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ceholdings-my.sharepoint.com/personal/kgonzale_cpex_com/Documents/ICE 3Q25 Earnings/Website/"/>
    </mc:Choice>
  </mc:AlternateContent>
  <xr:revisionPtr revIDLastSave="459" documentId="8_{E8090DDD-78D3-43F0-8911-7E2C1C1ACB2F}" xr6:coauthVersionLast="47" xr6:coauthVersionMax="47" xr10:uidLastSave="{0BB01882-300F-47CF-88C8-5891A1A71F9A}"/>
  <bookViews>
    <workbookView xWindow="38280" yWindow="-120" windowWidth="38640" windowHeight="21120" tabRatio="725" xr2:uid="{00000000-000D-0000-FFFF-FFFF00000000}"/>
  </bookViews>
  <sheets>
    <sheet name="Key Metrics" sheetId="11" r:id="rId1"/>
    <sheet name="GAAP to Adjusted Pro forma Rec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FDS_HYPERLINK_TOGGLE_STATE__" hidden="1">"ON"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24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vSec2">#REF!</definedName>
    <definedName name="_Fill" hidden="1">#REF!</definedName>
    <definedName name="_HA">#REF!</definedName>
    <definedName name="_LG3818154942">#REF!</definedName>
    <definedName name="_Order1" hidden="1">255</definedName>
    <definedName name="_TM3818154942">#REF!</definedName>
    <definedName name="a" hidden="1">#REF!</definedName>
    <definedName name="Access_Button" hidden="1">"Loan_Front_End_Input_List"</definedName>
    <definedName name="AccessDatabase" hidden="1">"C:\My Documents\DAVE\MODELS\Cash at Risk\Loan Front End.mdb"</definedName>
    <definedName name="Act_Mth">#REF!</definedName>
    <definedName name="Actuals_2014">#REF!</definedName>
    <definedName name="Actuals_2015">#REF!</definedName>
    <definedName name="analysis_avg_table">[1]Analysis_File!$A$12:$X$2051</definedName>
    <definedName name="Apr">#REF!</definedName>
    <definedName name="April">#REF!</definedName>
    <definedName name="AS2DocOpenMode" hidden="1">"AS2DocumentEdit"</definedName>
    <definedName name="Aug">#REF!</definedName>
    <definedName name="BNE_MESSAGES_HIDDEN" hidden="1">#REF!</definedName>
    <definedName name="Budget_2015">#REF!</definedName>
    <definedName name="Budget_2016">#REF!</definedName>
    <definedName name="ChargeSetStates">[2]Domains!$A$2:$A$6</definedName>
    <definedName name="chart_volume_table">[1]Chart_File!$A$12:$G$2046</definedName>
    <definedName name="CIQANR_4fd162a07c724627b58a1d03b90e6c29" hidden="1">#REF!</definedName>
    <definedName name="CIQANR_9b6d8cf737024af58f6d295cf74072d3" hidden="1">#REF!</definedName>
    <definedName name="CIQANR_a8c6e7b2c9b74752af90d8a004e99c07" hidden="1">#REF!</definedName>
    <definedName name="CIQANR_cbb5139704f942d0a175e749b494390c" hidden="1">#REF!</definedName>
    <definedName name="CIQWBGuid" hidden="1">"Black Duck Q4 2011 NAV FINAL.xlsx"</definedName>
    <definedName name="Colour_Button">#REF!</definedName>
    <definedName name="COLOUR_TOTALS">#REF!</definedName>
    <definedName name="datappt">#REF!</definedName>
    <definedName name="dd" hidden="1">{"P1",#N/A,FALSE,"ACDEXP498";"P2",#N/A,FALSE,"ACDEXP498";"P3",#N/A,FALSE,"ACDEXP498"}</definedName>
    <definedName name="dddddd" hidden="1">{#N/A,#N/A,FALSE,"CAPREIT"}</definedName>
    <definedName name="ddddddd" hidden="1">{#N/A,#N/A,FALSE,"CAPREIT"}</definedName>
    <definedName name="DEF_LIMIT">[3]Deferral_Test!$E$3</definedName>
    <definedName name="DETAIl_DATA">#REF!</definedName>
    <definedName name="eoitiote">#REF!</definedName>
    <definedName name="EPMWorkbookOptions_1">"VC4AAB+LCAAAAAAABADtmm1vokoUx99vst/B8F4BwaeGuuEitt4gQwDb3TQNQRwrWQR2wNp++zsgPqDYtdRrlJg0KZk558yZP78zwjDcj7epU3qFKLA995agKxRRgq7ljWz35ZaYheMyXSd+tL9/4x499Hvoeb+BH2LToIT93ODmLbBviUkY+jckOZ/PK3Om4qEXskpRNPmzL2nWBE7Nsu0GoelakFh5jf7uReBRSyVO8FwXWtGYuifMEIJu"</definedName>
    <definedName name="EPMWorkbookOptions_2">"+GDDedyZ6u6YoZm04nbZnMLFaKuRQjj1Z8iOhxoEECkIjiGOZ8EKTohoG12lb/yjCPIjTRlPiVNgWh4y6RrNVEIYeMjzYYg8B86mFcub3jRZlsE2Pjn0LfLZeNI1EIXAV5J4x0v4/9h0AvjMkVFC6/R433dsy9yQ8uA0lzHSUTaak9m34wy2Bl5otpaxRO7turdHI+h27Cl0gzjN/abrFIOUDbbSJt58FUPwHA+1QzSDHJnR8ZFrPIsMz53Z"</definedName>
    <definedName name="EPMWorkbookOptions_3">"JY6YixC+hV3z1UM2vnPt+D4snHf6DvDv2igINxLI7t8KtMpyv0CHWm3aDVz7zwzGM+cFAQxknSOzOj+KsVAcV3eNopkmvREg617EvgCNIGpTHLm4yIwe+I75rkRVgsL3Nl2r18ZwOC7X6iO2zFbHrXKzBmGZMmGVHQ0bbGPIRCOnvTICS2YQatDBhQ5HfTgd4vUqwywNZaYBNln4b8j0lIj4XHlSeFWU9XsaX97ThvhTNxRDwsW747Mn9r0N"</definedName>
    <definedName name="EPMWorkbookOptions_4">"kYmsyfvatISXyBvXdm6JCB5iq4o+vr2H+XLk32Z9RFnuJIOuUq1W69JV4chDoNqoi/+thgVeF++A+it/EVMU26Sow2uYLl4NL0XEiOI/XtAH/MUX7hkhCvoKL/8SQEfMTSnD1Gosyx5OabWAlK513Pm14SXJWPT3RO3S0T26QAIwKLzOXbou51TSsnangoGSu6DrDZpqNhuHFzRTxIJOVNx6SjJkIIuXDuvRRcFvx5euyTkVsKYbAhZXVL/y"</definedName>
    <definedName name="EPMWorkbookOptions_5">"5FivM8wnHh3ZItbwSsg0sFdc96WZA9cOr/OaKpxwp6JWPFQTEdOYdgwd6LzEd/690pqZZg5auxJ4PCGq9eKhGim4tZwC3YhaL/7l5owwHciC3gMyLxlYZ/6ExDYKSGxazAx4+Su5mWnmILcXPW4J4ITENotHbCJimtRoH2nZccU1K80cuCoq6Pa+/rr1aWhbxYM2JWUaXUWItgiindAruZlp5iBXVXRhoGKJhS98YPo0t3QBPxNvKJnGdqB1"</definedName>
    <definedName name="EPMWorkbookOptions_6">"rrxmppmDV73Xz/+NKQeoBfwWGkmYJrRK0bWKDB4uHdMjK9IRhasiKUXinaSrJhuaVIuhyfks8H2R1waqqJ1ykS/gUYKljIsDL4qo9kCnd/HL2RExPcAolU22EUdmHbJNtS7NcbTdw8ibjbsHmDkVjhEMJsAFPnSXZ1TTjbGd4EATRUGBq5mvcGm53RzbLk9qYzbDWMal9W5H2n4+Su4a1wseTGSbQwf2IXpZR9hp//5tHTY5Gd7+D3qiQuxU"</definedName>
    <definedName name="EPMWorkbookOptions_7">"LgAA"</definedName>
    <definedName name="EPMWorkbookOptions_8">"t8SbLZPRtO5/Eba/mumsPT5rfjKri2xS5l/k9YWD0Pv8N04c2C9XQo3/B7vXqJMpLAAA"</definedName>
    <definedName name="EV__EVCOM_OPTIONS__">8</definedName>
    <definedName name="EV__EXPOPTIONS__">0</definedName>
    <definedName name="EV__LASTREFTIME__">42145.686400463</definedName>
    <definedName name="EV__MAXEXPCOLS__">100</definedName>
    <definedName name="EV__MAXEXPROWS__">1000</definedName>
    <definedName name="EV__MEMORYCVW__">0</definedName>
    <definedName name="EV__WBEVMODE__">1</definedName>
    <definedName name="EV__WBREFOPTIONS__">134217732</definedName>
    <definedName name="EV__WBVERSION__">0</definedName>
    <definedName name="ExactAddinConnection" hidden="1">"100"</definedName>
    <definedName name="ExactAddinConnection.100" hidden="1">"BILLINGS;100;tvandermeer;0"</definedName>
    <definedName name="exppt">#REF!</definedName>
    <definedName name="FCST_APR">#REF!</definedName>
    <definedName name="FCST_AUG">#REF!</definedName>
    <definedName name="FCST_DEC">#REF!</definedName>
    <definedName name="FCST_FEB">#REF!</definedName>
    <definedName name="FCST_JAN">#REF!</definedName>
    <definedName name="FCST_JUL">#REF!</definedName>
    <definedName name="FCST_JUN">#REF!</definedName>
    <definedName name="FCST_MAR">#REF!</definedName>
    <definedName name="FCST_MAY">#REF!</definedName>
    <definedName name="FCST_NOV">#REF!</definedName>
    <definedName name="FCST_OCT">#REF!</definedName>
    <definedName name="FCST_SEP">#REF!</definedName>
    <definedName name="fdfdfd" hidden="1">{#N/A,#N/A,FALSE,"CAPREIT"}</definedName>
    <definedName name="fdfdfdf" hidden="1">{#N/A,#N/A,FALSE,"CAPREIT"}</definedName>
    <definedName name="ff">#REF!</definedName>
    <definedName name="forecastDate">[4]Assumptions!$B$4</definedName>
    <definedName name="FXRATES">[5]FXRATES!$F$3:$I$7</definedName>
    <definedName name="GREEN">#REF!</definedName>
    <definedName name="GREEN_N">#REF!</definedName>
    <definedName name="GREEN_NEWSALES">#REF!</definedName>
    <definedName name="GREEN_REVIMPACT">#REF!</definedName>
    <definedName name="Import">#REF!</definedName>
    <definedName name="Inlet1Meter1">#REF!</definedName>
    <definedName name="Inlet1Meter10">#REF!</definedName>
    <definedName name="Inlet1Meter11">#REF!</definedName>
    <definedName name="Inlet1Meter2">#REF!</definedName>
    <definedName name="Inlet1Meter3">#REF!</definedName>
    <definedName name="Inlet1Meter4">#REF!</definedName>
    <definedName name="Inlet1Meter5">#REF!</definedName>
    <definedName name="Inlet1Meter6">#REF!</definedName>
    <definedName name="Inlet1Meter7">#REF!</definedName>
    <definedName name="Inlet1Meter8">#REF!</definedName>
    <definedName name="Inlet1Meter9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44068.7715625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NED55" hidden="1">1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QB_BOOKMARK_COUNT" hidden="1">1</definedName>
    <definedName name="IQSTransactionCompsA12" hidden="1">"$A$13:$A$56"</definedName>
    <definedName name="IQSTransactionsRedBrickA12" hidden="1">"$A$13:$A$52"</definedName>
    <definedName name="IQSTransactionsRedBrickA13" hidden="1">"$A$14:$A$43"</definedName>
    <definedName name="july">#REF!</definedName>
    <definedName name="June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y">#REF!</definedName>
    <definedName name="meter_table">[6]Meter_File!$B$14:$AB$2922</definedName>
    <definedName name="mtgppt">#REF!</definedName>
    <definedName name="multiplier">[7]Summary!#REF!</definedName>
    <definedName name="NowTitle">#REF!</definedName>
    <definedName name="ORANGE">#REF!</definedName>
    <definedName name="ORANGE_N">#REF!</definedName>
    <definedName name="_xlnm.Print_Area" localSheetId="1">'GAAP to Adjusted Pro forma Rec'!$A$1:$AD$50</definedName>
    <definedName name="ProductTypes">[2]Domains!#REF!</definedName>
    <definedName name="QUOTA_2016">'[3]QUOTA 2016'!$A$17:$N$27</definedName>
    <definedName name="QUOTA_2016_REV">'[3]QUOTA REV 2016'!$A$15:$N$25</definedName>
    <definedName name="QUOTA_MONTHS">'[3]QUOTA 2016'!$A$17:$M$17</definedName>
    <definedName name="QUOTA_REV_MONTHS">'[3]QUOTA REV 2016'!$A$15:$N$15</definedName>
    <definedName name="QUOTA_REV_TEAMS">'[3]QUOTA REV 2016'!$A$15:$A$25</definedName>
    <definedName name="QUOTA_TEAMS">'[3]QUOTA 2016'!$A$17:$A$27</definedName>
    <definedName name="Recover">[8]Macro1!$A$165</definedName>
    <definedName name="RED">#REF!</definedName>
    <definedName name="RED_N">#REF!</definedName>
    <definedName name="Report_Mth">#REF!</definedName>
    <definedName name="rev">[9]Revenue!#REF!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TRUE</definedName>
    <definedName name="RiskMinimizeOnStart" hidden="1">FALSE</definedName>
    <definedName name="RiskMonitorConvergence" hidden="1">FALSE</definedName>
    <definedName name="RiskNumIterations" hidden="1">2000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ales_Teams">#REF!</definedName>
    <definedName name="SAPBEXdnldView" hidden="1">"DMWPRLGOAN6REPQTWTVDO967V"</definedName>
    <definedName name="SAPBEXsysID" hidden="1">"UGP"</definedName>
    <definedName name="servicedate">#REF!</definedName>
    <definedName name="SettlementCond">[1]Reference_Tables!$B$22</definedName>
    <definedName name="sfjkl" hidden="1">#REF!</definedName>
    <definedName name="sxs" hidden="1">{"P1",#N/A,FALSE,"ACDEXP498";"P2",#N/A,FALSE,"ACDEXP498";"P3",#N/A,FALSE,"ACDEXP498"}</definedName>
    <definedName name="TableName">"Dummy"</definedName>
    <definedName name="thousands">[4]Assumptions!$B$2</definedName>
    <definedName name="Title_File">#REF!</definedName>
    <definedName name="Title_report">#REF!</definedName>
    <definedName name="TOT_NR_TARGET">'[10]NNB non-recurring_target'!$B$4:$M$9</definedName>
    <definedName name="TOT_REC_TARGET">'[10]NNB recurring_target'!$B$4:$M$9</definedName>
    <definedName name="Untitled">#REF!</definedName>
    <definedName name="Val_Rpt_Mth">#REF!</definedName>
    <definedName name="VSTS_ValidationRange_24b2fa2e23c64929b1e271d1d8d2c302" hidden="1">[11]VSTS_ValidationWS_1!$U$1:$U$30</definedName>
    <definedName name="wrn.AGING._.ALL." hidden="1">{#N/A,#N/A,FALSE,"CURR-AG";#N/A,#N/A,FALSE,"BDS-AG";#N/A,#N/A,FALSE,"GOLD-AG";#N/A,#N/A,FALSE,"EXOT-AG";#N/A,#N/A,FALSE,"EQTY-AG";#N/A,#N/A,FALSE,"EMG RP-AG";#N/A,#N/A,FALSE,"$REPO-AG";#N/A,#N/A,FALSE,"PFD EQTY-AG";#N/A,#N/A,FALSE,"EMG BDS-AG";#N/A,#N/A,FALSE,"LATIN$-AG";#N/A,#N/A,FALSE,"DERIV-AG";#N/A,#N/A,FALSE,"EAST$-AG";#N/A,#N/A,FALSE,"NON-MEX-AG";#N/A,#N/A,FALSE,"ELECT-AG"}</definedName>
    <definedName name="wrn.ALL." hidden="1">{#N/A,#N/A,TRUE,"Gross Revenue";#N/A,#N/A,TRUE,"CURRENCY";#N/A,#N/A,TRUE,"EXOTICS";#N/A,#N/A,TRUE,"EM OPTIONS";#N/A,#N/A,TRUE,"MEX  FWD NDF";#N/A,#N/A,TRUE,"FE ASIA SPOT";#N/A,#N/A,TRUE,"INT RATE SWP";#N/A,#N/A,TRUE,"NON-LATIN";#N/A,#N/A,TRUE,"NON-MEX NDF";#N/A,#N/A,TRUE,"ENERGY";#N/A,#N/A,TRUE,"METALS";#N/A,#N/A,TRUE,"BONDS";#N/A,#N/A,TRUE,"HY BONDS";#N/A,#N/A,TRUE,"LA-ASIAN";#N/A,#N/A,TRUE,"EMG REPO";#N/A,#N/A,TRUE,"TREASURY REPO";#N/A,#N/A,TRUE,"EMG BONDS";#N/A,#N/A,TRUE,"CREDIT DERIV";#N/A,#N/A,TRUE,"CORP DERIV";#N/A,#N/A,TRUE,"LDN-BOND";#N/A,#N/A,TRUE,"LDN-EEC";#N/A,#N/A,TRUE,"LDN-DOLLAR";#N/A,#N/A,TRUE,"LDN-CROSS";#N/A,#N/A,TRUE,"LDN-EXOTICS";#N/A,#N/A,TRUE,"LDN-EM REPO";#N/A,#N/A,TRUE,"LDN-T REPO";#N/A,#N/A,TRUE,"LDN-NDF";#N/A,#N/A,TRUE,"LDN-EM BOND";#N/A,#N/A,TRUE,"LDN-DERIV";#N/A,#N/A,TRUE,"LDN-ELEC";#N/A,#N/A,TRUE,"LDN-ENERGY";#N/A,#N/A,TRUE,"LDN-GOLD SPOT";#N/A,#N/A,TRUE,"LDN-GOLD FWD-OPT";#N/A,#N/A,TRUE,"LDN-GAS";#N/A,#N/A,TRUE,"LDN-ILLIQUID BD";#N/A,#N/A,TRUE,"LDN-EQUITY";#N/A,#N/A,TRUE,"LDN-ASSET SWP";#N/A,#N/A,TRUE,"LDN-HY BOND";#N/A,#N/A,TRUE,"LDN-INV GRD BD"}</definedName>
    <definedName name="wrn.CAPREIT." hidden="1">{#N/A,#N/A,FALSE,"CAPREIT"}</definedName>
    <definedName name="wrn.CAPREIT2" hidden="1">{#N/A,#N/A,FALSE,"CAPREIT"}</definedName>
    <definedName name="wrn.DAILY._.SALES." hidden="1">{"New York",#N/A,FALSE,"NY";"London Et Al",#N/A,FALSE,"NY";"Cash Balance",#N/A,FALSE,"NY"}</definedName>
    <definedName name="wrn.Model." hidden="1">{#N/A,#N/A,FALSE,"Input";#N/A,#N/A,FALSE,"Labour";#N/A,#N/A,FALSE,"Vans";#N/A,#N/A,FALSE,"OHead";#N/A,#N/A,FALSE,"TaxGst";#N/A,#N/A,FALSE,"Report";#N/A,#N/A,FALSE,"Drops";#N/A,#N/A,FALSE,"Avg Kms per drop";#N/A,#N/A,FALSE,"Ave Time per drop"}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PRINT._.OUT." hidden="1">{"P1",#N/A,FALSE,"ACDEXP498";"P2",#N/A,FALSE,"ACDEXP498";"P3",#N/A,FALSE,"ACDEXP498"}</definedName>
    <definedName name="wrn.RANKED._.REC._.LLC." hidden="1">{#N/A,#N/A,FALSE,"BONDS";#N/A,#N/A,FALSE,"NON-LATIN";#N/A,#N/A,FALSE,"HY BONDS";#N/A,#N/A,FALSE,"LA-ASIAN";#N/A,#N/A,FALSE,"EMG REPO";#N/A,#N/A,FALSE,"TREASURY REPO";#N/A,#N/A,FALSE,"EMG BONDS";#N/A,#N/A,FALSE,"CREDIT DERIV";#N/A,#N/A,FALSE,"CORP DERIV"}</definedName>
    <definedName name="wrn.RANKED._.REV._.GRP._.LLC." hidden="1">{#N/A,#N/A,FALSE,"CURRENCY";#N/A,#N/A,FALSE,"BONDS";#N/A,#N/A,FALSE,"GOLD";#N/A,#N/A,FALSE,"EXOTICS";#N/A,#N/A,FALSE,"NON-LATIN";#N/A,#N/A,FALSE,"HY BONDS";#N/A,#N/A,FALSE,"LA-ASIAN";#N/A,#N/A,FALSE,"EMG REPO";#N/A,#N/A,FALSE,"TREASURY REPO";#N/A,#N/A,FALSE,"EMG BONDS";#N/A,#N/A,FALSE,"EM OPTIONS";#N/A,#N/A,FALSE,"CREDIT DERIV";#N/A,#N/A,FALSE,"CORP DERIV";#N/A,#N/A,FALSE,"NON-MEX SPOT";#N/A,#N/A,FALSE,"ELECTRICITY";#N/A,#N/A,FALSE,"FE ASIA SPOT";#N/A,#N/A,FALSE,"MEX  FWD NDF"}</definedName>
    <definedName name="wrn.section._.A." hidden="1">{"pg A1",#N/A,FALSE,"Sum P&amp;L";"pg A2",#N/A,FALSE,"Charts1";"pg A3",#N/A,FALSE,"Sum Cash";"pg A4",#N/A,FALSE,"Charts2";"pg A5",#N/A,FALSE,"Sum BS";"pg A6",#N/A,FALSE,"Sum Invest"}</definedName>
    <definedName name="wrn.section._.B." hidden="1">{"pg B1",#N/A,FALSE,"P&amp;L Detail - Month";"pg B2",#N/A,FALSE,"P&amp;L Detail - YTD";"pg B3",#N/A,FALSE,"Cash Detail - Month";"pg B4",#N/A,FALSE,"Cash Detail - YTD";"pg B5",#N/A,FALSE,"BS Detail - CY";"pg B6",#N/A,FALSE,"BS Detail - PY";"pg B7",#N/A,FALSE,"Headcount Detail"}</definedName>
    <definedName name="wrn.section._.E." hidden="1">{"pg E1",#N/A,FALSE,"Ventures Portfolio";"pg E2",#N/A,FALSE,"Venture - Cash";"pg E3",#N/A,FALSE,"Unrealized Gains";"pg E4",#N/A,FALSE,"Realized Gains"}</definedName>
    <definedName name="wrn.section._.F." hidden="1">{"pg F1",#N/A,FALSE,"Fin Smry1";"pg F2",#N/A,FALSE,"Fin Smry2";"pg F3",#N/A,FALSE,"Fin Smry3";"pg F4",#N/A,FALSE,"Fin Smry4"}</definedName>
    <definedName name="xdds" hidden="1">#REF!</definedName>
    <definedName name="xxs" hidden="1">{"P1",#N/A,FALSE,"ACDEXP498";"P2",#N/A,FALSE,"ACDEXP498";"P3",#N/A,FALSE,"ACDEXP498"}</definedName>
    <definedName name="Z_DFE96680_B81E_11D1_AFE4_0020AF9C19CC_.wvu.PrintArea" hidden="1">'[12]Detail Payroll'!#REF!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11" l="1"/>
  <c r="X23" i="11"/>
  <c r="X25" i="11" s="1"/>
  <c r="X9" i="11"/>
  <c r="X12" i="11" s="1"/>
  <c r="X15" i="11" s="1"/>
  <c r="X17" i="11" s="1"/>
  <c r="X33" i="11"/>
  <c r="X59" i="11" s="1"/>
  <c r="X40" i="11"/>
  <c r="X65" i="11" s="1"/>
  <c r="X47" i="11"/>
  <c r="X53" i="11"/>
  <c r="X85" i="11"/>
  <c r="X91" i="11"/>
  <c r="AD34" i="7"/>
  <c r="AD33" i="7"/>
  <c r="AD32" i="7"/>
  <c r="AD31" i="7"/>
  <c r="AD23" i="7"/>
  <c r="AD22" i="7"/>
  <c r="AD21" i="7"/>
  <c r="AD20" i="7"/>
  <c r="AD12" i="7"/>
  <c r="AD11" i="7"/>
  <c r="AD10" i="7"/>
  <c r="AD9" i="7"/>
  <c r="AD8" i="7"/>
  <c r="X46" i="7"/>
  <c r="X45" i="7"/>
  <c r="X44" i="7"/>
  <c r="X43" i="7"/>
  <c r="X42" i="7"/>
  <c r="X29" i="7"/>
  <c r="X36" i="7" s="1"/>
  <c r="X18" i="7"/>
  <c r="X25" i="7" s="1"/>
  <c r="X6" i="7"/>
  <c r="X14" i="7" s="1"/>
  <c r="AC6" i="11"/>
  <c r="AD90" i="11"/>
  <c r="AD89" i="11"/>
  <c r="AD88" i="11"/>
  <c r="AD84" i="11"/>
  <c r="AD83" i="11"/>
  <c r="AD82" i="11"/>
  <c r="AD52" i="11"/>
  <c r="AD51" i="11"/>
  <c r="AD50" i="11"/>
  <c r="AD46" i="11"/>
  <c r="AD45" i="11"/>
  <c r="AD44" i="11"/>
  <c r="AD32" i="11"/>
  <c r="AD31" i="11"/>
  <c r="AD30" i="11"/>
  <c r="AD29" i="11"/>
  <c r="AD24" i="11"/>
  <c r="AD22" i="11"/>
  <c r="AD21" i="11"/>
  <c r="AD20" i="11"/>
  <c r="AD16" i="11"/>
  <c r="AD14" i="11"/>
  <c r="AD13" i="11"/>
  <c r="AD11" i="11"/>
  <c r="AD10" i="11"/>
  <c r="AD8" i="11"/>
  <c r="AD7" i="11"/>
  <c r="X58" i="11" l="1"/>
  <c r="X64" i="11"/>
  <c r="X63" i="11"/>
  <c r="X57" i="11"/>
  <c r="X60" i="11" s="1"/>
  <c r="X40" i="7"/>
  <c r="X48" i="7"/>
  <c r="W6" i="7"/>
  <c r="X66" i="11" l="1"/>
  <c r="W46" i="7"/>
  <c r="W45" i="7"/>
  <c r="W44" i="7"/>
  <c r="W43" i="7"/>
  <c r="W42" i="7"/>
  <c r="W29" i="7"/>
  <c r="W36" i="7" s="1"/>
  <c r="W18" i="7"/>
  <c r="W25" i="7" s="1"/>
  <c r="W14" i="7"/>
  <c r="W91" i="11"/>
  <c r="W85" i="11"/>
  <c r="W53" i="11"/>
  <c r="W47" i="11"/>
  <c r="W39" i="11"/>
  <c r="W38" i="11"/>
  <c r="W37" i="11"/>
  <c r="W36" i="11"/>
  <c r="W33" i="11"/>
  <c r="W59" i="11" s="1"/>
  <c r="W23" i="11"/>
  <c r="W25" i="11" s="1"/>
  <c r="W64" i="11" s="1"/>
  <c r="W9" i="11"/>
  <c r="W12" i="11" s="1"/>
  <c r="W15" i="11" s="1"/>
  <c r="W17" i="11" s="1"/>
  <c r="V46" i="7"/>
  <c r="AD46" i="7" s="1"/>
  <c r="V45" i="7"/>
  <c r="V44" i="7"/>
  <c r="V43" i="7"/>
  <c r="V42" i="7"/>
  <c r="V29" i="7"/>
  <c r="V18" i="7"/>
  <c r="V6" i="7"/>
  <c r="AD6" i="7" s="1"/>
  <c r="V91" i="11"/>
  <c r="V85" i="11"/>
  <c r="V53" i="11"/>
  <c r="V47" i="11"/>
  <c r="V39" i="11"/>
  <c r="V38" i="11"/>
  <c r="V37" i="11"/>
  <c r="V36" i="11"/>
  <c r="V33" i="11"/>
  <c r="V59" i="11" s="1"/>
  <c r="V23" i="11"/>
  <c r="V25" i="11" s="1"/>
  <c r="V9" i="11"/>
  <c r="V12" i="11" s="1"/>
  <c r="V15" i="11" s="1"/>
  <c r="V17" i="11" s="1"/>
  <c r="U42" i="7"/>
  <c r="U46" i="7"/>
  <c r="U45" i="7"/>
  <c r="U44" i="7"/>
  <c r="U43" i="7"/>
  <c r="AC34" i="7"/>
  <c r="U29" i="7"/>
  <c r="U36" i="7" s="1"/>
  <c r="AC23" i="7"/>
  <c r="U18" i="7"/>
  <c r="U25" i="7" s="1"/>
  <c r="Z11" i="7"/>
  <c r="AA11" i="7"/>
  <c r="AB11" i="7"/>
  <c r="AC11" i="7"/>
  <c r="AC12" i="7"/>
  <c r="AC33" i="7"/>
  <c r="AC32" i="7"/>
  <c r="AC31" i="7"/>
  <c r="AC22" i="7"/>
  <c r="AC21" i="7"/>
  <c r="AC20" i="7"/>
  <c r="AC10" i="7"/>
  <c r="AC9" i="7"/>
  <c r="AC8" i="7"/>
  <c r="U6" i="7"/>
  <c r="U14" i="7" s="1"/>
  <c r="U91" i="11"/>
  <c r="U85" i="11"/>
  <c r="AC84" i="11"/>
  <c r="AC83" i="11"/>
  <c r="AC82" i="11"/>
  <c r="U59" i="11"/>
  <c r="U53" i="11"/>
  <c r="AC52" i="11"/>
  <c r="AC51" i="11"/>
  <c r="AC50" i="11"/>
  <c r="U47" i="11"/>
  <c r="U39" i="11"/>
  <c r="U38" i="11"/>
  <c r="U37" i="11"/>
  <c r="U36" i="11"/>
  <c r="AC31" i="11"/>
  <c r="U33" i="11"/>
  <c r="U23" i="11"/>
  <c r="AC24" i="11"/>
  <c r="AC16" i="11"/>
  <c r="AC14" i="11"/>
  <c r="AC13" i="11"/>
  <c r="AC11" i="11"/>
  <c r="AC10" i="11"/>
  <c r="U9" i="11"/>
  <c r="AC8" i="11"/>
  <c r="AC90" i="11"/>
  <c r="AC88" i="11"/>
  <c r="AC46" i="11"/>
  <c r="AC45" i="11"/>
  <c r="AC44" i="11"/>
  <c r="AC32" i="11"/>
  <c r="AC30" i="11"/>
  <c r="AC29" i="11"/>
  <c r="AC22" i="11"/>
  <c r="AC21" i="11"/>
  <c r="AC20" i="11"/>
  <c r="AC7" i="11"/>
  <c r="S42" i="7"/>
  <c r="R42" i="7"/>
  <c r="Q42" i="7"/>
  <c r="P42" i="7"/>
  <c r="T42" i="7"/>
  <c r="AB21" i="7"/>
  <c r="AD59" i="11" l="1"/>
  <c r="AD36" i="11"/>
  <c r="AD37" i="11"/>
  <c r="AD38" i="11"/>
  <c r="AD39" i="11"/>
  <c r="AD18" i="7"/>
  <c r="AD25" i="7" s="1"/>
  <c r="AD29" i="7"/>
  <c r="AD36" i="7" s="1"/>
  <c r="AD43" i="7"/>
  <c r="AD42" i="7"/>
  <c r="AD44" i="7"/>
  <c r="AD45" i="7"/>
  <c r="V40" i="7"/>
  <c r="AD14" i="7"/>
  <c r="V25" i="7"/>
  <c r="V36" i="7"/>
  <c r="V40" i="11"/>
  <c r="V65" i="11" s="1"/>
  <c r="W40" i="7"/>
  <c r="W48" i="7" s="1"/>
  <c r="W58" i="11"/>
  <c r="W40" i="11"/>
  <c r="W65" i="11" s="1"/>
  <c r="W63" i="11"/>
  <c r="W57" i="11"/>
  <c r="AD91" i="11"/>
  <c r="AD23" i="11"/>
  <c r="AD25" i="11" s="1"/>
  <c r="AD64" i="11" s="1"/>
  <c r="AD53" i="11"/>
  <c r="V14" i="7"/>
  <c r="AD33" i="11"/>
  <c r="AD85" i="11"/>
  <c r="AD47" i="11"/>
  <c r="AD9" i="11"/>
  <c r="AD12" i="11" s="1"/>
  <c r="AD15" i="11" s="1"/>
  <c r="AD17" i="11" s="1"/>
  <c r="AD63" i="11" s="1"/>
  <c r="V64" i="11"/>
  <c r="V58" i="11"/>
  <c r="V63" i="11"/>
  <c r="V57" i="11"/>
  <c r="AD57" i="11" s="1"/>
  <c r="U12" i="11"/>
  <c r="U25" i="11"/>
  <c r="U40" i="11"/>
  <c r="U40" i="7"/>
  <c r="U48" i="7" s="1"/>
  <c r="AC42" i="7"/>
  <c r="AC89" i="11"/>
  <c r="T46" i="7"/>
  <c r="T45" i="7"/>
  <c r="T44" i="7"/>
  <c r="T43" i="7"/>
  <c r="T29" i="7"/>
  <c r="T36" i="7" s="1"/>
  <c r="T18" i="7"/>
  <c r="T25" i="7" s="1"/>
  <c r="T6" i="7"/>
  <c r="T91" i="11"/>
  <c r="T85" i="11"/>
  <c r="T53" i="11"/>
  <c r="T47" i="11"/>
  <c r="T39" i="11"/>
  <c r="T38" i="11"/>
  <c r="T37" i="11"/>
  <c r="T36" i="11"/>
  <c r="T33" i="11"/>
  <c r="T23" i="11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AA42" i="7"/>
  <c r="AD40" i="11" l="1"/>
  <c r="AD65" i="11" s="1"/>
  <c r="AD58" i="11"/>
  <c r="AD40" i="7"/>
  <c r="V48" i="7"/>
  <c r="AD48" i="7"/>
  <c r="W60" i="11"/>
  <c r="W66" i="11"/>
  <c r="V60" i="11"/>
  <c r="AD60" i="11"/>
  <c r="AD66" i="11"/>
  <c r="V66" i="11"/>
  <c r="U65" i="11"/>
  <c r="T59" i="11"/>
  <c r="T40" i="11"/>
  <c r="U64" i="11"/>
  <c r="U58" i="11"/>
  <c r="T25" i="11"/>
  <c r="T64" i="11" s="1"/>
  <c r="U15" i="11"/>
  <c r="AC45" i="7"/>
  <c r="T40" i="7"/>
  <c r="T48" i="7" s="1"/>
  <c r="T9" i="11"/>
  <c r="T14" i="7"/>
  <c r="S46" i="7"/>
  <c r="S44" i="7"/>
  <c r="S43" i="7"/>
  <c r="S29" i="7"/>
  <c r="S36" i="7" s="1"/>
  <c r="S18" i="7"/>
  <c r="S25" i="7" s="1"/>
  <c r="S6" i="7"/>
  <c r="S14" i="7" s="1"/>
  <c r="T58" i="11" l="1"/>
  <c r="T12" i="11"/>
  <c r="U17" i="11"/>
  <c r="T65" i="11"/>
  <c r="Z45" i="7"/>
  <c r="AA45" i="7"/>
  <c r="S40" i="7"/>
  <c r="S48" i="7" s="1"/>
  <c r="T15" i="11" l="1"/>
  <c r="U63" i="11"/>
  <c r="U57" i="11"/>
  <c r="AC85" i="11"/>
  <c r="AC47" i="11"/>
  <c r="AC53" i="11"/>
  <c r="U60" i="11" l="1"/>
  <c r="U66" i="11"/>
  <c r="T17" i="11"/>
  <c r="S91" i="11"/>
  <c r="S85" i="11"/>
  <c r="S53" i="11"/>
  <c r="S47" i="11"/>
  <c r="S39" i="11"/>
  <c r="S38" i="11"/>
  <c r="S37" i="11"/>
  <c r="S36" i="11"/>
  <c r="S33" i="11"/>
  <c r="S23" i="11"/>
  <c r="S9" i="11"/>
  <c r="AB22" i="7"/>
  <c r="AB45" i="7" s="1"/>
  <c r="R46" i="7"/>
  <c r="AC46" i="7" s="1"/>
  <c r="R44" i="7"/>
  <c r="AC44" i="7" s="1"/>
  <c r="R43" i="7"/>
  <c r="AC43" i="7" s="1"/>
  <c r="R29" i="7"/>
  <c r="AC29" i="7" s="1"/>
  <c r="R18" i="7"/>
  <c r="AC18" i="7" s="1"/>
  <c r="R6" i="7"/>
  <c r="AC6" i="7" s="1"/>
  <c r="R91" i="11"/>
  <c r="R85" i="11"/>
  <c r="R53" i="11"/>
  <c r="R47" i="11"/>
  <c r="R39" i="11"/>
  <c r="R38" i="11"/>
  <c r="R37" i="11"/>
  <c r="R36" i="11"/>
  <c r="R33" i="11"/>
  <c r="R23" i="11"/>
  <c r="R9" i="11"/>
  <c r="R12" i="11" l="1"/>
  <c r="AC37" i="11"/>
  <c r="S12" i="11"/>
  <c r="S25" i="11"/>
  <c r="S59" i="11"/>
  <c r="R25" i="11"/>
  <c r="R59" i="11"/>
  <c r="AC36" i="11"/>
  <c r="AC38" i="11"/>
  <c r="AC39" i="11"/>
  <c r="T63" i="11"/>
  <c r="T57" i="11"/>
  <c r="R14" i="7"/>
  <c r="AC14" i="7"/>
  <c r="R25" i="7"/>
  <c r="R36" i="7"/>
  <c r="AC36" i="7"/>
  <c r="S40" i="11"/>
  <c r="S58" i="11"/>
  <c r="S64" i="11"/>
  <c r="AC25" i="7"/>
  <c r="R40" i="7"/>
  <c r="AC40" i="7" s="1"/>
  <c r="AC91" i="11"/>
  <c r="R40" i="11"/>
  <c r="AC33" i="11"/>
  <c r="AC23" i="11"/>
  <c r="AC9" i="11"/>
  <c r="S65" i="11" l="1"/>
  <c r="AC40" i="11"/>
  <c r="R65" i="11"/>
  <c r="AC59" i="11"/>
  <c r="R64" i="11"/>
  <c r="AC25" i="11"/>
  <c r="S15" i="11"/>
  <c r="R58" i="11"/>
  <c r="T60" i="11"/>
  <c r="T66" i="11"/>
  <c r="R15" i="11"/>
  <c r="AC65" i="11"/>
  <c r="R48" i="7"/>
  <c r="AC48" i="7"/>
  <c r="AC12" i="11"/>
  <c r="AC58" i="11" l="1"/>
  <c r="AC15" i="11"/>
  <c r="AC64" i="11"/>
  <c r="S17" i="11"/>
  <c r="R17" i="11"/>
  <c r="Q29" i="7"/>
  <c r="AB29" i="7" s="1"/>
  <c r="Q18" i="7"/>
  <c r="AB18" i="7" s="1"/>
  <c r="Q6" i="7"/>
  <c r="AB6" i="7" s="1"/>
  <c r="AB34" i="7"/>
  <c r="AB33" i="7"/>
  <c r="AB31" i="7"/>
  <c r="AB23" i="7"/>
  <c r="AB20" i="7"/>
  <c r="AB12" i="7"/>
  <c r="AB10" i="7"/>
  <c r="AB9" i="7"/>
  <c r="AB8" i="7"/>
  <c r="P46" i="7"/>
  <c r="P44" i="7"/>
  <c r="P40" i="7"/>
  <c r="P32" i="7"/>
  <c r="P43" i="7" s="1"/>
  <c r="P25" i="7"/>
  <c r="P14" i="7"/>
  <c r="R57" i="11" l="1"/>
  <c r="R63" i="11"/>
  <c r="AC17" i="11"/>
  <c r="S63" i="11"/>
  <c r="S57" i="11"/>
  <c r="AB32" i="7"/>
  <c r="P36" i="7"/>
  <c r="P48" i="7"/>
  <c r="S60" i="11" l="1"/>
  <c r="S66" i="11"/>
  <c r="AC63" i="11"/>
  <c r="R66" i="11"/>
  <c r="R60" i="11"/>
  <c r="AC57" i="11"/>
  <c r="Q37" i="11"/>
  <c r="Q38" i="11"/>
  <c r="Q39" i="11"/>
  <c r="Q36" i="11"/>
  <c r="Q23" i="11"/>
  <c r="AC60" i="11" l="1"/>
  <c r="AC66" i="11"/>
  <c r="P91" i="11"/>
  <c r="P85" i="11"/>
  <c r="P53" i="11"/>
  <c r="P47" i="11"/>
  <c r="P40" i="11"/>
  <c r="P33" i="11"/>
  <c r="P23" i="11"/>
  <c r="P9" i="11"/>
  <c r="Q43" i="7"/>
  <c r="Q46" i="7"/>
  <c r="Q44" i="7"/>
  <c r="Q40" i="7"/>
  <c r="Q36" i="7"/>
  <c r="Q25" i="7"/>
  <c r="Q14" i="7"/>
  <c r="AB90" i="11"/>
  <c r="AB89" i="11"/>
  <c r="AB88" i="11"/>
  <c r="AB84" i="11"/>
  <c r="AB83" i="11"/>
  <c r="AB82" i="11"/>
  <c r="AB52" i="11"/>
  <c r="AB51" i="11"/>
  <c r="AB50" i="11"/>
  <c r="AB46" i="11"/>
  <c r="AB45" i="11"/>
  <c r="AB44" i="11"/>
  <c r="AB39" i="11"/>
  <c r="AB38" i="11"/>
  <c r="AB37" i="11"/>
  <c r="AB36" i="11"/>
  <c r="AB32" i="11"/>
  <c r="AB31" i="11"/>
  <c r="AB30" i="11"/>
  <c r="AB29" i="11"/>
  <c r="AB24" i="11"/>
  <c r="AB22" i="11"/>
  <c r="AB21" i="11"/>
  <c r="AB20" i="11"/>
  <c r="AB16" i="11"/>
  <c r="AB14" i="11"/>
  <c r="AB13" i="11"/>
  <c r="AB11" i="11"/>
  <c r="AB10" i="11"/>
  <c r="AB8" i="11"/>
  <c r="AB7" i="11"/>
  <c r="AB6" i="11"/>
  <c r="AA31" i="11"/>
  <c r="Z31" i="11"/>
  <c r="P59" i="11" l="1"/>
  <c r="P65" i="11"/>
  <c r="P25" i="11"/>
  <c r="P12" i="11"/>
  <c r="P64" i="11"/>
  <c r="P58" i="11"/>
  <c r="AB91" i="11"/>
  <c r="Q48" i="7"/>
  <c r="Q91" i="11"/>
  <c r="Q85" i="11"/>
  <c r="Q53" i="11"/>
  <c r="Q47" i="11"/>
  <c r="Q40" i="11"/>
  <c r="Q33" i="11"/>
  <c r="Q25" i="11"/>
  <c r="Q9" i="11"/>
  <c r="G44" i="7"/>
  <c r="H44" i="7"/>
  <c r="I44" i="7"/>
  <c r="J44" i="7"/>
  <c r="K44" i="7"/>
  <c r="L44" i="7"/>
  <c r="M44" i="7"/>
  <c r="N44" i="7"/>
  <c r="O44" i="7"/>
  <c r="G46" i="7"/>
  <c r="H46" i="7"/>
  <c r="I46" i="7"/>
  <c r="J46" i="7"/>
  <c r="K46" i="7"/>
  <c r="L46" i="7"/>
  <c r="M46" i="7"/>
  <c r="N46" i="7"/>
  <c r="O46" i="7"/>
  <c r="F46" i="7"/>
  <c r="F44" i="7"/>
  <c r="F43" i="7"/>
  <c r="Z42" i="7"/>
  <c r="G42" i="7"/>
  <c r="H42" i="7"/>
  <c r="I42" i="7"/>
  <c r="J42" i="7"/>
  <c r="K42" i="7"/>
  <c r="L42" i="7"/>
  <c r="M42" i="7"/>
  <c r="N42" i="7"/>
  <c r="O42" i="7"/>
  <c r="F42" i="7"/>
  <c r="AA33" i="7"/>
  <c r="Z33" i="7"/>
  <c r="AA32" i="7"/>
  <c r="AA43" i="7" s="1"/>
  <c r="Z32" i="7"/>
  <c r="AA31" i="7"/>
  <c r="Z31" i="7"/>
  <c r="O36" i="7"/>
  <c r="Q65" i="11" l="1"/>
  <c r="P15" i="11"/>
  <c r="AB42" i="7"/>
  <c r="AB44" i="7"/>
  <c r="AB46" i="7"/>
  <c r="Q12" i="11"/>
  <c r="Q59" i="11"/>
  <c r="Q64" i="11"/>
  <c r="Q58" i="11"/>
  <c r="AA16" i="11"/>
  <c r="Z16" i="11"/>
  <c r="AA14" i="11"/>
  <c r="Z14" i="11"/>
  <c r="AA13" i="11"/>
  <c r="Z13" i="11"/>
  <c r="AA11" i="11"/>
  <c r="Z11" i="11"/>
  <c r="AA10" i="11"/>
  <c r="Z10" i="11"/>
  <c r="AA8" i="11"/>
  <c r="Z8" i="11"/>
  <c r="AA7" i="11"/>
  <c r="Z7" i="11"/>
  <c r="AA24" i="11"/>
  <c r="Z24" i="11"/>
  <c r="AA22" i="11"/>
  <c r="Z22" i="11"/>
  <c r="AA21" i="11"/>
  <c r="Z21" i="11"/>
  <c r="AA20" i="11"/>
  <c r="Z20" i="11"/>
  <c r="AA90" i="11"/>
  <c r="Z90" i="11"/>
  <c r="AA89" i="11"/>
  <c r="Z89" i="11"/>
  <c r="AA88" i="11"/>
  <c r="Z88" i="11"/>
  <c r="AA84" i="11"/>
  <c r="Z84" i="11"/>
  <c r="AA83" i="11"/>
  <c r="Z83" i="11"/>
  <c r="AA82" i="11"/>
  <c r="Z82" i="11"/>
  <c r="Z52" i="11"/>
  <c r="AA52" i="11"/>
  <c r="Z37" i="11"/>
  <c r="AA37" i="11"/>
  <c r="Z38" i="11"/>
  <c r="AA38" i="11"/>
  <c r="Z39" i="11"/>
  <c r="AA39" i="11"/>
  <c r="AA36" i="11"/>
  <c r="Z36" i="11"/>
  <c r="O85" i="11"/>
  <c r="N85" i="11"/>
  <c r="M85" i="11"/>
  <c r="L85" i="11"/>
  <c r="K85" i="11"/>
  <c r="J85" i="11"/>
  <c r="I85" i="11"/>
  <c r="H85" i="11"/>
  <c r="G85" i="11"/>
  <c r="F85" i="11"/>
  <c r="O91" i="11"/>
  <c r="N91" i="11"/>
  <c r="M91" i="11"/>
  <c r="L91" i="11"/>
  <c r="K91" i="11"/>
  <c r="J91" i="11"/>
  <c r="I91" i="11"/>
  <c r="H91" i="11"/>
  <c r="G91" i="11"/>
  <c r="F91" i="11"/>
  <c r="F40" i="11"/>
  <c r="G40" i="11"/>
  <c r="H40" i="11"/>
  <c r="I40" i="11"/>
  <c r="J40" i="11"/>
  <c r="K40" i="11"/>
  <c r="L40" i="11"/>
  <c r="M40" i="11"/>
  <c r="N40" i="11"/>
  <c r="O40" i="11"/>
  <c r="F33" i="11"/>
  <c r="G33" i="11"/>
  <c r="H33" i="11"/>
  <c r="I33" i="11"/>
  <c r="J33" i="11"/>
  <c r="K33" i="11"/>
  <c r="L33" i="11"/>
  <c r="M33" i="11"/>
  <c r="N33" i="11"/>
  <c r="O33" i="11"/>
  <c r="F23" i="11"/>
  <c r="G23" i="11"/>
  <c r="H23" i="11"/>
  <c r="I23" i="11"/>
  <c r="J23" i="11"/>
  <c r="K23" i="11"/>
  <c r="L23" i="11"/>
  <c r="M23" i="11"/>
  <c r="N23" i="11"/>
  <c r="O23" i="11"/>
  <c r="F9" i="11"/>
  <c r="G9" i="11"/>
  <c r="H9" i="11"/>
  <c r="I9" i="11"/>
  <c r="J9" i="11"/>
  <c r="K9" i="11"/>
  <c r="L9" i="11"/>
  <c r="M9" i="11"/>
  <c r="N9" i="11"/>
  <c r="O9" i="11"/>
  <c r="O53" i="11"/>
  <c r="N53" i="11"/>
  <c r="M53" i="11"/>
  <c r="L53" i="11"/>
  <c r="J53" i="11"/>
  <c r="I53" i="11"/>
  <c r="G53" i="11"/>
  <c r="F53" i="11"/>
  <c r="F47" i="11"/>
  <c r="G47" i="11"/>
  <c r="H47" i="11"/>
  <c r="I47" i="11"/>
  <c r="J47" i="11"/>
  <c r="K47" i="11"/>
  <c r="L47" i="11"/>
  <c r="M47" i="11"/>
  <c r="N47" i="11"/>
  <c r="O47" i="11"/>
  <c r="AA46" i="11"/>
  <c r="Z46" i="11"/>
  <c r="AA45" i="11"/>
  <c r="Z45" i="11"/>
  <c r="AA50" i="11"/>
  <c r="Z50" i="11"/>
  <c r="AA44" i="11"/>
  <c r="Z44" i="11"/>
  <c r="G65" i="11" l="1"/>
  <c r="AB59" i="11"/>
  <c r="O65" i="11"/>
  <c r="H65" i="11"/>
  <c r="N65" i="11"/>
  <c r="M65" i="11"/>
  <c r="F65" i="11"/>
  <c r="Q15" i="11"/>
  <c r="L65" i="11"/>
  <c r="K65" i="11"/>
  <c r="P17" i="11"/>
  <c r="J65" i="11"/>
  <c r="I65" i="11"/>
  <c r="K12" i="11"/>
  <c r="K25" i="11"/>
  <c r="K53" i="11"/>
  <c r="J12" i="11"/>
  <c r="J25" i="11"/>
  <c r="L12" i="11"/>
  <c r="I12" i="11"/>
  <c r="I25" i="11"/>
  <c r="AA40" i="11"/>
  <c r="L25" i="11"/>
  <c r="AA51" i="11"/>
  <c r="H12" i="11"/>
  <c r="H25" i="11"/>
  <c r="Z91" i="11"/>
  <c r="Z85" i="11"/>
  <c r="O12" i="11"/>
  <c r="G12" i="11"/>
  <c r="O25" i="11"/>
  <c r="G25" i="11"/>
  <c r="Z51" i="11"/>
  <c r="N12" i="11"/>
  <c r="F12" i="11"/>
  <c r="N25" i="11"/>
  <c r="F25" i="11"/>
  <c r="AB85" i="11"/>
  <c r="M12" i="11"/>
  <c r="M25" i="11"/>
  <c r="H53" i="11"/>
  <c r="Z40" i="11"/>
  <c r="AA85" i="11"/>
  <c r="AB40" i="11"/>
  <c r="AA91" i="11"/>
  <c r="Z47" i="11"/>
  <c r="AB53" i="11"/>
  <c r="AA47" i="11"/>
  <c r="AB47" i="11"/>
  <c r="Q17" i="11" l="1"/>
  <c r="Z53" i="11"/>
  <c r="P63" i="11"/>
  <c r="P57" i="11"/>
  <c r="AA53" i="11"/>
  <c r="L15" i="11"/>
  <c r="AB65" i="11"/>
  <c r="G15" i="11"/>
  <c r="J15" i="11"/>
  <c r="O15" i="11"/>
  <c r="F15" i="11"/>
  <c r="I15" i="11"/>
  <c r="K15" i="11"/>
  <c r="M15" i="11"/>
  <c r="AA65" i="11"/>
  <c r="Z65" i="11"/>
  <c r="N15" i="11"/>
  <c r="H15" i="11"/>
  <c r="P60" i="11" l="1"/>
  <c r="P66" i="11"/>
  <c r="Q57" i="11"/>
  <c r="Q63" i="11"/>
  <c r="H17" i="11"/>
  <c r="M17" i="11"/>
  <c r="F17" i="11"/>
  <c r="G17" i="11"/>
  <c r="N17" i="11"/>
  <c r="K17" i="11"/>
  <c r="O17" i="11"/>
  <c r="I17" i="11"/>
  <c r="J17" i="11"/>
  <c r="L17" i="11"/>
  <c r="B36" i="11"/>
  <c r="AA32" i="11"/>
  <c r="Z32" i="11"/>
  <c r="AA30" i="11"/>
  <c r="Z30" i="11"/>
  <c r="AA6" i="11"/>
  <c r="Z6" i="11"/>
  <c r="Q66" i="11" l="1"/>
  <c r="Q60" i="11"/>
  <c r="AB33" i="11"/>
  <c r="AA33" i="11"/>
  <c r="Z9" i="11"/>
  <c r="Z23" i="11"/>
  <c r="AA9" i="11"/>
  <c r="AA23" i="11"/>
  <c r="AB9" i="11"/>
  <c r="AB23" i="11"/>
  <c r="Z33" i="11"/>
  <c r="N64" i="11"/>
  <c r="N58" i="11"/>
  <c r="O64" i="11"/>
  <c r="O58" i="11"/>
  <c r="H64" i="11"/>
  <c r="H58" i="11"/>
  <c r="I58" i="11"/>
  <c r="I64" i="11"/>
  <c r="J58" i="11"/>
  <c r="J64" i="11"/>
  <c r="G64" i="11"/>
  <c r="G58" i="11"/>
  <c r="K64" i="11"/>
  <c r="K58" i="11"/>
  <c r="L64" i="11"/>
  <c r="L58" i="11"/>
  <c r="F64" i="11"/>
  <c r="F58" i="11"/>
  <c r="M64" i="11"/>
  <c r="M58" i="11"/>
  <c r="AB58" i="11" l="1"/>
  <c r="AB25" i="11"/>
  <c r="AA59" i="11"/>
  <c r="AA25" i="11"/>
  <c r="AB12" i="11"/>
  <c r="AA12" i="11"/>
  <c r="Z25" i="11"/>
  <c r="Z59" i="11"/>
  <c r="Z12" i="11"/>
  <c r="G63" i="11"/>
  <c r="G57" i="11"/>
  <c r="M57" i="11"/>
  <c r="M63" i="11"/>
  <c r="F63" i="11"/>
  <c r="F57" i="11"/>
  <c r="I57" i="11"/>
  <c r="I63" i="11"/>
  <c r="K57" i="11"/>
  <c r="K63" i="11"/>
  <c r="N63" i="11"/>
  <c r="N57" i="11"/>
  <c r="H63" i="11"/>
  <c r="H57" i="11"/>
  <c r="L57" i="11"/>
  <c r="L63" i="11"/>
  <c r="O63" i="11"/>
  <c r="O57" i="11"/>
  <c r="J57" i="11"/>
  <c r="J63" i="11"/>
  <c r="AB64" i="11" l="1"/>
  <c r="Z64" i="11"/>
  <c r="AA64" i="11"/>
  <c r="AB57" i="11"/>
  <c r="AA58" i="11"/>
  <c r="Z58" i="11"/>
  <c r="Z15" i="11"/>
  <c r="AA15" i="11"/>
  <c r="AB15" i="11"/>
  <c r="O60" i="11"/>
  <c r="L66" i="11"/>
  <c r="K60" i="11"/>
  <c r="O66" i="11"/>
  <c r="N60" i="11"/>
  <c r="I66" i="11"/>
  <c r="G60" i="11"/>
  <c r="J66" i="11"/>
  <c r="H60" i="11"/>
  <c r="K66" i="11"/>
  <c r="M66" i="11"/>
  <c r="G66" i="11"/>
  <c r="L60" i="11"/>
  <c r="F66" i="11"/>
  <c r="H66" i="11"/>
  <c r="M60" i="11"/>
  <c r="J60" i="11"/>
  <c r="N66" i="11"/>
  <c r="I60" i="11"/>
  <c r="F60" i="11"/>
  <c r="O43" i="7"/>
  <c r="Z17" i="11" l="1"/>
  <c r="AA17" i="11"/>
  <c r="AB17" i="11"/>
  <c r="Z57" i="11" l="1"/>
  <c r="Z63" i="11"/>
  <c r="AA57" i="11"/>
  <c r="AA63" i="11"/>
  <c r="AB63" i="11"/>
  <c r="AA60" i="11" l="1"/>
  <c r="Z60" i="11"/>
  <c r="Z66" i="11"/>
  <c r="AB60" i="11"/>
  <c r="AB66" i="11"/>
  <c r="AA66" i="11"/>
  <c r="O14" i="7" l="1"/>
  <c r="O25" i="7"/>
  <c r="O40" i="7"/>
  <c r="O48" i="7" l="1"/>
  <c r="N43" i="7"/>
  <c r="AB43" i="7" s="1"/>
  <c r="AB25" i="7" l="1"/>
  <c r="N25" i="7"/>
  <c r="N36" i="7"/>
  <c r="AA34" i="7"/>
  <c r="AA23" i="7"/>
  <c r="AA12" i="7"/>
  <c r="AA46" i="7" s="1"/>
  <c r="AA10" i="7"/>
  <c r="AA44" i="7" s="1"/>
  <c r="M43" i="7"/>
  <c r="M36" i="7" l="1"/>
  <c r="AB36" i="7"/>
  <c r="M25" i="7"/>
  <c r="N14" i="7"/>
  <c r="N40" i="7"/>
  <c r="L43" i="7"/>
  <c r="AB40" i="7" l="1"/>
  <c r="AB48" i="7" s="1"/>
  <c r="L36" i="7"/>
  <c r="L25" i="7"/>
  <c r="M14" i="7"/>
  <c r="N48" i="7"/>
  <c r="AB14" i="7"/>
  <c r="M40" i="7"/>
  <c r="K43" i="7"/>
  <c r="L14" i="7" l="1"/>
  <c r="K25" i="7"/>
  <c r="K36" i="7"/>
  <c r="M48" i="7"/>
  <c r="L40" i="7"/>
  <c r="J43" i="7"/>
  <c r="L48" i="7" l="1"/>
  <c r="K14" i="7"/>
  <c r="AA25" i="7"/>
  <c r="J25" i="7"/>
  <c r="J36" i="7"/>
  <c r="K40" i="7"/>
  <c r="AA36" i="7" l="1"/>
  <c r="K48" i="7"/>
  <c r="J14" i="7"/>
  <c r="J40" i="7"/>
  <c r="Z34" i="7"/>
  <c r="Z23" i="7"/>
  <c r="Z12" i="7"/>
  <c r="Z46" i="7" s="1"/>
  <c r="Z10" i="7"/>
  <c r="Z44" i="7" s="1"/>
  <c r="I43" i="7"/>
  <c r="G43" i="7"/>
  <c r="H43" i="7"/>
  <c r="AA14" i="7" l="1"/>
  <c r="I25" i="7"/>
  <c r="AA40" i="7"/>
  <c r="AA48" i="7" s="1"/>
  <c r="I14" i="7"/>
  <c r="J48" i="7"/>
  <c r="I40" i="7" l="1"/>
  <c r="I36" i="7"/>
  <c r="I48" i="7" l="1"/>
  <c r="Z43" i="7" l="1"/>
  <c r="H25" i="7" l="1"/>
  <c r="H36" i="7" l="1"/>
  <c r="H14" i="7" l="1"/>
  <c r="H40" i="7"/>
  <c r="F25" i="7" l="1"/>
  <c r="H48" i="7"/>
  <c r="F36" i="7"/>
  <c r="F14" i="7" l="1"/>
  <c r="F40" i="7"/>
  <c r="F48" i="7" l="1"/>
  <c r="G25" i="7" l="1"/>
  <c r="G36" i="7"/>
  <c r="Z25" i="7" l="1"/>
  <c r="Z36" i="7"/>
  <c r="G14" i="7"/>
  <c r="G40" i="7"/>
  <c r="G48" i="7" l="1"/>
  <c r="Z40" i="7"/>
  <c r="Z48" i="7" s="1"/>
  <c r="Z14" i="7"/>
</calcChain>
</file>

<file path=xl/sharedStrings.xml><?xml version="1.0" encoding="utf-8"?>
<sst xmlns="http://schemas.openxmlformats.org/spreadsheetml/2006/main" count="152" uniqueCount="99">
  <si>
    <t>Key Metrics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</si>
  <si>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</si>
  <si>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</si>
  <si>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</si>
  <si>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</si>
  <si>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</si>
  <si>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</si>
  <si>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</si>
  <si>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</si>
  <si>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</si>
  <si>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</si>
  <si>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</si>
  <si>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</si>
  <si>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</si>
  <si>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</si>
  <si>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</si>
  <si>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Revenues</t>
  </si>
  <si>
    <t>Exchange Segment:</t>
  </si>
  <si>
    <t>Energy futures and options</t>
  </si>
  <si>
    <t>Agricultural and metals futures and options</t>
  </si>
  <si>
    <t>Financial futures and options</t>
  </si>
  <si>
    <t>Total futures and options revenues</t>
  </si>
  <si>
    <t>Cash equities and equity options</t>
  </si>
  <si>
    <t>OTC &amp; other</t>
  </si>
  <si>
    <t>Total transaction and clearing revenues, net</t>
  </si>
  <si>
    <t>Data and connectivity services</t>
  </si>
  <si>
    <t>Listings</t>
  </si>
  <si>
    <t>Total Exchanges Revenues</t>
  </si>
  <si>
    <t>Transaction-based expenses</t>
  </si>
  <si>
    <t>Total Exchanges Revenue, Less Transaction-Based Expenses</t>
  </si>
  <si>
    <t>Fixed Income &amp; Data Services Segment:</t>
  </si>
  <si>
    <t xml:space="preserve">Fixed income execution </t>
  </si>
  <si>
    <t>CDS Clearing</t>
  </si>
  <si>
    <t>Fixed income data and analytics</t>
  </si>
  <si>
    <t>Total fixed income and credit revenues</t>
  </si>
  <si>
    <t>Total Fixed Income and Data Services Revenues</t>
  </si>
  <si>
    <t>Mortgage Technology Segment:</t>
  </si>
  <si>
    <t>Origination technology</t>
  </si>
  <si>
    <t>Closing solutions</t>
  </si>
  <si>
    <t>Servicing software</t>
  </si>
  <si>
    <t>Data and analytics</t>
  </si>
  <si>
    <t>Total Mortgage Technology Revenues</t>
  </si>
  <si>
    <t>Pro forma Revenues (1):</t>
  </si>
  <si>
    <t>Total Pro forma Mortgage Technology Revenues</t>
  </si>
  <si>
    <t>Expenses</t>
  </si>
  <si>
    <t>GAAP Operating Expenses:</t>
  </si>
  <si>
    <t>Exchanges</t>
  </si>
  <si>
    <t>Fixed Income &amp; Data Services</t>
  </si>
  <si>
    <t>Mortgage Technology</t>
  </si>
  <si>
    <t>Total operating expenses:</t>
  </si>
  <si>
    <t>Adjusted Pro Forma Operating Expenses (1):</t>
  </si>
  <si>
    <t>Adjusted Total Pro Forma operating expenses:</t>
  </si>
  <si>
    <t>Operating Income and Margin</t>
  </si>
  <si>
    <t>GAAP Operating income:</t>
  </si>
  <si>
    <t>Total Operating Income:</t>
  </si>
  <si>
    <t>Adjusted Pro Forma Operating income (1):</t>
  </si>
  <si>
    <t>Adjusted Pro Forma Operating Income:</t>
  </si>
  <si>
    <t>GAAP Operating margin:</t>
  </si>
  <si>
    <t>Total Operating Margin:</t>
  </si>
  <si>
    <t>Adjusted Pro Forma Operating margin (1):</t>
  </si>
  <si>
    <t>Adjusted Pro Forma Operating Margin:</t>
  </si>
  <si>
    <t>Other Key Metrics:</t>
  </si>
  <si>
    <t>Pro Forma Recurring Revenues (1):</t>
  </si>
  <si>
    <t>Pro Forma Mortgage Technology</t>
  </si>
  <si>
    <t>Total Pro Forma Recurring Revenues</t>
  </si>
  <si>
    <t>Pro Forma Transaction Revenues (1):</t>
  </si>
  <si>
    <t>Total Pro Forma Transaction Revenues</t>
  </si>
  <si>
    <r>
      <rPr>
        <vertAlign val="superscript"/>
        <sz val="11"/>
        <color theme="1"/>
        <rFont val="Times New Roman"/>
        <family val="1"/>
      </rPr>
      <t>(1)</t>
    </r>
  </si>
  <si>
    <t>Pro forma revenues and operating expenses include results as if we owned Black Knight since 2021 including an allocation of corporate expenses.  Pro forma revenue and expense</t>
  </si>
  <si>
    <t xml:space="preserve">classifications may be subject to change and contain immaterial variances. </t>
  </si>
  <si>
    <t xml:space="preserve">Please refer to the GAAP to Adjusted Pro forma Rec tab for the reconciliation of GAAP to Non-GAAP measures for the specific adjustments made. </t>
  </si>
  <si>
    <t>The quarterly filings are available at www.sec.gov or the Investors section on our website at www.theice.com.</t>
  </si>
  <si>
    <t>GAAP to Pro forma Adjusted Expense Reconciliation</t>
  </si>
  <si>
    <t>Exchange Expenses:</t>
  </si>
  <si>
    <t>Exchange GAAP Operating Expenses</t>
  </si>
  <si>
    <t xml:space="preserve">    (Less): Corporate Pro forma Cost Allocation (1)</t>
  </si>
  <si>
    <t xml:space="preserve">    (Less): Accruals for a potential regulatory settlements</t>
  </si>
  <si>
    <t xml:space="preserve">    (Less): Transaction and integration costs and Acquisition-related success fees</t>
  </si>
  <si>
    <t xml:space="preserve">    Add/(Less): Other</t>
  </si>
  <si>
    <t xml:space="preserve">    (Less): Amortization of acquisition-related intangibles</t>
  </si>
  <si>
    <t>Total Exchange Adjusted Pro forma Operating Expenses</t>
  </si>
  <si>
    <t>FIDS Expenses:</t>
  </si>
  <si>
    <t>FIDS GAAP Operating Expenses</t>
  </si>
  <si>
    <t xml:space="preserve">    (Less): Other</t>
  </si>
  <si>
    <t>Total FIDS Adjusted Pro forma Operating Expenses</t>
  </si>
  <si>
    <t>Mortgage Tech Expenses:</t>
  </si>
  <si>
    <t>Mortgage Tech GAAP Operating Expenses</t>
  </si>
  <si>
    <t xml:space="preserve">    Add: Corporate Pro forma Cost Allocation (1)</t>
  </si>
  <si>
    <t xml:space="preserve">    Add: Adjusted Black Knight Pro forma Operating Expenses</t>
  </si>
  <si>
    <t>Total Mortgage Adjusted Pro forma Operating Expenses</t>
  </si>
  <si>
    <t>Consolidated Expenses:</t>
  </si>
  <si>
    <t>Consolidated GAAP Operating Expenses</t>
  </si>
  <si>
    <t>Total Consolidated Adjusted Pro forma Operating Expenses</t>
  </si>
  <si>
    <t>Corporate Pro forma cost allocation includes results as if we owned Black Knight since 2021</t>
  </si>
  <si>
    <t>4Q 2024</t>
  </si>
  <si>
    <t>1Q 2025</t>
  </si>
  <si>
    <t>Data and network technology</t>
  </si>
  <si>
    <t>2Q 2025</t>
  </si>
  <si>
    <t>3Q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</si>
</sst>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64" fontId="0" fillId="0" borderId="0" xfId="1" applyNumberFormat="1" applyFont="1"/>
    <xf numFmtId="9" fontId="2" fillId="0" borderId="0" xfId="2" applyFont="1"/>
    <xf numFmtId="164" fontId="1" fillId="0" borderId="2" xfId="1" applyNumberFormat="1" applyFon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quotePrefix="1" applyFont="1"/>
    <xf numFmtId="164" fontId="0" fillId="0" borderId="0" xfId="1" applyNumberFormat="1" applyFont="1" applyFill="1"/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164" fontId="1" fillId="0" borderId="0" xfId="1" applyNumberFormat="1" applyFont="1" applyFill="1" applyBorder="1"/>
    <xf numFmtId="0" fontId="0" fillId="0" borderId="0" xfId="0" applyAlignment="1">
      <alignment wrapText="1"/>
    </xf>
    <xf numFmtId="164" fontId="1" fillId="0" borderId="1" xfId="1" applyNumberFormat="1" applyFont="1" applyFill="1" applyBorder="1"/>
    <xf numFmtId="164" fontId="1" fillId="0" borderId="2" xfId="1" applyNumberFormat="1" applyFont="1" applyFill="1" applyBorder="1"/>
    <xf numFmtId="164" fontId="3" fillId="0" borderId="0" xfId="1" applyNumberFormat="1" applyFont="1" applyFill="1" applyBorder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164" fontId="1" fillId="0" borderId="2" xfId="0" applyNumberFormat="1" applyFont="1" applyBorder="1"/>
    <xf numFmtId="9" fontId="2" fillId="0" borderId="2" xfId="2" applyFont="1" applyBorder="1"/>
    <xf numFmtId="0" fontId="9" fillId="0" borderId="0" xfId="0" applyFont="1"/>
    <xf numFmtId="164" fontId="3" fillId="0" borderId="1" xfId="1" applyNumberFormat="1" applyFont="1" applyFill="1" applyBorder="1"/>
    <xf numFmtId="9" fontId="2" fillId="0" borderId="0" xfId="2" applyFont="1" applyFill="1"/>
    <xf numFmtId="9" fontId="2" fillId="0" borderId="0" xfId="2" applyFont="1" applyFill="1" applyBorder="1"/>
    <xf numFmtId="9" fontId="2" fillId="0" borderId="2" xfId="2" applyFont="1" applyFill="1" applyBorder="1"/>
    <xf numFmtId="164" fontId="1" fillId="0" borderId="0" xfId="0" applyNumberFormat="1" applyFont="1"/>
    <xf numFmtId="9" fontId="0" fillId="0" borderId="0" xfId="2" applyFont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GPIS\Data\Archive\RWP2016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kploski\AppData\Local\Microsoft\Windows\Temporary%20Internet%20Files\Content.Outlook\E37DAM2S\IDMS_Global_Saleserosion_2016_07_04_update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sites/marketplacepmo/Finance%20Readiness%20II/10.%20Online%20Services%20Issues%20and%20Risks/FinOps%20Fall%20Feature%20Requests%20(DDD%20Formating%2005-02-1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ing2\generaldata\FromTechserver\Month%20End\2006\April\04-06%20Payro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ex.com\global\Users\sbalabhadra\Desktop\Charge%20Set%20Detail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kploski\AppData\Local\Microsoft\Windows\Temporary%20Internet%20Files\Content.Outlook\E37DAM2S\IDMS%20New%20Business%20Forecasting%20Global%20May%202016%20final%20monthl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%20Rolling%20Forecasts/Forecast%20Files/ELLI%20Rolling%20Revenue%20Forecast.09.01.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kploski\AppData\Local\Microsoft\Windows\Temporary%20Internet%20Files\Content.Outlook\E37DAM2S\IDMS%20New%20Business%20Forecasting%20Europe_2016_5_02_April_Final_approved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GM\GPIS\Data\Archive\RWP201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orecast\2017\December\Actuals\FCST_December%20Payroll%20and%20Bonus%20Information_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ex.com\global\Users\SBerkhia.CPEX\GL%20Detail%20(Internal%20IT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porting/Business%20Unit/Model/7-2021%20July%20Forecast/P&amp;L%20Build%20Model%20Jul-21%20Fcst%20v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Error_Conditions"/>
      <sheetName val="System_Allocations"/>
      <sheetName val="Settlement_Allocations"/>
      <sheetName val="Other_Allocations"/>
      <sheetName val="Meter_File"/>
      <sheetName val="Chart_File"/>
      <sheetName val="Analysis_File"/>
      <sheetName val="Contract_File"/>
      <sheetName val="Reference_Tables"/>
      <sheetName val="Residue_Sales"/>
      <sheetName val="NGL_Info"/>
      <sheetName val="Gross_Profit"/>
      <sheetName val="Resul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A12">
            <v>390</v>
          </cell>
          <cell r="B12">
            <v>2016</v>
          </cell>
          <cell r="C12">
            <v>10</v>
          </cell>
          <cell r="F12">
            <v>14.73</v>
          </cell>
          <cell r="G12" t="str">
            <v>|</v>
          </cell>
        </row>
        <row r="13">
          <cell r="A13">
            <v>394</v>
          </cell>
          <cell r="B13">
            <v>2016</v>
          </cell>
          <cell r="C13">
            <v>10</v>
          </cell>
          <cell r="D13">
            <v>121</v>
          </cell>
          <cell r="E13">
            <v>132</v>
          </cell>
          <cell r="F13">
            <v>14.73</v>
          </cell>
          <cell r="G13" t="str">
            <v>|</v>
          </cell>
        </row>
        <row r="14">
          <cell r="A14">
            <v>399</v>
          </cell>
          <cell r="B14">
            <v>2016</v>
          </cell>
          <cell r="C14">
            <v>10</v>
          </cell>
          <cell r="D14">
            <v>511</v>
          </cell>
          <cell r="E14">
            <v>554</v>
          </cell>
          <cell r="F14">
            <v>14.73</v>
          </cell>
          <cell r="G14" t="str">
            <v>|</v>
          </cell>
        </row>
        <row r="15">
          <cell r="A15">
            <v>402</v>
          </cell>
          <cell r="B15">
            <v>2016</v>
          </cell>
          <cell r="C15">
            <v>10</v>
          </cell>
          <cell r="D15">
            <v>199</v>
          </cell>
          <cell r="E15">
            <v>230</v>
          </cell>
          <cell r="F15">
            <v>14.73</v>
          </cell>
          <cell r="G15" t="str">
            <v>|</v>
          </cell>
        </row>
        <row r="16">
          <cell r="A16">
            <v>403</v>
          </cell>
          <cell r="B16">
            <v>2016</v>
          </cell>
          <cell r="C16">
            <v>10</v>
          </cell>
          <cell r="D16">
            <v>0</v>
          </cell>
          <cell r="E16">
            <v>0</v>
          </cell>
          <cell r="F16">
            <v>14.73</v>
          </cell>
          <cell r="G16" t="str">
            <v>|</v>
          </cell>
        </row>
        <row r="17">
          <cell r="A17">
            <v>404</v>
          </cell>
          <cell r="B17">
            <v>2016</v>
          </cell>
          <cell r="C17">
            <v>10</v>
          </cell>
          <cell r="D17">
            <v>218</v>
          </cell>
          <cell r="E17">
            <v>237</v>
          </cell>
          <cell r="F17">
            <v>14.73</v>
          </cell>
          <cell r="G17" t="str">
            <v>|</v>
          </cell>
        </row>
        <row r="18">
          <cell r="A18">
            <v>417</v>
          </cell>
          <cell r="B18">
            <v>2016</v>
          </cell>
          <cell r="C18">
            <v>10</v>
          </cell>
          <cell r="D18">
            <v>1227</v>
          </cell>
          <cell r="E18">
            <v>1334</v>
          </cell>
          <cell r="F18">
            <v>14.73</v>
          </cell>
          <cell r="G18" t="str">
            <v>|</v>
          </cell>
        </row>
        <row r="19">
          <cell r="A19">
            <v>418</v>
          </cell>
          <cell r="B19">
            <v>2016</v>
          </cell>
          <cell r="C19">
            <v>10</v>
          </cell>
          <cell r="D19">
            <v>859</v>
          </cell>
          <cell r="E19">
            <v>940</v>
          </cell>
          <cell r="F19">
            <v>14.73</v>
          </cell>
          <cell r="G19" t="str">
            <v>|</v>
          </cell>
        </row>
        <row r="20">
          <cell r="A20">
            <v>420</v>
          </cell>
          <cell r="B20">
            <v>2016</v>
          </cell>
          <cell r="C20">
            <v>10</v>
          </cell>
          <cell r="D20">
            <v>642</v>
          </cell>
          <cell r="E20">
            <v>701</v>
          </cell>
          <cell r="F20">
            <v>14.73</v>
          </cell>
          <cell r="G20" t="str">
            <v>|</v>
          </cell>
        </row>
        <row r="21">
          <cell r="A21">
            <v>421</v>
          </cell>
          <cell r="B21">
            <v>2016</v>
          </cell>
          <cell r="C21">
            <v>10</v>
          </cell>
          <cell r="D21">
            <v>106</v>
          </cell>
          <cell r="E21">
            <v>116</v>
          </cell>
          <cell r="F21">
            <v>14.73</v>
          </cell>
          <cell r="G21" t="str">
            <v>|</v>
          </cell>
        </row>
        <row r="22">
          <cell r="A22">
            <v>422</v>
          </cell>
          <cell r="B22">
            <v>2016</v>
          </cell>
          <cell r="C22">
            <v>10</v>
          </cell>
          <cell r="D22">
            <v>337</v>
          </cell>
          <cell r="E22">
            <v>365</v>
          </cell>
          <cell r="F22">
            <v>14.73</v>
          </cell>
          <cell r="G22" t="str">
            <v>|</v>
          </cell>
        </row>
        <row r="23">
          <cell r="A23">
            <v>423</v>
          </cell>
          <cell r="B23">
            <v>2016</v>
          </cell>
          <cell r="C23">
            <v>10</v>
          </cell>
          <cell r="D23">
            <v>0</v>
          </cell>
          <cell r="E23">
            <v>0</v>
          </cell>
          <cell r="F23">
            <v>14.73</v>
          </cell>
          <cell r="G23" t="str">
            <v>|</v>
          </cell>
        </row>
        <row r="24">
          <cell r="A24">
            <v>424</v>
          </cell>
          <cell r="B24">
            <v>2016</v>
          </cell>
          <cell r="C24">
            <v>10</v>
          </cell>
          <cell r="D24">
            <v>0</v>
          </cell>
          <cell r="E24">
            <v>0</v>
          </cell>
          <cell r="F24">
            <v>14.73</v>
          </cell>
          <cell r="G24" t="str">
            <v>|</v>
          </cell>
        </row>
        <row r="25">
          <cell r="A25">
            <v>425</v>
          </cell>
          <cell r="B25">
            <v>2016</v>
          </cell>
          <cell r="C25">
            <v>10</v>
          </cell>
          <cell r="D25">
            <v>559</v>
          </cell>
          <cell r="E25">
            <v>607</v>
          </cell>
          <cell r="F25">
            <v>14.73</v>
          </cell>
          <cell r="G25" t="str">
            <v>|</v>
          </cell>
        </row>
        <row r="26">
          <cell r="A26">
            <v>426</v>
          </cell>
          <cell r="B26">
            <v>2016</v>
          </cell>
          <cell r="C26">
            <v>10</v>
          </cell>
          <cell r="D26">
            <v>0</v>
          </cell>
          <cell r="E26">
            <v>0</v>
          </cell>
          <cell r="F26">
            <v>14.73</v>
          </cell>
          <cell r="G26" t="str">
            <v>|</v>
          </cell>
        </row>
        <row r="27">
          <cell r="A27">
            <v>427</v>
          </cell>
          <cell r="B27">
            <v>2016</v>
          </cell>
          <cell r="C27">
            <v>10</v>
          </cell>
          <cell r="D27">
            <v>441</v>
          </cell>
          <cell r="E27">
            <v>487</v>
          </cell>
          <cell r="F27">
            <v>14.73</v>
          </cell>
          <cell r="G27" t="str">
            <v>|</v>
          </cell>
        </row>
        <row r="28">
          <cell r="A28">
            <v>428</v>
          </cell>
          <cell r="B28">
            <v>2016</v>
          </cell>
          <cell r="C28">
            <v>10</v>
          </cell>
          <cell r="D28">
            <v>0</v>
          </cell>
          <cell r="E28">
            <v>0</v>
          </cell>
          <cell r="F28">
            <v>14.73</v>
          </cell>
          <cell r="G28" t="str">
            <v>|</v>
          </cell>
        </row>
        <row r="29">
          <cell r="A29">
            <v>429</v>
          </cell>
          <cell r="B29">
            <v>2016</v>
          </cell>
          <cell r="C29">
            <v>10</v>
          </cell>
          <cell r="D29">
            <v>533</v>
          </cell>
          <cell r="E29">
            <v>576</v>
          </cell>
          <cell r="F29">
            <v>14.73</v>
          </cell>
          <cell r="G29" t="str">
            <v>|</v>
          </cell>
        </row>
        <row r="30">
          <cell r="A30">
            <v>430</v>
          </cell>
          <cell r="B30">
            <v>2016</v>
          </cell>
          <cell r="C30">
            <v>10</v>
          </cell>
          <cell r="D30">
            <v>149</v>
          </cell>
          <cell r="E30">
            <v>163</v>
          </cell>
          <cell r="F30">
            <v>14.73</v>
          </cell>
          <cell r="G30" t="str">
            <v>|</v>
          </cell>
        </row>
        <row r="31">
          <cell r="A31">
            <v>431</v>
          </cell>
          <cell r="B31">
            <v>2016</v>
          </cell>
          <cell r="C31">
            <v>10</v>
          </cell>
          <cell r="D31">
            <v>202</v>
          </cell>
          <cell r="E31">
            <v>222</v>
          </cell>
          <cell r="F31">
            <v>14.73</v>
          </cell>
          <cell r="G31" t="str">
            <v>|</v>
          </cell>
        </row>
        <row r="32">
          <cell r="A32">
            <v>432</v>
          </cell>
          <cell r="B32">
            <v>2016</v>
          </cell>
          <cell r="C32">
            <v>10</v>
          </cell>
          <cell r="D32">
            <v>168</v>
          </cell>
          <cell r="E32">
            <v>182</v>
          </cell>
          <cell r="F32">
            <v>14.73</v>
          </cell>
          <cell r="G32" t="str">
            <v>|</v>
          </cell>
        </row>
        <row r="33">
          <cell r="A33">
            <v>433</v>
          </cell>
          <cell r="B33">
            <v>2016</v>
          </cell>
          <cell r="C33">
            <v>10</v>
          </cell>
          <cell r="D33">
            <v>1092</v>
          </cell>
          <cell r="E33">
            <v>1189</v>
          </cell>
          <cell r="F33">
            <v>14.73</v>
          </cell>
          <cell r="G33" t="str">
            <v>|</v>
          </cell>
        </row>
        <row r="34">
          <cell r="A34">
            <v>434</v>
          </cell>
          <cell r="B34">
            <v>2016</v>
          </cell>
          <cell r="C34">
            <v>10</v>
          </cell>
          <cell r="D34">
            <v>0</v>
          </cell>
          <cell r="E34">
            <v>0</v>
          </cell>
          <cell r="F34">
            <v>14.73</v>
          </cell>
          <cell r="G34" t="str">
            <v>|</v>
          </cell>
        </row>
        <row r="35">
          <cell r="A35">
            <v>440</v>
          </cell>
          <cell r="B35">
            <v>2016</v>
          </cell>
          <cell r="C35">
            <v>10</v>
          </cell>
          <cell r="F35">
            <v>14.73</v>
          </cell>
          <cell r="G35" t="str">
            <v>|</v>
          </cell>
        </row>
        <row r="36">
          <cell r="A36">
            <v>442</v>
          </cell>
          <cell r="B36">
            <v>2016</v>
          </cell>
          <cell r="C36">
            <v>10</v>
          </cell>
          <cell r="D36">
            <v>0</v>
          </cell>
          <cell r="E36">
            <v>0</v>
          </cell>
          <cell r="F36">
            <v>14.73</v>
          </cell>
          <cell r="G36" t="str">
            <v>|</v>
          </cell>
        </row>
        <row r="37">
          <cell r="A37">
            <v>443</v>
          </cell>
          <cell r="B37">
            <v>2016</v>
          </cell>
          <cell r="C37">
            <v>10</v>
          </cell>
          <cell r="D37">
            <v>213</v>
          </cell>
          <cell r="E37">
            <v>230</v>
          </cell>
          <cell r="F37">
            <v>14.73</v>
          </cell>
          <cell r="G37" t="str">
            <v>|</v>
          </cell>
        </row>
        <row r="38">
          <cell r="A38">
            <v>445</v>
          </cell>
          <cell r="B38">
            <v>2016</v>
          </cell>
          <cell r="C38">
            <v>10</v>
          </cell>
          <cell r="D38">
            <v>62</v>
          </cell>
          <cell r="E38">
            <v>66</v>
          </cell>
          <cell r="F38">
            <v>14.73</v>
          </cell>
          <cell r="G38" t="str">
            <v>|</v>
          </cell>
        </row>
        <row r="39">
          <cell r="A39">
            <v>593</v>
          </cell>
          <cell r="B39">
            <v>2016</v>
          </cell>
          <cell r="C39">
            <v>10</v>
          </cell>
          <cell r="D39">
            <v>682</v>
          </cell>
          <cell r="E39">
            <v>755</v>
          </cell>
          <cell r="F39">
            <v>14.73</v>
          </cell>
          <cell r="G39" t="str">
            <v>|</v>
          </cell>
        </row>
        <row r="40">
          <cell r="A40">
            <v>594</v>
          </cell>
          <cell r="B40">
            <v>2016</v>
          </cell>
          <cell r="C40">
            <v>10</v>
          </cell>
          <cell r="D40">
            <v>3775</v>
          </cell>
          <cell r="E40">
            <v>4179</v>
          </cell>
          <cell r="F40">
            <v>14.73</v>
          </cell>
          <cell r="G40" t="str">
            <v>|</v>
          </cell>
        </row>
        <row r="41">
          <cell r="A41">
            <v>992</v>
          </cell>
          <cell r="B41">
            <v>2016</v>
          </cell>
          <cell r="C41">
            <v>10</v>
          </cell>
          <cell r="D41">
            <v>0</v>
          </cell>
          <cell r="E41">
            <v>0</v>
          </cell>
          <cell r="F41">
            <v>14.73</v>
          </cell>
          <cell r="G41" t="str">
            <v>|</v>
          </cell>
        </row>
        <row r="42">
          <cell r="A42">
            <v>1278</v>
          </cell>
          <cell r="B42">
            <v>2016</v>
          </cell>
          <cell r="C42">
            <v>10</v>
          </cell>
          <cell r="D42">
            <v>272</v>
          </cell>
          <cell r="E42">
            <v>301</v>
          </cell>
          <cell r="F42">
            <v>14.73</v>
          </cell>
          <cell r="G42" t="str">
            <v>|</v>
          </cell>
        </row>
        <row r="43">
          <cell r="A43">
            <v>1279</v>
          </cell>
          <cell r="B43">
            <v>2016</v>
          </cell>
          <cell r="C43">
            <v>10</v>
          </cell>
          <cell r="F43">
            <v>14.73</v>
          </cell>
          <cell r="G43" t="str">
            <v>|</v>
          </cell>
        </row>
        <row r="44">
          <cell r="A44">
            <v>1497</v>
          </cell>
          <cell r="B44">
            <v>2016</v>
          </cell>
          <cell r="C44">
            <v>10</v>
          </cell>
          <cell r="D44">
            <v>0</v>
          </cell>
          <cell r="E44">
            <v>0</v>
          </cell>
          <cell r="F44">
            <v>14.73</v>
          </cell>
          <cell r="G44" t="str">
            <v>|</v>
          </cell>
        </row>
        <row r="45">
          <cell r="A45">
            <v>1499</v>
          </cell>
          <cell r="B45">
            <v>2016</v>
          </cell>
          <cell r="C45">
            <v>10</v>
          </cell>
          <cell r="D45">
            <v>0</v>
          </cell>
          <cell r="E45">
            <v>0</v>
          </cell>
          <cell r="F45">
            <v>14.73</v>
          </cell>
          <cell r="G45" t="str">
            <v>|</v>
          </cell>
        </row>
        <row r="46">
          <cell r="A46">
            <v>1500</v>
          </cell>
          <cell r="B46">
            <v>2016</v>
          </cell>
          <cell r="C46">
            <v>10</v>
          </cell>
          <cell r="D46">
            <v>281</v>
          </cell>
          <cell r="E46">
            <v>307</v>
          </cell>
          <cell r="F46">
            <v>14.73</v>
          </cell>
          <cell r="G46" t="str">
            <v>|</v>
          </cell>
        </row>
        <row r="47">
          <cell r="A47">
            <v>1599</v>
          </cell>
          <cell r="B47">
            <v>2016</v>
          </cell>
          <cell r="C47">
            <v>10</v>
          </cell>
          <cell r="D47">
            <v>460</v>
          </cell>
          <cell r="E47">
            <v>501</v>
          </cell>
          <cell r="F47">
            <v>14.73</v>
          </cell>
          <cell r="G47" t="str">
            <v>|</v>
          </cell>
        </row>
        <row r="48">
          <cell r="A48">
            <v>1604</v>
          </cell>
          <cell r="B48">
            <v>2016</v>
          </cell>
          <cell r="C48">
            <v>10</v>
          </cell>
          <cell r="F48">
            <v>14.73</v>
          </cell>
          <cell r="G48" t="str">
            <v>|</v>
          </cell>
        </row>
        <row r="49">
          <cell r="A49">
            <v>1614</v>
          </cell>
          <cell r="B49">
            <v>2016</v>
          </cell>
          <cell r="C49">
            <v>10</v>
          </cell>
          <cell r="D49">
            <v>507</v>
          </cell>
          <cell r="E49">
            <v>558</v>
          </cell>
          <cell r="F49">
            <v>14.73</v>
          </cell>
          <cell r="G49" t="str">
            <v>|</v>
          </cell>
        </row>
        <row r="50">
          <cell r="A50">
            <v>1629</v>
          </cell>
          <cell r="B50">
            <v>2016</v>
          </cell>
          <cell r="C50">
            <v>10</v>
          </cell>
          <cell r="D50">
            <v>1012</v>
          </cell>
          <cell r="E50">
            <v>1102</v>
          </cell>
          <cell r="F50">
            <v>14.73</v>
          </cell>
          <cell r="G50" t="str">
            <v>|</v>
          </cell>
        </row>
        <row r="51">
          <cell r="A51">
            <v>1643</v>
          </cell>
          <cell r="B51">
            <v>2016</v>
          </cell>
          <cell r="C51">
            <v>10</v>
          </cell>
          <cell r="D51">
            <v>0</v>
          </cell>
          <cell r="E51">
            <v>0</v>
          </cell>
          <cell r="F51">
            <v>14.73</v>
          </cell>
          <cell r="G51" t="str">
            <v>|</v>
          </cell>
        </row>
        <row r="52">
          <cell r="A52">
            <v>1645</v>
          </cell>
          <cell r="B52">
            <v>2016</v>
          </cell>
          <cell r="C52">
            <v>10</v>
          </cell>
          <cell r="D52">
            <v>628</v>
          </cell>
          <cell r="E52">
            <v>681</v>
          </cell>
          <cell r="F52">
            <v>14.73</v>
          </cell>
          <cell r="G52" t="str">
            <v>|</v>
          </cell>
        </row>
        <row r="53">
          <cell r="A53">
            <v>1646</v>
          </cell>
          <cell r="B53">
            <v>2016</v>
          </cell>
          <cell r="C53">
            <v>10</v>
          </cell>
          <cell r="D53">
            <v>478</v>
          </cell>
          <cell r="E53">
            <v>522</v>
          </cell>
          <cell r="F53">
            <v>14.73</v>
          </cell>
          <cell r="G53" t="str">
            <v>|</v>
          </cell>
        </row>
        <row r="54">
          <cell r="A54">
            <v>1648</v>
          </cell>
          <cell r="B54">
            <v>2016</v>
          </cell>
          <cell r="C54">
            <v>10</v>
          </cell>
          <cell r="D54">
            <v>350</v>
          </cell>
          <cell r="E54">
            <v>379</v>
          </cell>
          <cell r="F54">
            <v>14.73</v>
          </cell>
          <cell r="G54" t="str">
            <v>|</v>
          </cell>
        </row>
        <row r="55">
          <cell r="A55">
            <v>1659</v>
          </cell>
          <cell r="B55">
            <v>2016</v>
          </cell>
          <cell r="C55">
            <v>10</v>
          </cell>
          <cell r="D55">
            <v>0</v>
          </cell>
          <cell r="E55">
            <v>0</v>
          </cell>
          <cell r="F55">
            <v>14.73</v>
          </cell>
          <cell r="G55" t="str">
            <v>|</v>
          </cell>
        </row>
        <row r="56">
          <cell r="A56">
            <v>1660</v>
          </cell>
          <cell r="B56">
            <v>2016</v>
          </cell>
          <cell r="C56">
            <v>10</v>
          </cell>
          <cell r="D56">
            <v>540</v>
          </cell>
          <cell r="E56">
            <v>588</v>
          </cell>
          <cell r="F56">
            <v>14.73</v>
          </cell>
          <cell r="G56" t="str">
            <v>|</v>
          </cell>
        </row>
        <row r="57">
          <cell r="A57">
            <v>1873</v>
          </cell>
          <cell r="B57">
            <v>2016</v>
          </cell>
          <cell r="C57">
            <v>10</v>
          </cell>
          <cell r="D57">
            <v>0</v>
          </cell>
          <cell r="E57">
            <v>0</v>
          </cell>
          <cell r="F57">
            <v>14.73</v>
          </cell>
          <cell r="G57" t="str">
            <v>|</v>
          </cell>
        </row>
        <row r="58">
          <cell r="A58">
            <v>1879</v>
          </cell>
          <cell r="B58">
            <v>2016</v>
          </cell>
          <cell r="C58">
            <v>10</v>
          </cell>
          <cell r="D58">
            <v>989</v>
          </cell>
          <cell r="E58">
            <v>1077</v>
          </cell>
          <cell r="F58">
            <v>14.73</v>
          </cell>
          <cell r="G58" t="str">
            <v>|</v>
          </cell>
        </row>
        <row r="59">
          <cell r="A59">
            <v>2286</v>
          </cell>
          <cell r="B59">
            <v>2016</v>
          </cell>
          <cell r="C59">
            <v>10</v>
          </cell>
          <cell r="D59">
            <v>498</v>
          </cell>
          <cell r="E59">
            <v>548</v>
          </cell>
          <cell r="F59">
            <v>14.73</v>
          </cell>
          <cell r="G59" t="str">
            <v>|</v>
          </cell>
        </row>
        <row r="60">
          <cell r="A60">
            <v>2751</v>
          </cell>
          <cell r="B60">
            <v>2016</v>
          </cell>
          <cell r="C60">
            <v>10</v>
          </cell>
          <cell r="F60">
            <v>14.73</v>
          </cell>
          <cell r="G60" t="str">
            <v>|</v>
          </cell>
        </row>
        <row r="61">
          <cell r="A61">
            <v>2752</v>
          </cell>
          <cell r="B61">
            <v>2016</v>
          </cell>
          <cell r="C61">
            <v>10</v>
          </cell>
          <cell r="D61">
            <v>0</v>
          </cell>
          <cell r="E61">
            <v>0</v>
          </cell>
          <cell r="F61">
            <v>14.73</v>
          </cell>
          <cell r="G61" t="str">
            <v>|</v>
          </cell>
        </row>
        <row r="62">
          <cell r="A62">
            <v>2753</v>
          </cell>
          <cell r="B62">
            <v>2016</v>
          </cell>
          <cell r="C62">
            <v>10</v>
          </cell>
          <cell r="D62">
            <v>1057</v>
          </cell>
          <cell r="E62">
            <v>1155</v>
          </cell>
          <cell r="F62">
            <v>14.73</v>
          </cell>
          <cell r="G62" t="str">
            <v>|</v>
          </cell>
        </row>
        <row r="63">
          <cell r="A63">
            <v>2755</v>
          </cell>
          <cell r="B63">
            <v>2016</v>
          </cell>
          <cell r="C63">
            <v>10</v>
          </cell>
          <cell r="D63">
            <v>54</v>
          </cell>
          <cell r="E63">
            <v>63</v>
          </cell>
          <cell r="F63">
            <v>14.73</v>
          </cell>
          <cell r="G63" t="str">
            <v>|</v>
          </cell>
        </row>
        <row r="64">
          <cell r="A64">
            <v>2814</v>
          </cell>
          <cell r="B64">
            <v>2016</v>
          </cell>
          <cell r="C64">
            <v>10</v>
          </cell>
          <cell r="D64">
            <v>3331</v>
          </cell>
          <cell r="E64">
            <v>3565</v>
          </cell>
          <cell r="F64">
            <v>14.73</v>
          </cell>
          <cell r="G64" t="str">
            <v>|</v>
          </cell>
        </row>
        <row r="65">
          <cell r="A65">
            <v>4031</v>
          </cell>
          <cell r="B65">
            <v>2016</v>
          </cell>
          <cell r="C65">
            <v>10</v>
          </cell>
          <cell r="D65">
            <v>126</v>
          </cell>
          <cell r="E65">
            <v>136</v>
          </cell>
          <cell r="F65">
            <v>14.73</v>
          </cell>
          <cell r="G65" t="str">
            <v>|</v>
          </cell>
        </row>
        <row r="66">
          <cell r="A66">
            <v>4032</v>
          </cell>
          <cell r="B66">
            <v>2016</v>
          </cell>
          <cell r="C66">
            <v>10</v>
          </cell>
          <cell r="D66">
            <v>141</v>
          </cell>
          <cell r="E66">
            <v>153</v>
          </cell>
          <cell r="F66">
            <v>14.73</v>
          </cell>
          <cell r="G66" t="str">
            <v>|</v>
          </cell>
        </row>
        <row r="67">
          <cell r="A67">
            <v>4033</v>
          </cell>
          <cell r="B67">
            <v>2016</v>
          </cell>
          <cell r="C67">
            <v>10</v>
          </cell>
          <cell r="D67">
            <v>1380</v>
          </cell>
          <cell r="E67">
            <v>1509</v>
          </cell>
          <cell r="F67">
            <v>14.73</v>
          </cell>
          <cell r="G67" t="str">
            <v>|</v>
          </cell>
        </row>
        <row r="68">
          <cell r="A68">
            <v>4093</v>
          </cell>
          <cell r="B68">
            <v>2016</v>
          </cell>
          <cell r="C68">
            <v>10</v>
          </cell>
          <cell r="D68">
            <v>791</v>
          </cell>
          <cell r="E68">
            <v>889</v>
          </cell>
          <cell r="F68">
            <v>14.73</v>
          </cell>
          <cell r="G68" t="str">
            <v>|</v>
          </cell>
        </row>
        <row r="69">
          <cell r="A69">
            <v>4094</v>
          </cell>
          <cell r="B69">
            <v>2016</v>
          </cell>
          <cell r="C69">
            <v>10</v>
          </cell>
          <cell r="D69">
            <v>1027</v>
          </cell>
          <cell r="E69">
            <v>1131</v>
          </cell>
          <cell r="F69">
            <v>14.73</v>
          </cell>
          <cell r="G69" t="str">
            <v>|</v>
          </cell>
        </row>
        <row r="70">
          <cell r="A70">
            <v>4095</v>
          </cell>
          <cell r="B70">
            <v>2016</v>
          </cell>
          <cell r="C70">
            <v>10</v>
          </cell>
          <cell r="D70">
            <v>947</v>
          </cell>
          <cell r="E70">
            <v>1062</v>
          </cell>
          <cell r="F70">
            <v>14.73</v>
          </cell>
          <cell r="G70" t="str">
            <v>|</v>
          </cell>
        </row>
        <row r="71">
          <cell r="A71">
            <v>4096</v>
          </cell>
          <cell r="B71">
            <v>2016</v>
          </cell>
          <cell r="C71">
            <v>10</v>
          </cell>
          <cell r="D71">
            <v>314</v>
          </cell>
          <cell r="E71">
            <v>350</v>
          </cell>
          <cell r="F71">
            <v>14.73</v>
          </cell>
          <cell r="G71" t="str">
            <v>|</v>
          </cell>
        </row>
        <row r="72">
          <cell r="A72">
            <v>4158</v>
          </cell>
          <cell r="B72">
            <v>2016</v>
          </cell>
          <cell r="C72">
            <v>10</v>
          </cell>
          <cell r="D72">
            <v>2799</v>
          </cell>
          <cell r="E72">
            <v>3076</v>
          </cell>
          <cell r="F72">
            <v>14.73</v>
          </cell>
          <cell r="G72" t="str">
            <v>|</v>
          </cell>
        </row>
        <row r="73">
          <cell r="A73">
            <v>4160</v>
          </cell>
          <cell r="B73">
            <v>2016</v>
          </cell>
          <cell r="C73">
            <v>10</v>
          </cell>
          <cell r="D73">
            <v>241</v>
          </cell>
          <cell r="E73">
            <v>264</v>
          </cell>
          <cell r="F73">
            <v>14.73</v>
          </cell>
          <cell r="G73" t="str">
            <v>|</v>
          </cell>
        </row>
        <row r="74">
          <cell r="A74">
            <v>4177</v>
          </cell>
          <cell r="B74">
            <v>2016</v>
          </cell>
          <cell r="C74">
            <v>10</v>
          </cell>
          <cell r="D74">
            <v>2427</v>
          </cell>
          <cell r="E74">
            <v>2648</v>
          </cell>
          <cell r="F74">
            <v>14.73</v>
          </cell>
          <cell r="G74" t="str">
            <v>|</v>
          </cell>
        </row>
        <row r="75">
          <cell r="A75">
            <v>4188</v>
          </cell>
          <cell r="B75">
            <v>2016</v>
          </cell>
          <cell r="C75">
            <v>10</v>
          </cell>
          <cell r="D75">
            <v>877</v>
          </cell>
          <cell r="E75">
            <v>956</v>
          </cell>
          <cell r="F75">
            <v>14.73</v>
          </cell>
          <cell r="G75" t="str">
            <v>|</v>
          </cell>
        </row>
        <row r="76">
          <cell r="A76">
            <v>4190</v>
          </cell>
          <cell r="B76">
            <v>2016</v>
          </cell>
          <cell r="C76">
            <v>10</v>
          </cell>
          <cell r="D76">
            <v>989</v>
          </cell>
          <cell r="E76">
            <v>1083</v>
          </cell>
          <cell r="F76">
            <v>14.73</v>
          </cell>
          <cell r="G76" t="str">
            <v>|</v>
          </cell>
        </row>
        <row r="77">
          <cell r="A77">
            <v>4191</v>
          </cell>
          <cell r="B77">
            <v>2016</v>
          </cell>
          <cell r="C77">
            <v>10</v>
          </cell>
          <cell r="D77">
            <v>1164</v>
          </cell>
          <cell r="E77">
            <v>1276</v>
          </cell>
          <cell r="F77">
            <v>14.73</v>
          </cell>
          <cell r="G77" t="str">
            <v>|</v>
          </cell>
        </row>
        <row r="78">
          <cell r="A78">
            <v>4217</v>
          </cell>
          <cell r="B78">
            <v>2016</v>
          </cell>
          <cell r="C78">
            <v>10</v>
          </cell>
          <cell r="D78">
            <v>1337</v>
          </cell>
          <cell r="E78">
            <v>1451</v>
          </cell>
          <cell r="F78">
            <v>14.73</v>
          </cell>
          <cell r="G78" t="str">
            <v>|</v>
          </cell>
        </row>
        <row r="79">
          <cell r="A79">
            <v>4218</v>
          </cell>
          <cell r="B79">
            <v>2016</v>
          </cell>
          <cell r="C79">
            <v>10</v>
          </cell>
          <cell r="F79">
            <v>14.73</v>
          </cell>
          <cell r="G79" t="str">
            <v>|</v>
          </cell>
        </row>
        <row r="80">
          <cell r="A80">
            <v>4219</v>
          </cell>
          <cell r="B80">
            <v>2016</v>
          </cell>
          <cell r="C80">
            <v>10</v>
          </cell>
          <cell r="D80">
            <v>1822</v>
          </cell>
          <cell r="E80">
            <v>2011</v>
          </cell>
          <cell r="F80">
            <v>14.73</v>
          </cell>
          <cell r="G80" t="str">
            <v>|</v>
          </cell>
        </row>
        <row r="81">
          <cell r="A81">
            <v>4221</v>
          </cell>
          <cell r="B81">
            <v>2016</v>
          </cell>
          <cell r="C81">
            <v>10</v>
          </cell>
          <cell r="D81">
            <v>0</v>
          </cell>
          <cell r="E81">
            <v>0</v>
          </cell>
          <cell r="F81">
            <v>14.73</v>
          </cell>
          <cell r="G81" t="str">
            <v>|</v>
          </cell>
        </row>
        <row r="82">
          <cell r="A82">
            <v>4226</v>
          </cell>
          <cell r="B82">
            <v>2016</v>
          </cell>
          <cell r="C82">
            <v>10</v>
          </cell>
          <cell r="D82">
            <v>459</v>
          </cell>
          <cell r="E82">
            <v>497</v>
          </cell>
          <cell r="F82">
            <v>14.73</v>
          </cell>
          <cell r="G82" t="str">
            <v>|</v>
          </cell>
        </row>
        <row r="83">
          <cell r="A83">
            <v>4233</v>
          </cell>
          <cell r="B83">
            <v>2016</v>
          </cell>
          <cell r="C83">
            <v>10</v>
          </cell>
          <cell r="D83">
            <v>1517</v>
          </cell>
          <cell r="E83">
            <v>1645</v>
          </cell>
          <cell r="F83">
            <v>14.73</v>
          </cell>
          <cell r="G83" t="str">
            <v>|</v>
          </cell>
        </row>
        <row r="84">
          <cell r="A84">
            <v>4240</v>
          </cell>
          <cell r="B84">
            <v>2016</v>
          </cell>
          <cell r="C84">
            <v>10</v>
          </cell>
          <cell r="D84">
            <v>564</v>
          </cell>
          <cell r="E84">
            <v>615</v>
          </cell>
          <cell r="F84">
            <v>14.73</v>
          </cell>
          <cell r="G84" t="str">
            <v>|</v>
          </cell>
        </row>
        <row r="85">
          <cell r="A85">
            <v>4242</v>
          </cell>
          <cell r="B85">
            <v>2016</v>
          </cell>
          <cell r="C85">
            <v>10</v>
          </cell>
          <cell r="D85">
            <v>1373</v>
          </cell>
          <cell r="E85">
            <v>1491</v>
          </cell>
          <cell r="F85">
            <v>14.73</v>
          </cell>
          <cell r="G85" t="str">
            <v>|</v>
          </cell>
        </row>
        <row r="86">
          <cell r="A86">
            <v>4243</v>
          </cell>
          <cell r="B86">
            <v>2016</v>
          </cell>
          <cell r="C86">
            <v>10</v>
          </cell>
          <cell r="D86">
            <v>991</v>
          </cell>
          <cell r="E86">
            <v>1077</v>
          </cell>
          <cell r="F86">
            <v>14.73</v>
          </cell>
          <cell r="G86" t="str">
            <v>|</v>
          </cell>
        </row>
        <row r="87">
          <cell r="A87">
            <v>4245</v>
          </cell>
          <cell r="B87">
            <v>2016</v>
          </cell>
          <cell r="C87">
            <v>10</v>
          </cell>
          <cell r="D87">
            <v>455</v>
          </cell>
          <cell r="E87">
            <v>495</v>
          </cell>
          <cell r="F87">
            <v>14.73</v>
          </cell>
          <cell r="G87" t="str">
            <v>|</v>
          </cell>
        </row>
        <row r="88">
          <cell r="A88">
            <v>4249</v>
          </cell>
          <cell r="B88">
            <v>2016</v>
          </cell>
          <cell r="C88">
            <v>10</v>
          </cell>
          <cell r="D88">
            <v>0</v>
          </cell>
          <cell r="E88">
            <v>0</v>
          </cell>
          <cell r="F88">
            <v>14.73</v>
          </cell>
          <cell r="G88" t="str">
            <v>|</v>
          </cell>
        </row>
        <row r="89">
          <cell r="A89">
            <v>4252</v>
          </cell>
          <cell r="B89">
            <v>2016</v>
          </cell>
          <cell r="C89">
            <v>10</v>
          </cell>
          <cell r="D89">
            <v>663</v>
          </cell>
          <cell r="E89">
            <v>718</v>
          </cell>
          <cell r="F89">
            <v>14.73</v>
          </cell>
          <cell r="G89" t="str">
            <v>|</v>
          </cell>
        </row>
        <row r="90">
          <cell r="A90">
            <v>4276</v>
          </cell>
          <cell r="B90">
            <v>2016</v>
          </cell>
          <cell r="C90">
            <v>10</v>
          </cell>
          <cell r="D90">
            <v>734</v>
          </cell>
          <cell r="E90">
            <v>796</v>
          </cell>
          <cell r="F90">
            <v>14.73</v>
          </cell>
          <cell r="G90" t="str">
            <v>|</v>
          </cell>
        </row>
        <row r="91">
          <cell r="A91">
            <v>4277</v>
          </cell>
          <cell r="B91">
            <v>2016</v>
          </cell>
          <cell r="C91">
            <v>10</v>
          </cell>
          <cell r="D91">
            <v>727</v>
          </cell>
          <cell r="E91">
            <v>797</v>
          </cell>
          <cell r="F91">
            <v>14.73</v>
          </cell>
          <cell r="G91" t="str">
            <v>|</v>
          </cell>
        </row>
        <row r="92">
          <cell r="A92">
            <v>4279</v>
          </cell>
          <cell r="B92">
            <v>2016</v>
          </cell>
          <cell r="C92">
            <v>10</v>
          </cell>
          <cell r="D92">
            <v>655</v>
          </cell>
          <cell r="E92">
            <v>714</v>
          </cell>
          <cell r="F92">
            <v>14.73</v>
          </cell>
          <cell r="G92" t="str">
            <v>|</v>
          </cell>
        </row>
        <row r="93">
          <cell r="A93">
            <v>4288</v>
          </cell>
          <cell r="B93">
            <v>2016</v>
          </cell>
          <cell r="C93">
            <v>10</v>
          </cell>
          <cell r="D93">
            <v>1609</v>
          </cell>
          <cell r="E93">
            <v>1751</v>
          </cell>
          <cell r="F93">
            <v>14.73</v>
          </cell>
          <cell r="G93" t="str">
            <v>|</v>
          </cell>
        </row>
        <row r="94">
          <cell r="A94">
            <v>4321</v>
          </cell>
          <cell r="B94">
            <v>2016</v>
          </cell>
          <cell r="C94">
            <v>10</v>
          </cell>
          <cell r="D94">
            <v>1809</v>
          </cell>
          <cell r="E94">
            <v>1963</v>
          </cell>
          <cell r="F94">
            <v>14.73</v>
          </cell>
          <cell r="G94" t="str">
            <v>|</v>
          </cell>
        </row>
        <row r="95">
          <cell r="A95">
            <v>4428</v>
          </cell>
          <cell r="B95">
            <v>2016</v>
          </cell>
          <cell r="C95">
            <v>10</v>
          </cell>
          <cell r="D95">
            <v>0</v>
          </cell>
          <cell r="E95">
            <v>0</v>
          </cell>
          <cell r="F95">
            <v>14.73</v>
          </cell>
          <cell r="G95" t="str">
            <v>|</v>
          </cell>
        </row>
        <row r="96">
          <cell r="A96">
            <v>4429</v>
          </cell>
          <cell r="B96">
            <v>2016</v>
          </cell>
          <cell r="C96">
            <v>10</v>
          </cell>
          <cell r="D96">
            <v>1843</v>
          </cell>
          <cell r="E96">
            <v>2018</v>
          </cell>
          <cell r="F96">
            <v>14.73</v>
          </cell>
          <cell r="G96" t="str">
            <v>|</v>
          </cell>
        </row>
        <row r="97">
          <cell r="A97">
            <v>4440</v>
          </cell>
          <cell r="B97">
            <v>2016</v>
          </cell>
          <cell r="C97">
            <v>10</v>
          </cell>
          <cell r="D97">
            <v>1976</v>
          </cell>
          <cell r="E97">
            <v>2164</v>
          </cell>
          <cell r="F97">
            <v>14.73</v>
          </cell>
          <cell r="G97" t="str">
            <v>|</v>
          </cell>
        </row>
        <row r="98">
          <cell r="A98">
            <v>4443</v>
          </cell>
          <cell r="B98">
            <v>2016</v>
          </cell>
          <cell r="C98">
            <v>10</v>
          </cell>
          <cell r="D98">
            <v>641</v>
          </cell>
          <cell r="E98">
            <v>702</v>
          </cell>
          <cell r="F98">
            <v>14.73</v>
          </cell>
          <cell r="G98" t="str">
            <v>|</v>
          </cell>
        </row>
        <row r="99">
          <cell r="A99">
            <v>4450</v>
          </cell>
          <cell r="B99">
            <v>2016</v>
          </cell>
          <cell r="C99">
            <v>10</v>
          </cell>
          <cell r="D99">
            <v>269</v>
          </cell>
          <cell r="E99">
            <v>292</v>
          </cell>
          <cell r="F99">
            <v>14.73</v>
          </cell>
          <cell r="G99" t="str">
            <v>|</v>
          </cell>
        </row>
        <row r="100">
          <cell r="A100">
            <v>4454</v>
          </cell>
          <cell r="B100">
            <v>2016</v>
          </cell>
          <cell r="C100">
            <v>10</v>
          </cell>
          <cell r="D100">
            <v>0</v>
          </cell>
          <cell r="E100">
            <v>0</v>
          </cell>
          <cell r="F100">
            <v>14.73</v>
          </cell>
          <cell r="G100" t="str">
            <v>|</v>
          </cell>
        </row>
        <row r="101">
          <cell r="A101">
            <v>4467</v>
          </cell>
          <cell r="B101">
            <v>2016</v>
          </cell>
          <cell r="C101">
            <v>10</v>
          </cell>
          <cell r="F101">
            <v>14.73</v>
          </cell>
          <cell r="G101" t="str">
            <v>|</v>
          </cell>
        </row>
        <row r="102">
          <cell r="A102">
            <v>4473</v>
          </cell>
          <cell r="B102">
            <v>2016</v>
          </cell>
          <cell r="C102">
            <v>10</v>
          </cell>
          <cell r="D102">
            <v>783</v>
          </cell>
          <cell r="E102">
            <v>858</v>
          </cell>
          <cell r="F102">
            <v>14.73</v>
          </cell>
          <cell r="G102" t="str">
            <v>|</v>
          </cell>
        </row>
        <row r="103">
          <cell r="A103">
            <v>4477</v>
          </cell>
          <cell r="B103">
            <v>2016</v>
          </cell>
          <cell r="C103">
            <v>10</v>
          </cell>
          <cell r="D103">
            <v>473</v>
          </cell>
          <cell r="E103">
            <v>517</v>
          </cell>
          <cell r="F103">
            <v>14.73</v>
          </cell>
          <cell r="G103" t="str">
            <v>|</v>
          </cell>
        </row>
        <row r="104">
          <cell r="A104">
            <v>4490</v>
          </cell>
          <cell r="B104">
            <v>2016</v>
          </cell>
          <cell r="C104">
            <v>10</v>
          </cell>
          <cell r="D104">
            <v>380</v>
          </cell>
          <cell r="E104">
            <v>416</v>
          </cell>
          <cell r="F104">
            <v>14.73</v>
          </cell>
          <cell r="G104" t="str">
            <v>|</v>
          </cell>
        </row>
        <row r="105">
          <cell r="A105">
            <v>4513</v>
          </cell>
          <cell r="B105">
            <v>2016</v>
          </cell>
          <cell r="C105">
            <v>10</v>
          </cell>
          <cell r="D105">
            <v>1769</v>
          </cell>
          <cell r="E105">
            <v>1927</v>
          </cell>
          <cell r="F105">
            <v>14.73</v>
          </cell>
          <cell r="G105" t="str">
            <v>|</v>
          </cell>
        </row>
        <row r="106">
          <cell r="A106">
            <v>4522</v>
          </cell>
          <cell r="B106">
            <v>2016</v>
          </cell>
          <cell r="C106">
            <v>10</v>
          </cell>
          <cell r="D106">
            <v>1041</v>
          </cell>
          <cell r="E106">
            <v>1136</v>
          </cell>
          <cell r="F106">
            <v>14.73</v>
          </cell>
          <cell r="G106" t="str">
            <v>|</v>
          </cell>
        </row>
        <row r="107">
          <cell r="A107">
            <v>4540</v>
          </cell>
          <cell r="B107">
            <v>2016</v>
          </cell>
          <cell r="C107">
            <v>10</v>
          </cell>
          <cell r="D107">
            <v>727</v>
          </cell>
          <cell r="E107">
            <v>789</v>
          </cell>
          <cell r="F107">
            <v>14.73</v>
          </cell>
          <cell r="G107" t="str">
            <v>|</v>
          </cell>
        </row>
        <row r="108">
          <cell r="A108">
            <v>4541</v>
          </cell>
          <cell r="B108">
            <v>2016</v>
          </cell>
          <cell r="C108">
            <v>10</v>
          </cell>
          <cell r="D108">
            <v>952</v>
          </cell>
          <cell r="E108">
            <v>1038</v>
          </cell>
          <cell r="F108">
            <v>14.73</v>
          </cell>
          <cell r="G108" t="str">
            <v>|</v>
          </cell>
        </row>
        <row r="109">
          <cell r="A109">
            <v>4543</v>
          </cell>
          <cell r="B109">
            <v>2016</v>
          </cell>
          <cell r="C109">
            <v>10</v>
          </cell>
          <cell r="F109">
            <v>14.73</v>
          </cell>
          <cell r="G109" t="str">
            <v>|</v>
          </cell>
        </row>
        <row r="110">
          <cell r="A110">
            <v>5041</v>
          </cell>
          <cell r="B110">
            <v>2016</v>
          </cell>
          <cell r="C110">
            <v>10</v>
          </cell>
          <cell r="D110">
            <v>307</v>
          </cell>
          <cell r="E110">
            <v>333</v>
          </cell>
          <cell r="F110">
            <v>14.73</v>
          </cell>
          <cell r="G110" t="str">
            <v>|</v>
          </cell>
        </row>
        <row r="111">
          <cell r="A111">
            <v>5042</v>
          </cell>
          <cell r="B111">
            <v>2016</v>
          </cell>
          <cell r="C111">
            <v>10</v>
          </cell>
          <cell r="D111">
            <v>1496</v>
          </cell>
          <cell r="E111">
            <v>1619</v>
          </cell>
          <cell r="F111">
            <v>14.73</v>
          </cell>
          <cell r="G111" t="str">
            <v>|</v>
          </cell>
        </row>
        <row r="112">
          <cell r="A112">
            <v>5209</v>
          </cell>
          <cell r="B112">
            <v>2016</v>
          </cell>
          <cell r="C112">
            <v>10</v>
          </cell>
          <cell r="D112">
            <v>1179</v>
          </cell>
          <cell r="E112">
            <v>1291</v>
          </cell>
          <cell r="F112">
            <v>14.73</v>
          </cell>
          <cell r="G112" t="str">
            <v>|</v>
          </cell>
        </row>
        <row r="113">
          <cell r="A113">
            <v>5212</v>
          </cell>
          <cell r="B113">
            <v>2016</v>
          </cell>
          <cell r="C113">
            <v>10</v>
          </cell>
          <cell r="D113">
            <v>1028</v>
          </cell>
          <cell r="E113">
            <v>1120</v>
          </cell>
          <cell r="F113">
            <v>14.73</v>
          </cell>
          <cell r="G113" t="str">
            <v>|</v>
          </cell>
        </row>
        <row r="114">
          <cell r="A114">
            <v>5215</v>
          </cell>
          <cell r="B114">
            <v>2016</v>
          </cell>
          <cell r="C114">
            <v>10</v>
          </cell>
          <cell r="D114">
            <v>1235</v>
          </cell>
          <cell r="E114">
            <v>1341</v>
          </cell>
          <cell r="F114">
            <v>14.73</v>
          </cell>
          <cell r="G114" t="str">
            <v>|</v>
          </cell>
        </row>
        <row r="115">
          <cell r="A115">
            <v>5216</v>
          </cell>
          <cell r="B115">
            <v>2016</v>
          </cell>
          <cell r="C115">
            <v>10</v>
          </cell>
          <cell r="D115">
            <v>394</v>
          </cell>
          <cell r="E115">
            <v>429</v>
          </cell>
          <cell r="F115">
            <v>14.73</v>
          </cell>
          <cell r="G115" t="str">
            <v>|</v>
          </cell>
        </row>
        <row r="116">
          <cell r="A116">
            <v>5227</v>
          </cell>
          <cell r="B116">
            <v>2016</v>
          </cell>
          <cell r="C116">
            <v>10</v>
          </cell>
          <cell r="D116">
            <v>842</v>
          </cell>
          <cell r="E116">
            <v>922</v>
          </cell>
          <cell r="F116">
            <v>14.73</v>
          </cell>
          <cell r="G116" t="str">
            <v>|</v>
          </cell>
        </row>
        <row r="117">
          <cell r="A117">
            <v>5228</v>
          </cell>
          <cell r="B117">
            <v>2016</v>
          </cell>
          <cell r="C117">
            <v>10</v>
          </cell>
          <cell r="D117">
            <v>620</v>
          </cell>
          <cell r="E117">
            <v>678</v>
          </cell>
          <cell r="F117">
            <v>14.73</v>
          </cell>
          <cell r="G117" t="str">
            <v>|</v>
          </cell>
        </row>
        <row r="118">
          <cell r="A118">
            <v>5233</v>
          </cell>
          <cell r="B118">
            <v>2016</v>
          </cell>
          <cell r="C118">
            <v>10</v>
          </cell>
          <cell r="F118">
            <v>14.73</v>
          </cell>
          <cell r="G118" t="str">
            <v>|</v>
          </cell>
        </row>
        <row r="119">
          <cell r="A119">
            <v>5234</v>
          </cell>
          <cell r="B119">
            <v>2016</v>
          </cell>
          <cell r="C119">
            <v>10</v>
          </cell>
          <cell r="D119">
            <v>1218</v>
          </cell>
          <cell r="E119">
            <v>1325</v>
          </cell>
          <cell r="F119">
            <v>14.73</v>
          </cell>
          <cell r="G119" t="str">
            <v>|</v>
          </cell>
        </row>
        <row r="120">
          <cell r="A120">
            <v>5235</v>
          </cell>
          <cell r="B120">
            <v>2016</v>
          </cell>
          <cell r="C120">
            <v>10</v>
          </cell>
          <cell r="F120">
            <v>14.73</v>
          </cell>
          <cell r="G120" t="str">
            <v>|</v>
          </cell>
        </row>
        <row r="121">
          <cell r="A121">
            <v>5240</v>
          </cell>
          <cell r="B121">
            <v>2016</v>
          </cell>
          <cell r="C121">
            <v>10</v>
          </cell>
          <cell r="D121">
            <v>446</v>
          </cell>
          <cell r="E121">
            <v>485</v>
          </cell>
          <cell r="F121">
            <v>14.73</v>
          </cell>
          <cell r="G121" t="str">
            <v>|</v>
          </cell>
        </row>
        <row r="122">
          <cell r="A122">
            <v>5257</v>
          </cell>
          <cell r="B122">
            <v>2016</v>
          </cell>
          <cell r="C122">
            <v>10</v>
          </cell>
          <cell r="D122">
            <v>698</v>
          </cell>
          <cell r="E122">
            <v>758</v>
          </cell>
          <cell r="F122">
            <v>14.73</v>
          </cell>
          <cell r="G122" t="str">
            <v>|</v>
          </cell>
        </row>
        <row r="123">
          <cell r="A123">
            <v>5258</v>
          </cell>
          <cell r="B123">
            <v>2016</v>
          </cell>
          <cell r="C123">
            <v>10</v>
          </cell>
          <cell r="D123">
            <v>258</v>
          </cell>
          <cell r="E123">
            <v>281</v>
          </cell>
          <cell r="F123">
            <v>14.73</v>
          </cell>
          <cell r="G123" t="str">
            <v>|</v>
          </cell>
        </row>
        <row r="124">
          <cell r="A124">
            <v>5259</v>
          </cell>
          <cell r="B124">
            <v>2016</v>
          </cell>
          <cell r="C124">
            <v>10</v>
          </cell>
          <cell r="D124">
            <v>941</v>
          </cell>
          <cell r="E124">
            <v>1027</v>
          </cell>
          <cell r="F124">
            <v>14.73</v>
          </cell>
          <cell r="G124" t="str">
            <v>|</v>
          </cell>
        </row>
        <row r="125">
          <cell r="A125">
            <v>5263</v>
          </cell>
          <cell r="B125">
            <v>2016</v>
          </cell>
          <cell r="C125">
            <v>10</v>
          </cell>
          <cell r="D125">
            <v>1388</v>
          </cell>
          <cell r="E125">
            <v>1511</v>
          </cell>
          <cell r="F125">
            <v>14.73</v>
          </cell>
          <cell r="G125" t="str">
            <v>|</v>
          </cell>
        </row>
        <row r="126">
          <cell r="A126">
            <v>5264</v>
          </cell>
          <cell r="B126">
            <v>2016</v>
          </cell>
          <cell r="C126">
            <v>10</v>
          </cell>
          <cell r="D126">
            <v>679</v>
          </cell>
          <cell r="E126">
            <v>736</v>
          </cell>
          <cell r="F126">
            <v>14.73</v>
          </cell>
          <cell r="G126" t="str">
            <v>|</v>
          </cell>
        </row>
        <row r="127">
          <cell r="A127">
            <v>5266</v>
          </cell>
          <cell r="B127">
            <v>2016</v>
          </cell>
          <cell r="C127">
            <v>10</v>
          </cell>
          <cell r="F127">
            <v>14.73</v>
          </cell>
          <cell r="G127" t="str">
            <v>|</v>
          </cell>
        </row>
        <row r="128">
          <cell r="A128">
            <v>5268</v>
          </cell>
          <cell r="B128">
            <v>2016</v>
          </cell>
          <cell r="C128">
            <v>10</v>
          </cell>
          <cell r="D128">
            <v>469</v>
          </cell>
          <cell r="E128">
            <v>512</v>
          </cell>
          <cell r="F128">
            <v>14.73</v>
          </cell>
          <cell r="G128" t="str">
            <v>|</v>
          </cell>
        </row>
        <row r="129">
          <cell r="A129">
            <v>5269</v>
          </cell>
          <cell r="B129">
            <v>2016</v>
          </cell>
          <cell r="C129">
            <v>10</v>
          </cell>
          <cell r="D129">
            <v>560</v>
          </cell>
          <cell r="E129">
            <v>614</v>
          </cell>
          <cell r="F129">
            <v>14.73</v>
          </cell>
          <cell r="G129" t="str">
            <v>|</v>
          </cell>
        </row>
        <row r="130">
          <cell r="A130">
            <v>5270</v>
          </cell>
          <cell r="B130">
            <v>2016</v>
          </cell>
          <cell r="C130">
            <v>10</v>
          </cell>
          <cell r="D130">
            <v>1384</v>
          </cell>
          <cell r="E130">
            <v>1502</v>
          </cell>
          <cell r="F130">
            <v>14.73</v>
          </cell>
          <cell r="G130" t="str">
            <v>|</v>
          </cell>
        </row>
        <row r="131">
          <cell r="A131">
            <v>5280</v>
          </cell>
          <cell r="B131">
            <v>2016</v>
          </cell>
          <cell r="C131">
            <v>10</v>
          </cell>
          <cell r="D131">
            <v>738</v>
          </cell>
          <cell r="E131">
            <v>801</v>
          </cell>
          <cell r="F131">
            <v>14.73</v>
          </cell>
          <cell r="G131" t="str">
            <v>|</v>
          </cell>
        </row>
        <row r="132">
          <cell r="A132">
            <v>5282</v>
          </cell>
          <cell r="B132">
            <v>2016</v>
          </cell>
          <cell r="C132">
            <v>10</v>
          </cell>
          <cell r="D132">
            <v>640</v>
          </cell>
          <cell r="E132">
            <v>696</v>
          </cell>
          <cell r="F132">
            <v>14.73</v>
          </cell>
          <cell r="G132" t="str">
            <v>|</v>
          </cell>
        </row>
        <row r="133">
          <cell r="A133">
            <v>5284</v>
          </cell>
          <cell r="B133">
            <v>2016</v>
          </cell>
          <cell r="C133">
            <v>10</v>
          </cell>
          <cell r="D133">
            <v>106</v>
          </cell>
          <cell r="E133">
            <v>115</v>
          </cell>
          <cell r="F133">
            <v>14.73</v>
          </cell>
          <cell r="G133" t="str">
            <v>|</v>
          </cell>
        </row>
        <row r="134">
          <cell r="A134">
            <v>5289</v>
          </cell>
          <cell r="B134">
            <v>2016</v>
          </cell>
          <cell r="C134">
            <v>10</v>
          </cell>
          <cell r="D134">
            <v>432</v>
          </cell>
          <cell r="E134">
            <v>472</v>
          </cell>
          <cell r="F134">
            <v>14.73</v>
          </cell>
          <cell r="G134" t="str">
            <v>|</v>
          </cell>
        </row>
        <row r="135">
          <cell r="A135">
            <v>5294</v>
          </cell>
          <cell r="B135">
            <v>2016</v>
          </cell>
          <cell r="C135">
            <v>10</v>
          </cell>
          <cell r="D135">
            <v>690</v>
          </cell>
          <cell r="E135">
            <v>742</v>
          </cell>
          <cell r="F135">
            <v>14.73</v>
          </cell>
          <cell r="G135" t="str">
            <v>|</v>
          </cell>
        </row>
        <row r="136">
          <cell r="A136">
            <v>5295</v>
          </cell>
          <cell r="B136">
            <v>2016</v>
          </cell>
          <cell r="C136">
            <v>10</v>
          </cell>
          <cell r="D136">
            <v>1087</v>
          </cell>
          <cell r="E136">
            <v>1191</v>
          </cell>
          <cell r="F136">
            <v>14.73</v>
          </cell>
          <cell r="G136" t="str">
            <v>|</v>
          </cell>
        </row>
        <row r="137">
          <cell r="A137">
            <v>5296</v>
          </cell>
          <cell r="B137">
            <v>2016</v>
          </cell>
          <cell r="C137">
            <v>10</v>
          </cell>
          <cell r="D137">
            <v>347</v>
          </cell>
          <cell r="E137">
            <v>379</v>
          </cell>
          <cell r="F137">
            <v>14.73</v>
          </cell>
          <cell r="G137" t="str">
            <v>|</v>
          </cell>
        </row>
        <row r="138">
          <cell r="A138">
            <v>5297</v>
          </cell>
          <cell r="B138">
            <v>2016</v>
          </cell>
          <cell r="C138">
            <v>10</v>
          </cell>
          <cell r="D138">
            <v>794</v>
          </cell>
          <cell r="E138">
            <v>869</v>
          </cell>
          <cell r="F138">
            <v>14.73</v>
          </cell>
          <cell r="G138" t="str">
            <v>|</v>
          </cell>
        </row>
        <row r="139">
          <cell r="A139">
            <v>5298</v>
          </cell>
          <cell r="B139">
            <v>2016</v>
          </cell>
          <cell r="C139">
            <v>10</v>
          </cell>
          <cell r="D139">
            <v>621</v>
          </cell>
          <cell r="E139">
            <v>679</v>
          </cell>
          <cell r="F139">
            <v>14.73</v>
          </cell>
          <cell r="G139" t="str">
            <v>|</v>
          </cell>
        </row>
        <row r="140">
          <cell r="A140">
            <v>5302</v>
          </cell>
          <cell r="B140">
            <v>2016</v>
          </cell>
          <cell r="C140">
            <v>10</v>
          </cell>
          <cell r="D140">
            <v>683</v>
          </cell>
          <cell r="E140">
            <v>745</v>
          </cell>
          <cell r="F140">
            <v>14.73</v>
          </cell>
          <cell r="G140" t="str">
            <v>|</v>
          </cell>
        </row>
        <row r="141">
          <cell r="A141">
            <v>5303</v>
          </cell>
          <cell r="B141">
            <v>2016</v>
          </cell>
          <cell r="C141">
            <v>10</v>
          </cell>
          <cell r="D141">
            <v>450</v>
          </cell>
          <cell r="E141">
            <v>490</v>
          </cell>
          <cell r="F141">
            <v>14.73</v>
          </cell>
          <cell r="G141" t="str">
            <v>|</v>
          </cell>
        </row>
        <row r="142">
          <cell r="A142">
            <v>5304</v>
          </cell>
          <cell r="B142">
            <v>2016</v>
          </cell>
          <cell r="C142">
            <v>10</v>
          </cell>
          <cell r="D142">
            <v>670</v>
          </cell>
          <cell r="E142">
            <v>736</v>
          </cell>
          <cell r="F142">
            <v>14.73</v>
          </cell>
          <cell r="G142" t="str">
            <v>|</v>
          </cell>
        </row>
        <row r="143">
          <cell r="A143">
            <v>5305</v>
          </cell>
          <cell r="B143">
            <v>2016</v>
          </cell>
          <cell r="C143">
            <v>10</v>
          </cell>
          <cell r="D143">
            <v>0</v>
          </cell>
          <cell r="E143">
            <v>0</v>
          </cell>
          <cell r="F143">
            <v>14.73</v>
          </cell>
          <cell r="G143" t="str">
            <v>|</v>
          </cell>
        </row>
        <row r="144">
          <cell r="A144">
            <v>5322</v>
          </cell>
          <cell r="B144">
            <v>2016</v>
          </cell>
          <cell r="C144">
            <v>10</v>
          </cell>
          <cell r="D144">
            <v>1068</v>
          </cell>
          <cell r="E144">
            <v>1176</v>
          </cell>
          <cell r="F144">
            <v>14.73</v>
          </cell>
          <cell r="G144" t="str">
            <v>|</v>
          </cell>
        </row>
        <row r="145">
          <cell r="A145">
            <v>5333</v>
          </cell>
          <cell r="B145">
            <v>2016</v>
          </cell>
          <cell r="C145">
            <v>10</v>
          </cell>
          <cell r="D145">
            <v>434</v>
          </cell>
          <cell r="E145">
            <v>477</v>
          </cell>
          <cell r="F145">
            <v>14.73</v>
          </cell>
          <cell r="G145" t="str">
            <v>|</v>
          </cell>
        </row>
        <row r="146">
          <cell r="A146">
            <v>5336</v>
          </cell>
          <cell r="B146">
            <v>2016</v>
          </cell>
          <cell r="C146">
            <v>10</v>
          </cell>
          <cell r="D146">
            <v>1455</v>
          </cell>
          <cell r="E146">
            <v>1583</v>
          </cell>
          <cell r="F146">
            <v>14.73</v>
          </cell>
          <cell r="G146" t="str">
            <v>|</v>
          </cell>
        </row>
        <row r="147">
          <cell r="A147">
            <v>5337</v>
          </cell>
          <cell r="B147">
            <v>2016</v>
          </cell>
          <cell r="C147">
            <v>10</v>
          </cell>
          <cell r="F147">
            <v>14.73</v>
          </cell>
          <cell r="G147" t="str">
            <v>|</v>
          </cell>
        </row>
        <row r="148">
          <cell r="A148">
            <v>5338</v>
          </cell>
          <cell r="B148">
            <v>2016</v>
          </cell>
          <cell r="C148">
            <v>10</v>
          </cell>
          <cell r="D148">
            <v>438</v>
          </cell>
          <cell r="E148">
            <v>477</v>
          </cell>
          <cell r="F148">
            <v>14.73</v>
          </cell>
          <cell r="G148" t="str">
            <v>|</v>
          </cell>
        </row>
        <row r="149">
          <cell r="A149">
            <v>5342</v>
          </cell>
          <cell r="B149">
            <v>2016</v>
          </cell>
          <cell r="C149">
            <v>10</v>
          </cell>
          <cell r="F149">
            <v>14.73</v>
          </cell>
          <cell r="G149" t="str">
            <v>|</v>
          </cell>
        </row>
        <row r="150">
          <cell r="A150">
            <v>5347</v>
          </cell>
          <cell r="B150">
            <v>2016</v>
          </cell>
          <cell r="C150">
            <v>10</v>
          </cell>
          <cell r="D150">
            <v>1080</v>
          </cell>
          <cell r="E150">
            <v>1177</v>
          </cell>
          <cell r="F150">
            <v>14.73</v>
          </cell>
          <cell r="G150" t="str">
            <v>|</v>
          </cell>
        </row>
        <row r="151">
          <cell r="A151">
            <v>5348</v>
          </cell>
          <cell r="B151">
            <v>2016</v>
          </cell>
          <cell r="C151">
            <v>10</v>
          </cell>
          <cell r="F151">
            <v>14.73</v>
          </cell>
          <cell r="G151" t="str">
            <v>|</v>
          </cell>
        </row>
        <row r="152">
          <cell r="A152">
            <v>5356</v>
          </cell>
          <cell r="B152">
            <v>2016</v>
          </cell>
          <cell r="C152">
            <v>10</v>
          </cell>
          <cell r="D152">
            <v>400</v>
          </cell>
          <cell r="E152">
            <v>437</v>
          </cell>
          <cell r="F152">
            <v>14.73</v>
          </cell>
          <cell r="G152" t="str">
            <v>|</v>
          </cell>
        </row>
        <row r="153">
          <cell r="A153">
            <v>5357</v>
          </cell>
          <cell r="B153">
            <v>2016</v>
          </cell>
          <cell r="C153">
            <v>10</v>
          </cell>
          <cell r="F153">
            <v>14.73</v>
          </cell>
          <cell r="G153" t="str">
            <v>|</v>
          </cell>
        </row>
        <row r="154">
          <cell r="A154">
            <v>5359</v>
          </cell>
          <cell r="B154">
            <v>2016</v>
          </cell>
          <cell r="C154">
            <v>10</v>
          </cell>
          <cell r="F154">
            <v>14.73</v>
          </cell>
          <cell r="G154" t="str">
            <v>|</v>
          </cell>
        </row>
        <row r="155">
          <cell r="A155">
            <v>5360</v>
          </cell>
          <cell r="B155">
            <v>2016</v>
          </cell>
          <cell r="C155">
            <v>10</v>
          </cell>
          <cell r="F155">
            <v>14.73</v>
          </cell>
          <cell r="G155" t="str">
            <v>|</v>
          </cell>
        </row>
        <row r="156">
          <cell r="A156">
            <v>5361</v>
          </cell>
          <cell r="B156">
            <v>2016</v>
          </cell>
          <cell r="C156">
            <v>10</v>
          </cell>
          <cell r="D156">
            <v>133</v>
          </cell>
          <cell r="E156">
            <v>144</v>
          </cell>
          <cell r="F156">
            <v>14.73</v>
          </cell>
          <cell r="G156" t="str">
            <v>|</v>
          </cell>
        </row>
        <row r="157">
          <cell r="A157">
            <v>5362</v>
          </cell>
          <cell r="B157">
            <v>2016</v>
          </cell>
          <cell r="C157">
            <v>10</v>
          </cell>
          <cell r="D157">
            <v>599</v>
          </cell>
          <cell r="E157">
            <v>656</v>
          </cell>
          <cell r="F157">
            <v>14.73</v>
          </cell>
          <cell r="G157" t="str">
            <v>|</v>
          </cell>
        </row>
        <row r="158">
          <cell r="A158">
            <v>5366</v>
          </cell>
          <cell r="B158">
            <v>2016</v>
          </cell>
          <cell r="C158">
            <v>10</v>
          </cell>
          <cell r="D158">
            <v>818</v>
          </cell>
          <cell r="E158">
            <v>896</v>
          </cell>
          <cell r="F158">
            <v>14.73</v>
          </cell>
          <cell r="G158" t="str">
            <v>|</v>
          </cell>
        </row>
        <row r="159">
          <cell r="A159">
            <v>5367</v>
          </cell>
          <cell r="B159">
            <v>2016</v>
          </cell>
          <cell r="C159">
            <v>10</v>
          </cell>
          <cell r="D159">
            <v>1000</v>
          </cell>
          <cell r="E159">
            <v>1093</v>
          </cell>
          <cell r="F159">
            <v>14.73</v>
          </cell>
          <cell r="G159" t="str">
            <v>|</v>
          </cell>
        </row>
        <row r="160">
          <cell r="A160">
            <v>5373</v>
          </cell>
          <cell r="B160">
            <v>2016</v>
          </cell>
          <cell r="C160">
            <v>10</v>
          </cell>
          <cell r="D160">
            <v>176</v>
          </cell>
          <cell r="E160">
            <v>191</v>
          </cell>
          <cell r="F160">
            <v>14.73</v>
          </cell>
          <cell r="G160" t="str">
            <v>|</v>
          </cell>
        </row>
        <row r="161">
          <cell r="A161">
            <v>5374</v>
          </cell>
          <cell r="B161">
            <v>2016</v>
          </cell>
          <cell r="C161">
            <v>10</v>
          </cell>
          <cell r="D161">
            <v>385</v>
          </cell>
          <cell r="E161">
            <v>419</v>
          </cell>
          <cell r="F161">
            <v>14.73</v>
          </cell>
          <cell r="G161" t="str">
            <v>|</v>
          </cell>
        </row>
        <row r="162">
          <cell r="A162">
            <v>5380</v>
          </cell>
          <cell r="B162">
            <v>2016</v>
          </cell>
          <cell r="C162">
            <v>10</v>
          </cell>
          <cell r="D162">
            <v>1228</v>
          </cell>
          <cell r="E162">
            <v>1343</v>
          </cell>
          <cell r="F162">
            <v>14.73</v>
          </cell>
          <cell r="G162" t="str">
            <v>|</v>
          </cell>
        </row>
        <row r="163">
          <cell r="A163">
            <v>5381</v>
          </cell>
          <cell r="B163">
            <v>2016</v>
          </cell>
          <cell r="C163">
            <v>10</v>
          </cell>
          <cell r="D163">
            <v>1209</v>
          </cell>
          <cell r="E163">
            <v>1327</v>
          </cell>
          <cell r="F163">
            <v>14.73</v>
          </cell>
          <cell r="G163" t="str">
            <v>|</v>
          </cell>
        </row>
        <row r="164">
          <cell r="A164">
            <v>5382</v>
          </cell>
          <cell r="B164">
            <v>2016</v>
          </cell>
          <cell r="C164">
            <v>10</v>
          </cell>
          <cell r="D164">
            <v>509</v>
          </cell>
          <cell r="E164">
            <v>552</v>
          </cell>
          <cell r="F164">
            <v>14.73</v>
          </cell>
          <cell r="G164" t="str">
            <v>|</v>
          </cell>
        </row>
        <row r="165">
          <cell r="A165">
            <v>5383</v>
          </cell>
          <cell r="B165">
            <v>2016</v>
          </cell>
          <cell r="C165">
            <v>10</v>
          </cell>
          <cell r="D165">
            <v>1994</v>
          </cell>
          <cell r="E165">
            <v>2186</v>
          </cell>
          <cell r="F165">
            <v>14.73</v>
          </cell>
          <cell r="G165" t="str">
            <v>|</v>
          </cell>
        </row>
        <row r="166">
          <cell r="A166">
            <v>5384</v>
          </cell>
          <cell r="B166">
            <v>2016</v>
          </cell>
          <cell r="C166">
            <v>10</v>
          </cell>
          <cell r="D166">
            <v>962</v>
          </cell>
          <cell r="E166">
            <v>1050</v>
          </cell>
          <cell r="F166">
            <v>14.73</v>
          </cell>
          <cell r="G166" t="str">
            <v>|</v>
          </cell>
        </row>
        <row r="167">
          <cell r="A167">
            <v>5385</v>
          </cell>
          <cell r="B167">
            <v>2016</v>
          </cell>
          <cell r="C167">
            <v>10</v>
          </cell>
          <cell r="D167">
            <v>999</v>
          </cell>
          <cell r="E167">
            <v>1088</v>
          </cell>
          <cell r="F167">
            <v>14.73</v>
          </cell>
          <cell r="G167" t="str">
            <v>|</v>
          </cell>
        </row>
        <row r="168">
          <cell r="A168">
            <v>5386</v>
          </cell>
          <cell r="B168">
            <v>2016</v>
          </cell>
          <cell r="C168">
            <v>10</v>
          </cell>
          <cell r="D168">
            <v>1408</v>
          </cell>
          <cell r="E168">
            <v>1524</v>
          </cell>
          <cell r="F168">
            <v>14.73</v>
          </cell>
          <cell r="G168" t="str">
            <v>|</v>
          </cell>
        </row>
        <row r="169">
          <cell r="A169">
            <v>5387</v>
          </cell>
          <cell r="B169">
            <v>2016</v>
          </cell>
          <cell r="C169">
            <v>10</v>
          </cell>
          <cell r="D169">
            <v>117</v>
          </cell>
          <cell r="E169">
            <v>132</v>
          </cell>
          <cell r="F169">
            <v>14.73</v>
          </cell>
          <cell r="G169" t="str">
            <v>|</v>
          </cell>
        </row>
        <row r="170">
          <cell r="A170">
            <v>5388</v>
          </cell>
          <cell r="B170">
            <v>2016</v>
          </cell>
          <cell r="C170">
            <v>10</v>
          </cell>
          <cell r="D170">
            <v>809</v>
          </cell>
          <cell r="E170">
            <v>881</v>
          </cell>
          <cell r="F170">
            <v>14.73</v>
          </cell>
          <cell r="G170" t="str">
            <v>|</v>
          </cell>
        </row>
        <row r="171">
          <cell r="A171">
            <v>5403</v>
          </cell>
          <cell r="B171">
            <v>2016</v>
          </cell>
          <cell r="C171">
            <v>10</v>
          </cell>
          <cell r="D171">
            <v>0</v>
          </cell>
          <cell r="E171">
            <v>0</v>
          </cell>
          <cell r="F171">
            <v>14.73</v>
          </cell>
          <cell r="G171" t="str">
            <v>|</v>
          </cell>
        </row>
        <row r="172">
          <cell r="A172">
            <v>5405</v>
          </cell>
          <cell r="B172">
            <v>2016</v>
          </cell>
          <cell r="C172">
            <v>10</v>
          </cell>
          <cell r="D172">
            <v>211</v>
          </cell>
          <cell r="E172">
            <v>228</v>
          </cell>
          <cell r="F172">
            <v>14.73</v>
          </cell>
          <cell r="G172" t="str">
            <v>|</v>
          </cell>
        </row>
        <row r="173">
          <cell r="A173">
            <v>5406</v>
          </cell>
          <cell r="B173">
            <v>2016</v>
          </cell>
          <cell r="C173">
            <v>10</v>
          </cell>
          <cell r="D173">
            <v>468</v>
          </cell>
          <cell r="E173">
            <v>513</v>
          </cell>
          <cell r="F173">
            <v>14.73</v>
          </cell>
          <cell r="G173" t="str">
            <v>|</v>
          </cell>
        </row>
        <row r="174">
          <cell r="A174">
            <v>5407</v>
          </cell>
          <cell r="B174">
            <v>2016</v>
          </cell>
          <cell r="C174">
            <v>10</v>
          </cell>
          <cell r="D174">
            <v>970</v>
          </cell>
          <cell r="E174">
            <v>1055</v>
          </cell>
          <cell r="F174">
            <v>14.73</v>
          </cell>
          <cell r="G174" t="str">
            <v>|</v>
          </cell>
        </row>
        <row r="175">
          <cell r="A175">
            <v>5408</v>
          </cell>
          <cell r="B175">
            <v>2016</v>
          </cell>
          <cell r="C175">
            <v>10</v>
          </cell>
          <cell r="D175">
            <v>0</v>
          </cell>
          <cell r="E175">
            <v>0</v>
          </cell>
          <cell r="F175">
            <v>14.73</v>
          </cell>
          <cell r="G175" t="str">
            <v>|</v>
          </cell>
        </row>
        <row r="176">
          <cell r="A176">
            <v>5412</v>
          </cell>
          <cell r="B176">
            <v>2016</v>
          </cell>
          <cell r="C176">
            <v>10</v>
          </cell>
          <cell r="D176">
            <v>809</v>
          </cell>
          <cell r="E176">
            <v>884</v>
          </cell>
          <cell r="F176">
            <v>14.73</v>
          </cell>
          <cell r="G176" t="str">
            <v>|</v>
          </cell>
        </row>
        <row r="177">
          <cell r="A177">
            <v>5413</v>
          </cell>
          <cell r="B177">
            <v>2016</v>
          </cell>
          <cell r="C177">
            <v>10</v>
          </cell>
          <cell r="D177">
            <v>0</v>
          </cell>
          <cell r="E177">
            <v>0</v>
          </cell>
          <cell r="F177">
            <v>14.73</v>
          </cell>
          <cell r="G177" t="str">
            <v>|</v>
          </cell>
        </row>
        <row r="178">
          <cell r="A178">
            <v>5414</v>
          </cell>
          <cell r="B178">
            <v>2016</v>
          </cell>
          <cell r="C178">
            <v>10</v>
          </cell>
          <cell r="D178">
            <v>530</v>
          </cell>
          <cell r="E178">
            <v>579</v>
          </cell>
          <cell r="F178">
            <v>14.73</v>
          </cell>
          <cell r="G178" t="str">
            <v>|</v>
          </cell>
        </row>
        <row r="179">
          <cell r="A179">
            <v>5415</v>
          </cell>
          <cell r="B179">
            <v>2016</v>
          </cell>
          <cell r="C179">
            <v>10</v>
          </cell>
          <cell r="D179">
            <v>26</v>
          </cell>
          <cell r="E179">
            <v>30</v>
          </cell>
          <cell r="F179">
            <v>14.73</v>
          </cell>
          <cell r="G179" t="str">
            <v>|</v>
          </cell>
        </row>
        <row r="180">
          <cell r="A180">
            <v>5416</v>
          </cell>
          <cell r="B180">
            <v>2016</v>
          </cell>
          <cell r="C180">
            <v>10</v>
          </cell>
          <cell r="D180">
            <v>652</v>
          </cell>
          <cell r="E180">
            <v>712</v>
          </cell>
          <cell r="F180">
            <v>14.73</v>
          </cell>
          <cell r="G180" t="str">
            <v>|</v>
          </cell>
        </row>
        <row r="181">
          <cell r="A181">
            <v>5417</v>
          </cell>
          <cell r="B181">
            <v>2016</v>
          </cell>
          <cell r="C181">
            <v>10</v>
          </cell>
          <cell r="D181">
            <v>520</v>
          </cell>
          <cell r="E181">
            <v>569</v>
          </cell>
          <cell r="F181">
            <v>14.73</v>
          </cell>
          <cell r="G181" t="str">
            <v>|</v>
          </cell>
        </row>
        <row r="182">
          <cell r="A182">
            <v>5418</v>
          </cell>
          <cell r="B182">
            <v>2016</v>
          </cell>
          <cell r="C182">
            <v>10</v>
          </cell>
          <cell r="D182">
            <v>756</v>
          </cell>
          <cell r="E182">
            <v>826</v>
          </cell>
          <cell r="F182">
            <v>14.73</v>
          </cell>
          <cell r="G182" t="str">
            <v>|</v>
          </cell>
        </row>
        <row r="183">
          <cell r="A183">
            <v>5419</v>
          </cell>
          <cell r="B183">
            <v>2016</v>
          </cell>
          <cell r="C183">
            <v>10</v>
          </cell>
          <cell r="D183">
            <v>1738</v>
          </cell>
          <cell r="E183">
            <v>1897</v>
          </cell>
          <cell r="F183">
            <v>14.73</v>
          </cell>
          <cell r="G183" t="str">
            <v>|</v>
          </cell>
        </row>
        <row r="184">
          <cell r="A184">
            <v>5420</v>
          </cell>
          <cell r="B184">
            <v>2016</v>
          </cell>
          <cell r="C184">
            <v>10</v>
          </cell>
          <cell r="D184">
            <v>610</v>
          </cell>
          <cell r="E184">
            <v>667</v>
          </cell>
          <cell r="F184">
            <v>14.73</v>
          </cell>
          <cell r="G184" t="str">
            <v>|</v>
          </cell>
        </row>
        <row r="185">
          <cell r="A185">
            <v>5421</v>
          </cell>
          <cell r="B185">
            <v>2016</v>
          </cell>
          <cell r="C185">
            <v>10</v>
          </cell>
          <cell r="D185">
            <v>765</v>
          </cell>
          <cell r="E185">
            <v>838</v>
          </cell>
          <cell r="F185">
            <v>14.73</v>
          </cell>
          <cell r="G185" t="str">
            <v>|</v>
          </cell>
        </row>
        <row r="186">
          <cell r="A186">
            <v>5422</v>
          </cell>
          <cell r="B186">
            <v>2016</v>
          </cell>
          <cell r="C186">
            <v>10</v>
          </cell>
          <cell r="D186">
            <v>1188</v>
          </cell>
          <cell r="E186">
            <v>1294</v>
          </cell>
          <cell r="F186">
            <v>14.73</v>
          </cell>
          <cell r="G186" t="str">
            <v>|</v>
          </cell>
        </row>
        <row r="187">
          <cell r="A187">
            <v>5423</v>
          </cell>
          <cell r="B187">
            <v>2016</v>
          </cell>
          <cell r="C187">
            <v>10</v>
          </cell>
          <cell r="D187">
            <v>801</v>
          </cell>
          <cell r="E187">
            <v>875</v>
          </cell>
          <cell r="F187">
            <v>14.73</v>
          </cell>
          <cell r="G187" t="str">
            <v>|</v>
          </cell>
        </row>
        <row r="188">
          <cell r="A188">
            <v>5434</v>
          </cell>
          <cell r="B188">
            <v>2016</v>
          </cell>
          <cell r="C188">
            <v>10</v>
          </cell>
          <cell r="D188">
            <v>480</v>
          </cell>
          <cell r="E188">
            <v>522</v>
          </cell>
          <cell r="F188">
            <v>14.73</v>
          </cell>
          <cell r="G188" t="str">
            <v>|</v>
          </cell>
        </row>
        <row r="189">
          <cell r="A189">
            <v>5435</v>
          </cell>
          <cell r="B189">
            <v>2016</v>
          </cell>
          <cell r="C189">
            <v>10</v>
          </cell>
          <cell r="F189">
            <v>14.73</v>
          </cell>
          <cell r="G189" t="str">
            <v>|</v>
          </cell>
        </row>
        <row r="190">
          <cell r="A190">
            <v>5436</v>
          </cell>
          <cell r="B190">
            <v>2016</v>
          </cell>
          <cell r="C190">
            <v>10</v>
          </cell>
          <cell r="D190">
            <v>435</v>
          </cell>
          <cell r="E190">
            <v>472</v>
          </cell>
          <cell r="F190">
            <v>14.73</v>
          </cell>
          <cell r="G190" t="str">
            <v>|</v>
          </cell>
        </row>
        <row r="191">
          <cell r="A191">
            <v>5439</v>
          </cell>
          <cell r="B191">
            <v>2016</v>
          </cell>
          <cell r="C191">
            <v>10</v>
          </cell>
          <cell r="D191">
            <v>148</v>
          </cell>
          <cell r="E191">
            <v>162</v>
          </cell>
          <cell r="F191">
            <v>14.73</v>
          </cell>
          <cell r="G191" t="str">
            <v>|</v>
          </cell>
        </row>
        <row r="192">
          <cell r="A192">
            <v>5440</v>
          </cell>
          <cell r="B192">
            <v>2016</v>
          </cell>
          <cell r="C192">
            <v>10</v>
          </cell>
          <cell r="D192">
            <v>0</v>
          </cell>
          <cell r="E192">
            <v>0</v>
          </cell>
          <cell r="F192">
            <v>14.73</v>
          </cell>
          <cell r="G192" t="str">
            <v>|</v>
          </cell>
        </row>
        <row r="193">
          <cell r="A193">
            <v>5443</v>
          </cell>
          <cell r="B193">
            <v>2016</v>
          </cell>
          <cell r="C193">
            <v>10</v>
          </cell>
          <cell r="D193">
            <v>1248</v>
          </cell>
          <cell r="E193">
            <v>1358</v>
          </cell>
          <cell r="F193">
            <v>14.73</v>
          </cell>
          <cell r="G193" t="str">
            <v>|</v>
          </cell>
        </row>
        <row r="194">
          <cell r="A194">
            <v>5444</v>
          </cell>
          <cell r="B194">
            <v>2016</v>
          </cell>
          <cell r="C194">
            <v>10</v>
          </cell>
          <cell r="D194">
            <v>1043</v>
          </cell>
          <cell r="E194">
            <v>1140</v>
          </cell>
          <cell r="F194">
            <v>14.73</v>
          </cell>
          <cell r="G194" t="str">
            <v>|</v>
          </cell>
        </row>
        <row r="195">
          <cell r="A195">
            <v>5447</v>
          </cell>
          <cell r="B195">
            <v>2016</v>
          </cell>
          <cell r="C195">
            <v>10</v>
          </cell>
          <cell r="D195">
            <v>734</v>
          </cell>
          <cell r="E195">
            <v>800</v>
          </cell>
          <cell r="F195">
            <v>14.73</v>
          </cell>
          <cell r="G195" t="str">
            <v>|</v>
          </cell>
        </row>
        <row r="196">
          <cell r="A196">
            <v>5448</v>
          </cell>
          <cell r="B196">
            <v>2016</v>
          </cell>
          <cell r="C196">
            <v>10</v>
          </cell>
          <cell r="D196">
            <v>864</v>
          </cell>
          <cell r="E196">
            <v>943</v>
          </cell>
          <cell r="F196">
            <v>14.73</v>
          </cell>
          <cell r="G196" t="str">
            <v>|</v>
          </cell>
        </row>
        <row r="197">
          <cell r="A197">
            <v>5449</v>
          </cell>
          <cell r="B197">
            <v>2016</v>
          </cell>
          <cell r="C197">
            <v>10</v>
          </cell>
          <cell r="F197">
            <v>14.73</v>
          </cell>
          <cell r="G197" t="str">
            <v>|</v>
          </cell>
        </row>
        <row r="198">
          <cell r="A198">
            <v>5450</v>
          </cell>
          <cell r="B198">
            <v>2016</v>
          </cell>
          <cell r="C198">
            <v>10</v>
          </cell>
          <cell r="D198">
            <v>910</v>
          </cell>
          <cell r="E198">
            <v>994</v>
          </cell>
          <cell r="F198">
            <v>14.73</v>
          </cell>
          <cell r="G198" t="str">
            <v>|</v>
          </cell>
        </row>
        <row r="199">
          <cell r="A199">
            <v>5451</v>
          </cell>
          <cell r="B199">
            <v>2016</v>
          </cell>
          <cell r="C199">
            <v>10</v>
          </cell>
          <cell r="D199">
            <v>404</v>
          </cell>
          <cell r="E199">
            <v>438</v>
          </cell>
          <cell r="F199">
            <v>14.73</v>
          </cell>
          <cell r="G199" t="str">
            <v>|</v>
          </cell>
        </row>
        <row r="200">
          <cell r="A200">
            <v>5453</v>
          </cell>
          <cell r="B200">
            <v>2016</v>
          </cell>
          <cell r="C200">
            <v>10</v>
          </cell>
          <cell r="D200">
            <v>620</v>
          </cell>
          <cell r="E200">
            <v>675</v>
          </cell>
          <cell r="F200">
            <v>14.73</v>
          </cell>
          <cell r="G200" t="str">
            <v>|</v>
          </cell>
        </row>
        <row r="201">
          <cell r="A201">
            <v>5456</v>
          </cell>
          <cell r="B201">
            <v>2016</v>
          </cell>
          <cell r="C201">
            <v>10</v>
          </cell>
          <cell r="D201">
            <v>984</v>
          </cell>
          <cell r="E201">
            <v>1068</v>
          </cell>
          <cell r="F201">
            <v>14.73</v>
          </cell>
          <cell r="G201" t="str">
            <v>|</v>
          </cell>
        </row>
        <row r="202">
          <cell r="A202">
            <v>5457</v>
          </cell>
          <cell r="B202">
            <v>2016</v>
          </cell>
          <cell r="C202">
            <v>10</v>
          </cell>
          <cell r="D202">
            <v>620</v>
          </cell>
          <cell r="E202">
            <v>671</v>
          </cell>
          <cell r="F202">
            <v>14.73</v>
          </cell>
          <cell r="G202" t="str">
            <v>|</v>
          </cell>
        </row>
        <row r="203">
          <cell r="A203">
            <v>5458</v>
          </cell>
          <cell r="B203">
            <v>2016</v>
          </cell>
          <cell r="C203">
            <v>10</v>
          </cell>
          <cell r="F203">
            <v>14.73</v>
          </cell>
          <cell r="G203" t="str">
            <v>|</v>
          </cell>
        </row>
        <row r="204">
          <cell r="A204">
            <v>5461</v>
          </cell>
          <cell r="B204">
            <v>2016</v>
          </cell>
          <cell r="C204">
            <v>10</v>
          </cell>
          <cell r="F204">
            <v>14.73</v>
          </cell>
          <cell r="G204" t="str">
            <v>|</v>
          </cell>
        </row>
        <row r="205">
          <cell r="A205">
            <v>5462</v>
          </cell>
          <cell r="B205">
            <v>2016</v>
          </cell>
          <cell r="C205">
            <v>10</v>
          </cell>
          <cell r="D205">
            <v>1046</v>
          </cell>
          <cell r="E205">
            <v>1147</v>
          </cell>
          <cell r="F205">
            <v>14.73</v>
          </cell>
          <cell r="G205" t="str">
            <v>|</v>
          </cell>
        </row>
        <row r="206">
          <cell r="A206">
            <v>5463</v>
          </cell>
          <cell r="B206">
            <v>2016</v>
          </cell>
          <cell r="C206">
            <v>10</v>
          </cell>
          <cell r="D206">
            <v>766</v>
          </cell>
          <cell r="E206">
            <v>836</v>
          </cell>
          <cell r="F206">
            <v>14.73</v>
          </cell>
          <cell r="G206" t="str">
            <v>|</v>
          </cell>
        </row>
        <row r="207">
          <cell r="A207">
            <v>5466</v>
          </cell>
          <cell r="B207">
            <v>2016</v>
          </cell>
          <cell r="C207">
            <v>10</v>
          </cell>
          <cell r="D207">
            <v>965</v>
          </cell>
          <cell r="E207">
            <v>1055</v>
          </cell>
          <cell r="F207">
            <v>14.73</v>
          </cell>
          <cell r="G207" t="str">
            <v>|</v>
          </cell>
        </row>
        <row r="208">
          <cell r="A208">
            <v>5468</v>
          </cell>
          <cell r="B208">
            <v>2016</v>
          </cell>
          <cell r="C208">
            <v>10</v>
          </cell>
          <cell r="D208">
            <v>0</v>
          </cell>
          <cell r="E208">
            <v>0</v>
          </cell>
          <cell r="F208">
            <v>14.73</v>
          </cell>
          <cell r="G208" t="str">
            <v>|</v>
          </cell>
        </row>
        <row r="209">
          <cell r="A209">
            <v>5469</v>
          </cell>
          <cell r="B209">
            <v>2016</v>
          </cell>
          <cell r="C209">
            <v>10</v>
          </cell>
          <cell r="D209">
            <v>1247</v>
          </cell>
          <cell r="E209">
            <v>1359</v>
          </cell>
          <cell r="F209">
            <v>14.73</v>
          </cell>
          <cell r="G209" t="str">
            <v>|</v>
          </cell>
        </row>
        <row r="210">
          <cell r="A210">
            <v>5470</v>
          </cell>
          <cell r="B210">
            <v>2016</v>
          </cell>
          <cell r="C210">
            <v>10</v>
          </cell>
          <cell r="D210">
            <v>358</v>
          </cell>
          <cell r="E210">
            <v>390</v>
          </cell>
          <cell r="F210">
            <v>14.73</v>
          </cell>
          <cell r="G210" t="str">
            <v>|</v>
          </cell>
        </row>
        <row r="211">
          <cell r="A211">
            <v>5473</v>
          </cell>
          <cell r="B211">
            <v>2016</v>
          </cell>
          <cell r="C211">
            <v>10</v>
          </cell>
          <cell r="D211">
            <v>408</v>
          </cell>
          <cell r="E211">
            <v>445</v>
          </cell>
          <cell r="F211">
            <v>14.73</v>
          </cell>
          <cell r="G211" t="str">
            <v>|</v>
          </cell>
        </row>
        <row r="212">
          <cell r="A212">
            <v>5475</v>
          </cell>
          <cell r="B212">
            <v>2016</v>
          </cell>
          <cell r="C212">
            <v>10</v>
          </cell>
          <cell r="D212">
            <v>2696</v>
          </cell>
          <cell r="E212">
            <v>2992</v>
          </cell>
          <cell r="F212">
            <v>14.73</v>
          </cell>
          <cell r="G212" t="str">
            <v>|</v>
          </cell>
        </row>
        <row r="213">
          <cell r="A213">
            <v>5476</v>
          </cell>
          <cell r="B213">
            <v>2016</v>
          </cell>
          <cell r="C213">
            <v>10</v>
          </cell>
          <cell r="D213">
            <v>1463</v>
          </cell>
          <cell r="E213">
            <v>1590</v>
          </cell>
          <cell r="F213">
            <v>14.73</v>
          </cell>
          <cell r="G213" t="str">
            <v>|</v>
          </cell>
        </row>
        <row r="214">
          <cell r="A214">
            <v>5482</v>
          </cell>
          <cell r="B214">
            <v>2016</v>
          </cell>
          <cell r="C214">
            <v>10</v>
          </cell>
          <cell r="D214">
            <v>1221</v>
          </cell>
          <cell r="E214">
            <v>1336</v>
          </cell>
          <cell r="F214">
            <v>14.73</v>
          </cell>
          <cell r="G214" t="str">
            <v>|</v>
          </cell>
        </row>
        <row r="215">
          <cell r="A215">
            <v>5486</v>
          </cell>
          <cell r="B215">
            <v>2016</v>
          </cell>
          <cell r="C215">
            <v>10</v>
          </cell>
          <cell r="D215">
            <v>604</v>
          </cell>
          <cell r="E215">
            <v>655</v>
          </cell>
          <cell r="F215">
            <v>14.73</v>
          </cell>
          <cell r="G215" t="str">
            <v>|</v>
          </cell>
        </row>
        <row r="216">
          <cell r="A216">
            <v>5489</v>
          </cell>
          <cell r="B216">
            <v>2016</v>
          </cell>
          <cell r="C216">
            <v>10</v>
          </cell>
          <cell r="D216">
            <v>767</v>
          </cell>
          <cell r="E216">
            <v>837</v>
          </cell>
          <cell r="F216">
            <v>14.73</v>
          </cell>
          <cell r="G216" t="str">
            <v>|</v>
          </cell>
        </row>
        <row r="217">
          <cell r="A217">
            <v>5492</v>
          </cell>
          <cell r="B217">
            <v>2016</v>
          </cell>
          <cell r="C217">
            <v>10</v>
          </cell>
          <cell r="D217">
            <v>1112</v>
          </cell>
          <cell r="E217">
            <v>1206</v>
          </cell>
          <cell r="F217">
            <v>14.73</v>
          </cell>
          <cell r="G217" t="str">
            <v>|</v>
          </cell>
        </row>
        <row r="218">
          <cell r="A218">
            <v>5495</v>
          </cell>
          <cell r="B218">
            <v>2016</v>
          </cell>
          <cell r="C218">
            <v>10</v>
          </cell>
          <cell r="D218">
            <v>344</v>
          </cell>
          <cell r="E218">
            <v>374</v>
          </cell>
          <cell r="F218">
            <v>14.73</v>
          </cell>
          <cell r="G218" t="str">
            <v>|</v>
          </cell>
        </row>
        <row r="219">
          <cell r="A219">
            <v>5496</v>
          </cell>
          <cell r="B219">
            <v>2016</v>
          </cell>
          <cell r="C219">
            <v>10</v>
          </cell>
          <cell r="D219">
            <v>591</v>
          </cell>
          <cell r="E219">
            <v>648</v>
          </cell>
          <cell r="F219">
            <v>14.73</v>
          </cell>
          <cell r="G219" t="str">
            <v>|</v>
          </cell>
        </row>
        <row r="220">
          <cell r="A220">
            <v>5497</v>
          </cell>
          <cell r="B220">
            <v>2016</v>
          </cell>
          <cell r="C220">
            <v>10</v>
          </cell>
          <cell r="D220">
            <v>336</v>
          </cell>
          <cell r="E220">
            <v>367</v>
          </cell>
          <cell r="F220">
            <v>14.73</v>
          </cell>
          <cell r="G220" t="str">
            <v>|</v>
          </cell>
        </row>
        <row r="221">
          <cell r="A221">
            <v>5510</v>
          </cell>
          <cell r="B221">
            <v>2016</v>
          </cell>
          <cell r="C221">
            <v>10</v>
          </cell>
          <cell r="D221">
            <v>764</v>
          </cell>
          <cell r="E221">
            <v>843</v>
          </cell>
          <cell r="F221">
            <v>14.73</v>
          </cell>
          <cell r="G221" t="str">
            <v>|</v>
          </cell>
        </row>
        <row r="222">
          <cell r="A222">
            <v>5512</v>
          </cell>
          <cell r="B222">
            <v>2016</v>
          </cell>
          <cell r="C222">
            <v>10</v>
          </cell>
          <cell r="D222">
            <v>1662</v>
          </cell>
          <cell r="E222">
            <v>1824</v>
          </cell>
          <cell r="F222">
            <v>14.73</v>
          </cell>
          <cell r="G222" t="str">
            <v>|</v>
          </cell>
        </row>
        <row r="223">
          <cell r="A223">
            <v>5513</v>
          </cell>
          <cell r="B223">
            <v>2016</v>
          </cell>
          <cell r="C223">
            <v>10</v>
          </cell>
          <cell r="D223">
            <v>1420</v>
          </cell>
          <cell r="E223">
            <v>1551</v>
          </cell>
          <cell r="F223">
            <v>14.73</v>
          </cell>
          <cell r="G223" t="str">
            <v>|</v>
          </cell>
        </row>
        <row r="224">
          <cell r="A224">
            <v>5514</v>
          </cell>
          <cell r="B224">
            <v>2016</v>
          </cell>
          <cell r="C224">
            <v>10</v>
          </cell>
          <cell r="D224">
            <v>607</v>
          </cell>
          <cell r="E224">
            <v>662</v>
          </cell>
          <cell r="F224">
            <v>14.73</v>
          </cell>
          <cell r="G224" t="str">
            <v>|</v>
          </cell>
        </row>
        <row r="225">
          <cell r="A225">
            <v>5515</v>
          </cell>
          <cell r="B225">
            <v>2016</v>
          </cell>
          <cell r="C225">
            <v>10</v>
          </cell>
          <cell r="D225">
            <v>649</v>
          </cell>
          <cell r="E225">
            <v>710</v>
          </cell>
          <cell r="F225">
            <v>14.73</v>
          </cell>
          <cell r="G225" t="str">
            <v>|</v>
          </cell>
        </row>
        <row r="226">
          <cell r="A226">
            <v>5516</v>
          </cell>
          <cell r="B226">
            <v>2016</v>
          </cell>
          <cell r="C226">
            <v>10</v>
          </cell>
          <cell r="D226">
            <v>610</v>
          </cell>
          <cell r="E226">
            <v>669</v>
          </cell>
          <cell r="F226">
            <v>14.73</v>
          </cell>
          <cell r="G226" t="str">
            <v>|</v>
          </cell>
        </row>
        <row r="227">
          <cell r="A227">
            <v>5517</v>
          </cell>
          <cell r="B227">
            <v>2016</v>
          </cell>
          <cell r="C227">
            <v>10</v>
          </cell>
          <cell r="D227">
            <v>1348</v>
          </cell>
          <cell r="E227">
            <v>1474</v>
          </cell>
          <cell r="F227">
            <v>14.73</v>
          </cell>
          <cell r="G227" t="str">
            <v>|</v>
          </cell>
        </row>
        <row r="228">
          <cell r="A228">
            <v>5519</v>
          </cell>
          <cell r="B228">
            <v>2016</v>
          </cell>
          <cell r="C228">
            <v>10</v>
          </cell>
          <cell r="D228">
            <v>757</v>
          </cell>
          <cell r="E228">
            <v>837</v>
          </cell>
          <cell r="F228">
            <v>14.73</v>
          </cell>
          <cell r="G228" t="str">
            <v>|</v>
          </cell>
        </row>
        <row r="229">
          <cell r="A229">
            <v>5522</v>
          </cell>
          <cell r="B229">
            <v>2016</v>
          </cell>
          <cell r="C229">
            <v>10</v>
          </cell>
          <cell r="D229">
            <v>696</v>
          </cell>
          <cell r="E229">
            <v>761</v>
          </cell>
          <cell r="F229">
            <v>14.73</v>
          </cell>
          <cell r="G229" t="str">
            <v>|</v>
          </cell>
        </row>
        <row r="230">
          <cell r="A230">
            <v>5524</v>
          </cell>
          <cell r="B230">
            <v>2016</v>
          </cell>
          <cell r="C230">
            <v>10</v>
          </cell>
          <cell r="F230">
            <v>14.73</v>
          </cell>
          <cell r="G230" t="str">
            <v>|</v>
          </cell>
        </row>
        <row r="231">
          <cell r="A231">
            <v>5525</v>
          </cell>
          <cell r="B231">
            <v>2016</v>
          </cell>
          <cell r="C231">
            <v>10</v>
          </cell>
          <cell r="D231">
            <v>2414</v>
          </cell>
          <cell r="E231">
            <v>2640</v>
          </cell>
          <cell r="F231">
            <v>14.73</v>
          </cell>
          <cell r="G231" t="str">
            <v>|</v>
          </cell>
        </row>
        <row r="232">
          <cell r="A232">
            <v>5527</v>
          </cell>
          <cell r="B232">
            <v>2016</v>
          </cell>
          <cell r="C232">
            <v>10</v>
          </cell>
          <cell r="D232">
            <v>0</v>
          </cell>
          <cell r="E232">
            <v>0</v>
          </cell>
          <cell r="F232">
            <v>14.73</v>
          </cell>
          <cell r="G232" t="str">
            <v>|</v>
          </cell>
        </row>
        <row r="233">
          <cell r="A233">
            <v>5529</v>
          </cell>
          <cell r="B233">
            <v>2016</v>
          </cell>
          <cell r="C233">
            <v>10</v>
          </cell>
          <cell r="D233">
            <v>1417</v>
          </cell>
          <cell r="E233">
            <v>1561</v>
          </cell>
          <cell r="F233">
            <v>14.73</v>
          </cell>
          <cell r="G233" t="str">
            <v>|</v>
          </cell>
        </row>
        <row r="234">
          <cell r="A234">
            <v>5541</v>
          </cell>
          <cell r="B234">
            <v>2016</v>
          </cell>
          <cell r="C234">
            <v>10</v>
          </cell>
          <cell r="D234">
            <v>705</v>
          </cell>
          <cell r="E234">
            <v>772</v>
          </cell>
          <cell r="F234">
            <v>14.73</v>
          </cell>
          <cell r="G234" t="str">
            <v>|</v>
          </cell>
        </row>
        <row r="235">
          <cell r="A235">
            <v>5543</v>
          </cell>
          <cell r="B235">
            <v>2016</v>
          </cell>
          <cell r="C235">
            <v>10</v>
          </cell>
          <cell r="D235">
            <v>874</v>
          </cell>
          <cell r="E235">
            <v>962</v>
          </cell>
          <cell r="F235">
            <v>14.73</v>
          </cell>
          <cell r="G235" t="str">
            <v>|</v>
          </cell>
        </row>
        <row r="236">
          <cell r="A236">
            <v>5544</v>
          </cell>
          <cell r="B236">
            <v>2016</v>
          </cell>
          <cell r="C236">
            <v>10</v>
          </cell>
          <cell r="D236">
            <v>1609</v>
          </cell>
          <cell r="E236">
            <v>1776</v>
          </cell>
          <cell r="F236">
            <v>14.73</v>
          </cell>
          <cell r="G236" t="str">
            <v>|</v>
          </cell>
        </row>
        <row r="237">
          <cell r="A237">
            <v>5549</v>
          </cell>
          <cell r="B237">
            <v>2016</v>
          </cell>
          <cell r="C237">
            <v>10</v>
          </cell>
          <cell r="D237">
            <v>1045</v>
          </cell>
          <cell r="E237">
            <v>1142</v>
          </cell>
          <cell r="F237">
            <v>14.73</v>
          </cell>
          <cell r="G237" t="str">
            <v>|</v>
          </cell>
        </row>
        <row r="238">
          <cell r="A238">
            <v>5562</v>
          </cell>
          <cell r="B238">
            <v>2016</v>
          </cell>
          <cell r="C238">
            <v>10</v>
          </cell>
          <cell r="D238">
            <v>1098</v>
          </cell>
          <cell r="E238">
            <v>1215</v>
          </cell>
          <cell r="F238">
            <v>14.73</v>
          </cell>
          <cell r="G238" t="str">
            <v>|</v>
          </cell>
        </row>
        <row r="239">
          <cell r="A239">
            <v>5563</v>
          </cell>
          <cell r="B239">
            <v>2016</v>
          </cell>
          <cell r="C239">
            <v>10</v>
          </cell>
          <cell r="D239">
            <v>1701</v>
          </cell>
          <cell r="E239">
            <v>1864</v>
          </cell>
          <cell r="F239">
            <v>14.73</v>
          </cell>
          <cell r="G239" t="str">
            <v>|</v>
          </cell>
        </row>
        <row r="240">
          <cell r="A240">
            <v>5572</v>
          </cell>
          <cell r="B240">
            <v>2016</v>
          </cell>
          <cell r="C240">
            <v>10</v>
          </cell>
          <cell r="D240">
            <v>681</v>
          </cell>
          <cell r="E240">
            <v>745</v>
          </cell>
          <cell r="F240">
            <v>14.73</v>
          </cell>
          <cell r="G240" t="str">
            <v>|</v>
          </cell>
        </row>
        <row r="241">
          <cell r="A241">
            <v>5574</v>
          </cell>
          <cell r="B241">
            <v>2016</v>
          </cell>
          <cell r="C241">
            <v>10</v>
          </cell>
          <cell r="D241">
            <v>421</v>
          </cell>
          <cell r="E241">
            <v>460</v>
          </cell>
          <cell r="F241">
            <v>14.73</v>
          </cell>
          <cell r="G241" t="str">
            <v>|</v>
          </cell>
        </row>
        <row r="242">
          <cell r="A242">
            <v>5576</v>
          </cell>
          <cell r="B242">
            <v>2016</v>
          </cell>
          <cell r="C242">
            <v>10</v>
          </cell>
          <cell r="D242">
            <v>639</v>
          </cell>
          <cell r="E242">
            <v>698</v>
          </cell>
          <cell r="F242">
            <v>14.73</v>
          </cell>
          <cell r="G242" t="str">
            <v>|</v>
          </cell>
        </row>
        <row r="243">
          <cell r="A243">
            <v>5580</v>
          </cell>
          <cell r="B243">
            <v>2016</v>
          </cell>
          <cell r="C243">
            <v>10</v>
          </cell>
          <cell r="D243">
            <v>959</v>
          </cell>
          <cell r="E243">
            <v>1045</v>
          </cell>
          <cell r="F243">
            <v>14.73</v>
          </cell>
          <cell r="G243" t="str">
            <v>|</v>
          </cell>
        </row>
        <row r="244">
          <cell r="A244">
            <v>5581</v>
          </cell>
          <cell r="B244">
            <v>2016</v>
          </cell>
          <cell r="C244">
            <v>10</v>
          </cell>
          <cell r="D244">
            <v>556</v>
          </cell>
          <cell r="E244">
            <v>606</v>
          </cell>
          <cell r="F244">
            <v>14.73</v>
          </cell>
          <cell r="G244" t="str">
            <v>|</v>
          </cell>
        </row>
        <row r="245">
          <cell r="A245">
            <v>5591</v>
          </cell>
          <cell r="B245">
            <v>2016</v>
          </cell>
          <cell r="C245">
            <v>10</v>
          </cell>
          <cell r="D245">
            <v>404</v>
          </cell>
          <cell r="E245">
            <v>439</v>
          </cell>
          <cell r="F245">
            <v>14.73</v>
          </cell>
          <cell r="G245" t="str">
            <v>|</v>
          </cell>
        </row>
        <row r="246">
          <cell r="A246">
            <v>5592</v>
          </cell>
          <cell r="B246">
            <v>2016</v>
          </cell>
          <cell r="C246">
            <v>10</v>
          </cell>
          <cell r="D246">
            <v>674</v>
          </cell>
          <cell r="E246">
            <v>737</v>
          </cell>
          <cell r="F246">
            <v>14.73</v>
          </cell>
          <cell r="G246" t="str">
            <v>|</v>
          </cell>
        </row>
        <row r="247">
          <cell r="A247">
            <v>5595</v>
          </cell>
          <cell r="B247">
            <v>2016</v>
          </cell>
          <cell r="C247">
            <v>10</v>
          </cell>
          <cell r="D247">
            <v>941</v>
          </cell>
          <cell r="E247">
            <v>1037</v>
          </cell>
          <cell r="F247">
            <v>14.73</v>
          </cell>
          <cell r="G247" t="str">
            <v>|</v>
          </cell>
        </row>
        <row r="248">
          <cell r="A248">
            <v>5600</v>
          </cell>
          <cell r="B248">
            <v>2016</v>
          </cell>
          <cell r="C248">
            <v>10</v>
          </cell>
          <cell r="D248">
            <v>544</v>
          </cell>
          <cell r="E248">
            <v>590</v>
          </cell>
          <cell r="F248">
            <v>14.73</v>
          </cell>
          <cell r="G248" t="str">
            <v>|</v>
          </cell>
        </row>
        <row r="249">
          <cell r="A249">
            <v>5601</v>
          </cell>
          <cell r="B249">
            <v>2016</v>
          </cell>
          <cell r="C249">
            <v>10</v>
          </cell>
          <cell r="D249">
            <v>0</v>
          </cell>
          <cell r="E249">
            <v>0</v>
          </cell>
          <cell r="F249">
            <v>14.73</v>
          </cell>
          <cell r="G249" t="str">
            <v>|</v>
          </cell>
        </row>
        <row r="250">
          <cell r="A250">
            <v>5602</v>
          </cell>
          <cell r="B250">
            <v>2016</v>
          </cell>
          <cell r="C250">
            <v>10</v>
          </cell>
          <cell r="D250">
            <v>667</v>
          </cell>
          <cell r="E250">
            <v>727</v>
          </cell>
          <cell r="F250">
            <v>14.73</v>
          </cell>
          <cell r="G250" t="str">
            <v>|</v>
          </cell>
        </row>
        <row r="251">
          <cell r="A251">
            <v>5603</v>
          </cell>
          <cell r="B251">
            <v>2016</v>
          </cell>
          <cell r="C251">
            <v>10</v>
          </cell>
          <cell r="D251">
            <v>1518</v>
          </cell>
          <cell r="E251">
            <v>1681</v>
          </cell>
          <cell r="F251">
            <v>14.73</v>
          </cell>
          <cell r="G251" t="str">
            <v>|</v>
          </cell>
        </row>
        <row r="252">
          <cell r="A252">
            <v>5611</v>
          </cell>
          <cell r="B252">
            <v>2016</v>
          </cell>
          <cell r="C252">
            <v>10</v>
          </cell>
          <cell r="D252">
            <v>713</v>
          </cell>
          <cell r="E252">
            <v>780</v>
          </cell>
          <cell r="F252">
            <v>14.73</v>
          </cell>
          <cell r="G252" t="str">
            <v>|</v>
          </cell>
        </row>
        <row r="253">
          <cell r="A253">
            <v>5613</v>
          </cell>
          <cell r="B253">
            <v>2016</v>
          </cell>
          <cell r="C253">
            <v>10</v>
          </cell>
          <cell r="D253">
            <v>2087</v>
          </cell>
          <cell r="E253">
            <v>2251</v>
          </cell>
          <cell r="F253">
            <v>14.73</v>
          </cell>
          <cell r="G253" t="str">
            <v>|</v>
          </cell>
        </row>
        <row r="254">
          <cell r="A254">
            <v>5614</v>
          </cell>
          <cell r="B254">
            <v>2016</v>
          </cell>
          <cell r="C254">
            <v>10</v>
          </cell>
          <cell r="D254">
            <v>1369</v>
          </cell>
          <cell r="E254">
            <v>1491</v>
          </cell>
          <cell r="F254">
            <v>14.73</v>
          </cell>
          <cell r="G254" t="str">
            <v>|</v>
          </cell>
        </row>
        <row r="255">
          <cell r="A255">
            <v>5615</v>
          </cell>
          <cell r="B255">
            <v>2016</v>
          </cell>
          <cell r="C255">
            <v>10</v>
          </cell>
          <cell r="D255">
            <v>303</v>
          </cell>
          <cell r="E255">
            <v>331</v>
          </cell>
          <cell r="F255">
            <v>14.73</v>
          </cell>
          <cell r="G255" t="str">
            <v>|</v>
          </cell>
        </row>
        <row r="256">
          <cell r="A256">
            <v>5616</v>
          </cell>
          <cell r="B256">
            <v>2016</v>
          </cell>
          <cell r="C256">
            <v>10</v>
          </cell>
          <cell r="D256">
            <v>8610</v>
          </cell>
          <cell r="E256">
            <v>9914</v>
          </cell>
          <cell r="F256">
            <v>14.73</v>
          </cell>
          <cell r="G256" t="str">
            <v>|</v>
          </cell>
        </row>
        <row r="257">
          <cell r="A257">
            <v>5617</v>
          </cell>
          <cell r="B257">
            <v>2016</v>
          </cell>
          <cell r="C257">
            <v>10</v>
          </cell>
          <cell r="D257">
            <v>189</v>
          </cell>
          <cell r="E257">
            <v>206</v>
          </cell>
          <cell r="F257">
            <v>14.73</v>
          </cell>
          <cell r="G257" t="str">
            <v>|</v>
          </cell>
        </row>
        <row r="258">
          <cell r="A258">
            <v>5618</v>
          </cell>
          <cell r="B258">
            <v>2016</v>
          </cell>
          <cell r="C258">
            <v>10</v>
          </cell>
          <cell r="F258">
            <v>14.73</v>
          </cell>
          <cell r="G258" t="str">
            <v>|</v>
          </cell>
        </row>
        <row r="259">
          <cell r="A259">
            <v>5619</v>
          </cell>
          <cell r="B259">
            <v>2016</v>
          </cell>
          <cell r="C259">
            <v>10</v>
          </cell>
          <cell r="D259">
            <v>441</v>
          </cell>
          <cell r="E259">
            <v>478</v>
          </cell>
          <cell r="F259">
            <v>14.73</v>
          </cell>
          <cell r="G259" t="str">
            <v>|</v>
          </cell>
        </row>
        <row r="260">
          <cell r="A260">
            <v>5624</v>
          </cell>
          <cell r="B260">
            <v>2016</v>
          </cell>
          <cell r="C260">
            <v>10</v>
          </cell>
          <cell r="D260">
            <v>527</v>
          </cell>
          <cell r="E260">
            <v>576</v>
          </cell>
          <cell r="F260">
            <v>14.73</v>
          </cell>
          <cell r="G260" t="str">
            <v>|</v>
          </cell>
        </row>
        <row r="261">
          <cell r="A261">
            <v>5625</v>
          </cell>
          <cell r="B261">
            <v>2016</v>
          </cell>
          <cell r="C261">
            <v>10</v>
          </cell>
          <cell r="D261">
            <v>95</v>
          </cell>
          <cell r="E261">
            <v>104</v>
          </cell>
          <cell r="F261">
            <v>14.73</v>
          </cell>
          <cell r="G261" t="str">
            <v>|</v>
          </cell>
        </row>
        <row r="262">
          <cell r="A262">
            <v>5628</v>
          </cell>
          <cell r="B262">
            <v>2016</v>
          </cell>
          <cell r="C262">
            <v>10</v>
          </cell>
          <cell r="D262">
            <v>988</v>
          </cell>
          <cell r="E262">
            <v>1079</v>
          </cell>
          <cell r="F262">
            <v>14.73</v>
          </cell>
          <cell r="G262" t="str">
            <v>|</v>
          </cell>
        </row>
        <row r="263">
          <cell r="A263">
            <v>5633</v>
          </cell>
          <cell r="B263">
            <v>2016</v>
          </cell>
          <cell r="C263">
            <v>10</v>
          </cell>
          <cell r="D263">
            <v>336</v>
          </cell>
          <cell r="E263">
            <v>365</v>
          </cell>
          <cell r="F263">
            <v>14.73</v>
          </cell>
          <cell r="G263" t="str">
            <v>|</v>
          </cell>
        </row>
        <row r="264">
          <cell r="A264">
            <v>5635</v>
          </cell>
          <cell r="B264">
            <v>2016</v>
          </cell>
          <cell r="C264">
            <v>10</v>
          </cell>
          <cell r="D264">
            <v>2028</v>
          </cell>
          <cell r="E264">
            <v>2216</v>
          </cell>
          <cell r="F264">
            <v>14.73</v>
          </cell>
          <cell r="G264" t="str">
            <v>|</v>
          </cell>
        </row>
        <row r="265">
          <cell r="A265">
            <v>5639</v>
          </cell>
          <cell r="B265">
            <v>2016</v>
          </cell>
          <cell r="C265">
            <v>10</v>
          </cell>
          <cell r="D265">
            <v>794</v>
          </cell>
          <cell r="E265">
            <v>872</v>
          </cell>
          <cell r="F265">
            <v>14.73</v>
          </cell>
          <cell r="G265" t="str">
            <v>|</v>
          </cell>
        </row>
        <row r="266">
          <cell r="A266">
            <v>5642</v>
          </cell>
          <cell r="B266">
            <v>2016</v>
          </cell>
          <cell r="C266">
            <v>10</v>
          </cell>
          <cell r="D266">
            <v>1843</v>
          </cell>
          <cell r="E266">
            <v>2004</v>
          </cell>
          <cell r="F266">
            <v>14.73</v>
          </cell>
          <cell r="G266" t="str">
            <v>|</v>
          </cell>
        </row>
        <row r="267">
          <cell r="A267">
            <v>5643</v>
          </cell>
          <cell r="B267">
            <v>2016</v>
          </cell>
          <cell r="C267">
            <v>10</v>
          </cell>
          <cell r="D267">
            <v>740</v>
          </cell>
          <cell r="E267">
            <v>818</v>
          </cell>
          <cell r="F267">
            <v>14.73</v>
          </cell>
          <cell r="G267" t="str">
            <v>|</v>
          </cell>
        </row>
        <row r="268">
          <cell r="A268">
            <v>5645</v>
          </cell>
          <cell r="B268">
            <v>2016</v>
          </cell>
          <cell r="C268">
            <v>10</v>
          </cell>
          <cell r="D268">
            <v>2240</v>
          </cell>
          <cell r="E268">
            <v>2472</v>
          </cell>
          <cell r="F268">
            <v>14.73</v>
          </cell>
          <cell r="G268" t="str">
            <v>|</v>
          </cell>
        </row>
        <row r="269">
          <cell r="A269">
            <v>5650</v>
          </cell>
          <cell r="B269">
            <v>2016</v>
          </cell>
          <cell r="C269">
            <v>10</v>
          </cell>
          <cell r="D269">
            <v>907</v>
          </cell>
          <cell r="E269">
            <v>997</v>
          </cell>
          <cell r="F269">
            <v>14.73</v>
          </cell>
          <cell r="G269" t="str">
            <v>|</v>
          </cell>
        </row>
        <row r="270">
          <cell r="A270">
            <v>5656</v>
          </cell>
          <cell r="B270">
            <v>2016</v>
          </cell>
          <cell r="C270">
            <v>10</v>
          </cell>
          <cell r="D270">
            <v>551</v>
          </cell>
          <cell r="E270">
            <v>597</v>
          </cell>
          <cell r="F270">
            <v>14.73</v>
          </cell>
          <cell r="G270" t="str">
            <v>|</v>
          </cell>
        </row>
        <row r="271">
          <cell r="A271">
            <v>5661</v>
          </cell>
          <cell r="B271">
            <v>2016</v>
          </cell>
          <cell r="C271">
            <v>10</v>
          </cell>
          <cell r="D271">
            <v>1289</v>
          </cell>
          <cell r="E271">
            <v>1404</v>
          </cell>
          <cell r="F271">
            <v>14.73</v>
          </cell>
          <cell r="G271" t="str">
            <v>|</v>
          </cell>
        </row>
        <row r="272">
          <cell r="A272">
            <v>5663</v>
          </cell>
          <cell r="B272">
            <v>2016</v>
          </cell>
          <cell r="C272">
            <v>10</v>
          </cell>
          <cell r="F272">
            <v>14.73</v>
          </cell>
          <cell r="G272" t="str">
            <v>|</v>
          </cell>
        </row>
        <row r="273">
          <cell r="A273">
            <v>5666</v>
          </cell>
          <cell r="B273">
            <v>2016</v>
          </cell>
          <cell r="C273">
            <v>10</v>
          </cell>
          <cell r="D273">
            <v>983</v>
          </cell>
          <cell r="E273">
            <v>1079</v>
          </cell>
          <cell r="F273">
            <v>14.73</v>
          </cell>
          <cell r="G273" t="str">
            <v>|</v>
          </cell>
        </row>
        <row r="274">
          <cell r="A274">
            <v>5667</v>
          </cell>
          <cell r="B274">
            <v>2016</v>
          </cell>
          <cell r="C274">
            <v>10</v>
          </cell>
          <cell r="D274">
            <v>337</v>
          </cell>
          <cell r="E274">
            <v>365</v>
          </cell>
          <cell r="F274">
            <v>14.73</v>
          </cell>
          <cell r="G274" t="str">
            <v>|</v>
          </cell>
        </row>
        <row r="275">
          <cell r="A275">
            <v>5694</v>
          </cell>
          <cell r="B275">
            <v>2016</v>
          </cell>
          <cell r="C275">
            <v>10</v>
          </cell>
          <cell r="D275">
            <v>839</v>
          </cell>
          <cell r="E275">
            <v>922</v>
          </cell>
          <cell r="F275">
            <v>14.73</v>
          </cell>
          <cell r="G275" t="str">
            <v>|</v>
          </cell>
        </row>
        <row r="276">
          <cell r="A276">
            <v>5706</v>
          </cell>
          <cell r="B276">
            <v>2016</v>
          </cell>
          <cell r="C276">
            <v>10</v>
          </cell>
          <cell r="D276">
            <v>929</v>
          </cell>
          <cell r="E276">
            <v>1014</v>
          </cell>
          <cell r="F276">
            <v>14.73</v>
          </cell>
          <cell r="G276" t="str">
            <v>|</v>
          </cell>
        </row>
        <row r="277">
          <cell r="A277">
            <v>5707</v>
          </cell>
          <cell r="B277">
            <v>2016</v>
          </cell>
          <cell r="C277">
            <v>10</v>
          </cell>
          <cell r="D277">
            <v>743</v>
          </cell>
          <cell r="E277">
            <v>806</v>
          </cell>
          <cell r="F277">
            <v>14.73</v>
          </cell>
          <cell r="G277" t="str">
            <v>|</v>
          </cell>
        </row>
        <row r="278">
          <cell r="A278">
            <v>5708</v>
          </cell>
          <cell r="B278">
            <v>2016</v>
          </cell>
          <cell r="C278">
            <v>10</v>
          </cell>
          <cell r="D278">
            <v>498</v>
          </cell>
          <cell r="E278">
            <v>540</v>
          </cell>
          <cell r="F278">
            <v>14.73</v>
          </cell>
          <cell r="G278" t="str">
            <v>|</v>
          </cell>
        </row>
        <row r="279">
          <cell r="A279">
            <v>5713</v>
          </cell>
          <cell r="B279">
            <v>2016</v>
          </cell>
          <cell r="C279">
            <v>10</v>
          </cell>
          <cell r="D279">
            <v>2177</v>
          </cell>
          <cell r="E279">
            <v>2385</v>
          </cell>
          <cell r="F279">
            <v>14.73</v>
          </cell>
          <cell r="G279" t="str">
            <v>|</v>
          </cell>
        </row>
        <row r="280">
          <cell r="A280">
            <v>5722</v>
          </cell>
          <cell r="B280">
            <v>2016</v>
          </cell>
          <cell r="C280">
            <v>10</v>
          </cell>
          <cell r="D280">
            <v>463</v>
          </cell>
          <cell r="E280">
            <v>514</v>
          </cell>
          <cell r="F280">
            <v>14.73</v>
          </cell>
          <cell r="G280" t="str">
            <v>|</v>
          </cell>
        </row>
        <row r="281">
          <cell r="A281">
            <v>5726</v>
          </cell>
          <cell r="B281">
            <v>2016</v>
          </cell>
          <cell r="C281">
            <v>10</v>
          </cell>
          <cell r="F281">
            <v>14.73</v>
          </cell>
          <cell r="G281" t="str">
            <v>|</v>
          </cell>
        </row>
        <row r="282">
          <cell r="A282">
            <v>5729</v>
          </cell>
          <cell r="B282">
            <v>2016</v>
          </cell>
          <cell r="C282">
            <v>10</v>
          </cell>
          <cell r="D282">
            <v>2053</v>
          </cell>
          <cell r="E282">
            <v>2244</v>
          </cell>
          <cell r="F282">
            <v>14.73</v>
          </cell>
          <cell r="G282" t="str">
            <v>|</v>
          </cell>
        </row>
        <row r="283">
          <cell r="A283">
            <v>5733</v>
          </cell>
          <cell r="B283">
            <v>2016</v>
          </cell>
          <cell r="C283">
            <v>10</v>
          </cell>
          <cell r="D283">
            <v>0</v>
          </cell>
          <cell r="E283">
            <v>0</v>
          </cell>
          <cell r="F283">
            <v>14.73</v>
          </cell>
          <cell r="G283" t="str">
            <v>|</v>
          </cell>
        </row>
        <row r="284">
          <cell r="A284">
            <v>5734</v>
          </cell>
          <cell r="B284">
            <v>2016</v>
          </cell>
          <cell r="C284">
            <v>10</v>
          </cell>
          <cell r="D284">
            <v>446</v>
          </cell>
          <cell r="E284">
            <v>486</v>
          </cell>
          <cell r="F284">
            <v>14.73</v>
          </cell>
          <cell r="G284" t="str">
            <v>|</v>
          </cell>
        </row>
        <row r="285">
          <cell r="A285">
            <v>5735</v>
          </cell>
          <cell r="B285">
            <v>2016</v>
          </cell>
          <cell r="C285">
            <v>10</v>
          </cell>
          <cell r="D285">
            <v>366</v>
          </cell>
          <cell r="E285">
            <v>400</v>
          </cell>
          <cell r="F285">
            <v>14.73</v>
          </cell>
          <cell r="G285" t="str">
            <v>|</v>
          </cell>
        </row>
        <row r="286">
          <cell r="A286">
            <v>5736</v>
          </cell>
          <cell r="B286">
            <v>2016</v>
          </cell>
          <cell r="C286">
            <v>10</v>
          </cell>
          <cell r="D286">
            <v>139</v>
          </cell>
          <cell r="E286">
            <v>151</v>
          </cell>
          <cell r="F286">
            <v>14.73</v>
          </cell>
          <cell r="G286" t="str">
            <v>|</v>
          </cell>
        </row>
        <row r="287">
          <cell r="A287">
            <v>5737</v>
          </cell>
          <cell r="B287">
            <v>2016</v>
          </cell>
          <cell r="C287">
            <v>10</v>
          </cell>
          <cell r="D287">
            <v>4673</v>
          </cell>
          <cell r="E287">
            <v>5315</v>
          </cell>
          <cell r="F287">
            <v>14.73</v>
          </cell>
          <cell r="G287" t="str">
            <v>|</v>
          </cell>
        </row>
        <row r="288">
          <cell r="A288">
            <v>5738</v>
          </cell>
          <cell r="B288">
            <v>2016</v>
          </cell>
          <cell r="C288">
            <v>10</v>
          </cell>
          <cell r="D288">
            <v>479</v>
          </cell>
          <cell r="E288">
            <v>520</v>
          </cell>
          <cell r="F288">
            <v>14.73</v>
          </cell>
          <cell r="G288" t="str">
            <v>|</v>
          </cell>
        </row>
        <row r="289">
          <cell r="A289">
            <v>5739</v>
          </cell>
          <cell r="B289">
            <v>2016</v>
          </cell>
          <cell r="C289">
            <v>10</v>
          </cell>
          <cell r="D289">
            <v>428</v>
          </cell>
          <cell r="E289">
            <v>465</v>
          </cell>
          <cell r="F289">
            <v>14.73</v>
          </cell>
          <cell r="G289" t="str">
            <v>|</v>
          </cell>
        </row>
        <row r="290">
          <cell r="A290">
            <v>5741</v>
          </cell>
          <cell r="B290">
            <v>2016</v>
          </cell>
          <cell r="C290">
            <v>10</v>
          </cell>
          <cell r="D290">
            <v>228</v>
          </cell>
          <cell r="E290">
            <v>249</v>
          </cell>
          <cell r="F290">
            <v>14.73</v>
          </cell>
          <cell r="G290" t="str">
            <v>|</v>
          </cell>
        </row>
        <row r="291">
          <cell r="A291">
            <v>5744</v>
          </cell>
          <cell r="B291">
            <v>2016</v>
          </cell>
          <cell r="C291">
            <v>10</v>
          </cell>
          <cell r="D291">
            <v>1028</v>
          </cell>
          <cell r="E291">
            <v>1121</v>
          </cell>
          <cell r="F291">
            <v>14.73</v>
          </cell>
          <cell r="G291" t="str">
            <v>|</v>
          </cell>
        </row>
        <row r="292">
          <cell r="A292">
            <v>5748</v>
          </cell>
          <cell r="B292">
            <v>2016</v>
          </cell>
          <cell r="C292">
            <v>10</v>
          </cell>
          <cell r="D292">
            <v>1048</v>
          </cell>
          <cell r="E292">
            <v>1142</v>
          </cell>
          <cell r="F292">
            <v>14.73</v>
          </cell>
          <cell r="G292" t="str">
            <v>|</v>
          </cell>
        </row>
        <row r="293">
          <cell r="A293">
            <v>5749</v>
          </cell>
          <cell r="B293">
            <v>2016</v>
          </cell>
          <cell r="C293">
            <v>10</v>
          </cell>
          <cell r="D293">
            <v>1230</v>
          </cell>
          <cell r="E293">
            <v>1341</v>
          </cell>
          <cell r="F293">
            <v>14.73</v>
          </cell>
          <cell r="G293" t="str">
            <v>|</v>
          </cell>
        </row>
        <row r="294">
          <cell r="A294">
            <v>5751</v>
          </cell>
          <cell r="B294">
            <v>2016</v>
          </cell>
          <cell r="C294">
            <v>10</v>
          </cell>
          <cell r="D294">
            <v>1179</v>
          </cell>
          <cell r="E294">
            <v>1290</v>
          </cell>
          <cell r="F294">
            <v>14.73</v>
          </cell>
          <cell r="G294" t="str">
            <v>|</v>
          </cell>
        </row>
        <row r="295">
          <cell r="A295">
            <v>5752</v>
          </cell>
          <cell r="B295">
            <v>2016</v>
          </cell>
          <cell r="C295">
            <v>10</v>
          </cell>
          <cell r="D295">
            <v>0</v>
          </cell>
          <cell r="E295">
            <v>0</v>
          </cell>
          <cell r="F295">
            <v>14.73</v>
          </cell>
          <cell r="G295" t="str">
            <v>|</v>
          </cell>
        </row>
        <row r="296">
          <cell r="A296">
            <v>5753</v>
          </cell>
          <cell r="B296">
            <v>2016</v>
          </cell>
          <cell r="C296">
            <v>10</v>
          </cell>
          <cell r="D296">
            <v>1098</v>
          </cell>
          <cell r="E296">
            <v>1193</v>
          </cell>
          <cell r="F296">
            <v>14.73</v>
          </cell>
          <cell r="G296" t="str">
            <v>|</v>
          </cell>
        </row>
        <row r="297">
          <cell r="A297">
            <v>5754</v>
          </cell>
          <cell r="B297">
            <v>2016</v>
          </cell>
          <cell r="C297">
            <v>10</v>
          </cell>
          <cell r="D297">
            <v>1619</v>
          </cell>
          <cell r="E297">
            <v>1778</v>
          </cell>
          <cell r="F297">
            <v>14.73</v>
          </cell>
          <cell r="G297" t="str">
            <v>|</v>
          </cell>
        </row>
        <row r="298">
          <cell r="A298">
            <v>5756</v>
          </cell>
          <cell r="B298">
            <v>2016</v>
          </cell>
          <cell r="C298">
            <v>10</v>
          </cell>
          <cell r="D298">
            <v>3092</v>
          </cell>
          <cell r="E298">
            <v>3389</v>
          </cell>
          <cell r="F298">
            <v>14.73</v>
          </cell>
          <cell r="G298" t="str">
            <v>|</v>
          </cell>
        </row>
        <row r="299">
          <cell r="A299">
            <v>5759</v>
          </cell>
          <cell r="B299">
            <v>2016</v>
          </cell>
          <cell r="C299">
            <v>10</v>
          </cell>
          <cell r="D299">
            <v>2354</v>
          </cell>
          <cell r="E299">
            <v>2573</v>
          </cell>
          <cell r="F299">
            <v>14.73</v>
          </cell>
          <cell r="G299" t="str">
            <v>|</v>
          </cell>
        </row>
        <row r="300">
          <cell r="A300">
            <v>5763</v>
          </cell>
          <cell r="B300">
            <v>2016</v>
          </cell>
          <cell r="C300">
            <v>10</v>
          </cell>
          <cell r="D300">
            <v>200</v>
          </cell>
          <cell r="E300">
            <v>218</v>
          </cell>
          <cell r="F300">
            <v>14.73</v>
          </cell>
          <cell r="G300" t="str">
            <v>|</v>
          </cell>
        </row>
        <row r="301">
          <cell r="A301">
            <v>5765</v>
          </cell>
          <cell r="B301">
            <v>2016</v>
          </cell>
          <cell r="C301">
            <v>10</v>
          </cell>
          <cell r="D301">
            <v>0</v>
          </cell>
          <cell r="E301">
            <v>0</v>
          </cell>
          <cell r="F301">
            <v>14.73</v>
          </cell>
          <cell r="G301" t="str">
            <v>|</v>
          </cell>
        </row>
        <row r="302">
          <cell r="A302">
            <v>5766</v>
          </cell>
          <cell r="B302">
            <v>2016</v>
          </cell>
          <cell r="C302">
            <v>10</v>
          </cell>
          <cell r="D302">
            <v>324</v>
          </cell>
          <cell r="E302">
            <v>356</v>
          </cell>
          <cell r="F302">
            <v>14.73</v>
          </cell>
          <cell r="G302" t="str">
            <v>|</v>
          </cell>
        </row>
        <row r="303">
          <cell r="A303">
            <v>5781</v>
          </cell>
          <cell r="B303">
            <v>2016</v>
          </cell>
          <cell r="C303">
            <v>10</v>
          </cell>
          <cell r="D303">
            <v>726</v>
          </cell>
          <cell r="E303">
            <v>793</v>
          </cell>
          <cell r="F303">
            <v>14.73</v>
          </cell>
          <cell r="G303" t="str">
            <v>|</v>
          </cell>
        </row>
        <row r="304">
          <cell r="A304">
            <v>5805</v>
          </cell>
          <cell r="B304">
            <v>2016</v>
          </cell>
          <cell r="C304">
            <v>10</v>
          </cell>
          <cell r="D304">
            <v>0</v>
          </cell>
          <cell r="E304">
            <v>0</v>
          </cell>
          <cell r="F304">
            <v>14.73</v>
          </cell>
          <cell r="G304" t="str">
            <v>|</v>
          </cell>
        </row>
        <row r="305">
          <cell r="A305">
            <v>5808</v>
          </cell>
          <cell r="B305">
            <v>2016</v>
          </cell>
          <cell r="C305">
            <v>10</v>
          </cell>
          <cell r="D305">
            <v>7563</v>
          </cell>
          <cell r="E305">
            <v>8736</v>
          </cell>
          <cell r="F305">
            <v>14.73</v>
          </cell>
          <cell r="G305" t="str">
            <v>|</v>
          </cell>
        </row>
        <row r="306">
          <cell r="A306">
            <v>5813</v>
          </cell>
          <cell r="B306">
            <v>2016</v>
          </cell>
          <cell r="C306">
            <v>10</v>
          </cell>
          <cell r="D306">
            <v>3948</v>
          </cell>
          <cell r="E306">
            <v>4727</v>
          </cell>
          <cell r="F306">
            <v>14.73</v>
          </cell>
          <cell r="G306" t="str">
            <v>|</v>
          </cell>
        </row>
        <row r="307">
          <cell r="A307">
            <v>5820</v>
          </cell>
          <cell r="B307">
            <v>2016</v>
          </cell>
          <cell r="C307">
            <v>10</v>
          </cell>
          <cell r="D307">
            <v>6513</v>
          </cell>
          <cell r="E307">
            <v>7383</v>
          </cell>
          <cell r="F307">
            <v>14.73</v>
          </cell>
          <cell r="G307" t="str">
            <v>|</v>
          </cell>
        </row>
        <row r="308">
          <cell r="A308">
            <v>5822</v>
          </cell>
          <cell r="B308">
            <v>2016</v>
          </cell>
          <cell r="C308">
            <v>10</v>
          </cell>
          <cell r="D308">
            <v>580</v>
          </cell>
          <cell r="E308">
            <v>734</v>
          </cell>
          <cell r="F308">
            <v>14.73</v>
          </cell>
          <cell r="G308" t="str">
            <v>|</v>
          </cell>
        </row>
        <row r="309">
          <cell r="A309">
            <v>5830</v>
          </cell>
          <cell r="B309">
            <v>2016</v>
          </cell>
          <cell r="C309">
            <v>10</v>
          </cell>
          <cell r="D309">
            <v>3972</v>
          </cell>
          <cell r="E309">
            <v>4563</v>
          </cell>
          <cell r="F309">
            <v>14.73</v>
          </cell>
          <cell r="G309" t="str">
            <v>|</v>
          </cell>
        </row>
        <row r="310">
          <cell r="A310">
            <v>5831</v>
          </cell>
          <cell r="B310">
            <v>2016</v>
          </cell>
          <cell r="C310">
            <v>10</v>
          </cell>
          <cell r="D310">
            <v>2004</v>
          </cell>
          <cell r="E310">
            <v>2342</v>
          </cell>
          <cell r="F310">
            <v>14.73</v>
          </cell>
          <cell r="G310" t="str">
            <v>|</v>
          </cell>
        </row>
        <row r="311">
          <cell r="A311">
            <v>5833</v>
          </cell>
          <cell r="B311">
            <v>2016</v>
          </cell>
          <cell r="C311">
            <v>10</v>
          </cell>
          <cell r="D311">
            <v>1277</v>
          </cell>
          <cell r="E311">
            <v>1551</v>
          </cell>
          <cell r="F311">
            <v>14.73</v>
          </cell>
          <cell r="G311" t="str">
            <v>|</v>
          </cell>
        </row>
        <row r="312">
          <cell r="A312">
            <v>5835</v>
          </cell>
          <cell r="B312">
            <v>2016</v>
          </cell>
          <cell r="C312">
            <v>10</v>
          </cell>
          <cell r="D312">
            <v>633</v>
          </cell>
          <cell r="E312">
            <v>799</v>
          </cell>
          <cell r="F312">
            <v>14.73</v>
          </cell>
          <cell r="G312" t="str">
            <v>|</v>
          </cell>
        </row>
        <row r="313">
          <cell r="A313">
            <v>5836</v>
          </cell>
          <cell r="B313">
            <v>2016</v>
          </cell>
          <cell r="C313">
            <v>10</v>
          </cell>
          <cell r="D313">
            <v>1472</v>
          </cell>
          <cell r="E313">
            <v>1744</v>
          </cell>
          <cell r="F313">
            <v>14.73</v>
          </cell>
          <cell r="G313" t="str">
            <v>|</v>
          </cell>
        </row>
        <row r="314">
          <cell r="A314">
            <v>5838</v>
          </cell>
          <cell r="B314">
            <v>2016</v>
          </cell>
          <cell r="C314">
            <v>10</v>
          </cell>
          <cell r="D314">
            <v>4801</v>
          </cell>
          <cell r="E314">
            <v>5296</v>
          </cell>
          <cell r="F314">
            <v>14.73</v>
          </cell>
          <cell r="G314" t="str">
            <v>|</v>
          </cell>
        </row>
        <row r="315">
          <cell r="A315">
            <v>5849</v>
          </cell>
          <cell r="B315">
            <v>2016</v>
          </cell>
          <cell r="C315">
            <v>10</v>
          </cell>
          <cell r="D315">
            <v>1120</v>
          </cell>
          <cell r="E315">
            <v>1222</v>
          </cell>
          <cell r="F315">
            <v>14.73</v>
          </cell>
          <cell r="G315" t="str">
            <v>|</v>
          </cell>
        </row>
        <row r="316">
          <cell r="A316">
            <v>5850</v>
          </cell>
          <cell r="B316">
            <v>2016</v>
          </cell>
          <cell r="C316">
            <v>10</v>
          </cell>
          <cell r="D316">
            <v>1246</v>
          </cell>
          <cell r="E316">
            <v>1367</v>
          </cell>
          <cell r="F316">
            <v>14.73</v>
          </cell>
          <cell r="G316" t="str">
            <v>|</v>
          </cell>
        </row>
        <row r="317">
          <cell r="A317">
            <v>5856</v>
          </cell>
          <cell r="B317">
            <v>2016</v>
          </cell>
          <cell r="C317">
            <v>10</v>
          </cell>
          <cell r="D317">
            <v>3277</v>
          </cell>
          <cell r="E317">
            <v>3581</v>
          </cell>
          <cell r="F317">
            <v>14.73</v>
          </cell>
          <cell r="G317" t="str">
            <v>|</v>
          </cell>
        </row>
        <row r="318">
          <cell r="A318">
            <v>5857</v>
          </cell>
          <cell r="B318">
            <v>2016</v>
          </cell>
          <cell r="C318">
            <v>10</v>
          </cell>
          <cell r="F318">
            <v>14.73</v>
          </cell>
          <cell r="G318" t="str">
            <v>|</v>
          </cell>
        </row>
        <row r="319">
          <cell r="A319">
            <v>5860</v>
          </cell>
          <cell r="B319">
            <v>2016</v>
          </cell>
          <cell r="C319">
            <v>10</v>
          </cell>
          <cell r="D319">
            <v>2329</v>
          </cell>
          <cell r="E319">
            <v>2569</v>
          </cell>
          <cell r="F319">
            <v>14.73</v>
          </cell>
          <cell r="G319" t="str">
            <v>|</v>
          </cell>
        </row>
        <row r="320">
          <cell r="A320">
            <v>5861</v>
          </cell>
          <cell r="B320">
            <v>2016</v>
          </cell>
          <cell r="C320">
            <v>10</v>
          </cell>
          <cell r="D320">
            <v>1145</v>
          </cell>
          <cell r="E320">
            <v>1252</v>
          </cell>
          <cell r="F320">
            <v>14.73</v>
          </cell>
          <cell r="G320" t="str">
            <v>|</v>
          </cell>
        </row>
        <row r="321">
          <cell r="A321">
            <v>5862</v>
          </cell>
          <cell r="B321">
            <v>2016</v>
          </cell>
          <cell r="C321">
            <v>10</v>
          </cell>
          <cell r="D321">
            <v>779</v>
          </cell>
          <cell r="E321">
            <v>967</v>
          </cell>
          <cell r="F321">
            <v>14.73</v>
          </cell>
          <cell r="G321" t="str">
            <v>|</v>
          </cell>
        </row>
        <row r="322">
          <cell r="A322">
            <v>5863</v>
          </cell>
          <cell r="B322">
            <v>2016</v>
          </cell>
          <cell r="C322">
            <v>10</v>
          </cell>
          <cell r="D322">
            <v>1653</v>
          </cell>
          <cell r="E322">
            <v>1808</v>
          </cell>
          <cell r="F322">
            <v>14.73</v>
          </cell>
          <cell r="G322" t="str">
            <v>|</v>
          </cell>
        </row>
        <row r="323">
          <cell r="A323">
            <v>5865</v>
          </cell>
          <cell r="B323">
            <v>2016</v>
          </cell>
          <cell r="C323">
            <v>10</v>
          </cell>
          <cell r="D323">
            <v>3360</v>
          </cell>
          <cell r="E323">
            <v>4028</v>
          </cell>
          <cell r="F323">
            <v>14.73</v>
          </cell>
          <cell r="G323" t="str">
            <v>|</v>
          </cell>
        </row>
        <row r="324">
          <cell r="A324">
            <v>5870</v>
          </cell>
          <cell r="B324">
            <v>2016</v>
          </cell>
          <cell r="C324">
            <v>10</v>
          </cell>
          <cell r="D324">
            <v>1390</v>
          </cell>
          <cell r="E324">
            <v>1517</v>
          </cell>
          <cell r="F324">
            <v>14.73</v>
          </cell>
          <cell r="G324" t="str">
            <v>|</v>
          </cell>
        </row>
        <row r="325">
          <cell r="A325">
            <v>5876</v>
          </cell>
          <cell r="B325">
            <v>2016</v>
          </cell>
          <cell r="C325">
            <v>10</v>
          </cell>
          <cell r="D325">
            <v>1623</v>
          </cell>
          <cell r="E325">
            <v>1761</v>
          </cell>
          <cell r="F325">
            <v>14.73</v>
          </cell>
          <cell r="G325" t="str">
            <v>|</v>
          </cell>
        </row>
        <row r="326">
          <cell r="A326">
            <v>5877</v>
          </cell>
          <cell r="B326">
            <v>2016</v>
          </cell>
          <cell r="C326">
            <v>10</v>
          </cell>
          <cell r="D326">
            <v>0</v>
          </cell>
          <cell r="E326">
            <v>0</v>
          </cell>
          <cell r="F326">
            <v>14.73</v>
          </cell>
          <cell r="G326" t="str">
            <v>|</v>
          </cell>
        </row>
        <row r="327">
          <cell r="A327">
            <v>5880</v>
          </cell>
          <cell r="B327">
            <v>2016</v>
          </cell>
          <cell r="C327">
            <v>10</v>
          </cell>
          <cell r="D327">
            <v>1869</v>
          </cell>
          <cell r="E327">
            <v>2029</v>
          </cell>
          <cell r="F327">
            <v>14.73</v>
          </cell>
          <cell r="G327" t="str">
            <v>|</v>
          </cell>
        </row>
        <row r="328">
          <cell r="A328">
            <v>5881</v>
          </cell>
          <cell r="B328">
            <v>2016</v>
          </cell>
          <cell r="C328">
            <v>10</v>
          </cell>
          <cell r="D328">
            <v>502</v>
          </cell>
          <cell r="E328">
            <v>543</v>
          </cell>
          <cell r="F328">
            <v>14.73</v>
          </cell>
          <cell r="G328" t="str">
            <v>|</v>
          </cell>
        </row>
        <row r="329">
          <cell r="A329">
            <v>5882</v>
          </cell>
          <cell r="B329">
            <v>2016</v>
          </cell>
          <cell r="C329">
            <v>10</v>
          </cell>
          <cell r="D329">
            <v>831</v>
          </cell>
          <cell r="E329">
            <v>903</v>
          </cell>
          <cell r="F329">
            <v>14.73</v>
          </cell>
          <cell r="G329" t="str">
            <v>|</v>
          </cell>
        </row>
        <row r="330">
          <cell r="A330">
            <v>5912</v>
          </cell>
          <cell r="B330">
            <v>2016</v>
          </cell>
          <cell r="C330">
            <v>10</v>
          </cell>
          <cell r="F330">
            <v>14.73</v>
          </cell>
          <cell r="G330" t="str">
            <v>|</v>
          </cell>
        </row>
        <row r="331">
          <cell r="A331">
            <v>5914</v>
          </cell>
          <cell r="B331">
            <v>2016</v>
          </cell>
          <cell r="C331">
            <v>10</v>
          </cell>
          <cell r="D331">
            <v>3041</v>
          </cell>
          <cell r="E331">
            <v>3445</v>
          </cell>
          <cell r="F331">
            <v>14.73</v>
          </cell>
          <cell r="G331" t="str">
            <v>|</v>
          </cell>
        </row>
        <row r="332">
          <cell r="A332">
            <v>5921</v>
          </cell>
          <cell r="B332">
            <v>2016</v>
          </cell>
          <cell r="C332">
            <v>10</v>
          </cell>
          <cell r="D332">
            <v>3312</v>
          </cell>
          <cell r="E332">
            <v>3535</v>
          </cell>
          <cell r="F332">
            <v>14.73</v>
          </cell>
          <cell r="G332" t="str">
            <v>|</v>
          </cell>
        </row>
        <row r="333">
          <cell r="A333">
            <v>5925</v>
          </cell>
          <cell r="B333">
            <v>2016</v>
          </cell>
          <cell r="C333">
            <v>10</v>
          </cell>
          <cell r="F333">
            <v>14.73</v>
          </cell>
          <cell r="G333" t="str">
            <v>|</v>
          </cell>
        </row>
        <row r="334">
          <cell r="A334">
            <v>5928</v>
          </cell>
          <cell r="B334">
            <v>2016</v>
          </cell>
          <cell r="C334">
            <v>10</v>
          </cell>
          <cell r="D334">
            <v>3328</v>
          </cell>
          <cell r="E334">
            <v>3955</v>
          </cell>
          <cell r="F334">
            <v>14.73</v>
          </cell>
          <cell r="G334" t="str">
            <v>|</v>
          </cell>
        </row>
        <row r="335">
          <cell r="A335">
            <v>5930</v>
          </cell>
          <cell r="B335">
            <v>2016</v>
          </cell>
          <cell r="C335">
            <v>10</v>
          </cell>
          <cell r="D335">
            <v>942</v>
          </cell>
          <cell r="E335">
            <v>1170</v>
          </cell>
          <cell r="F335">
            <v>14.73</v>
          </cell>
          <cell r="G335" t="str">
            <v>|</v>
          </cell>
        </row>
        <row r="336">
          <cell r="A336">
            <v>5933</v>
          </cell>
          <cell r="B336">
            <v>2016</v>
          </cell>
          <cell r="C336">
            <v>10</v>
          </cell>
          <cell r="D336">
            <v>86</v>
          </cell>
          <cell r="E336">
            <v>93</v>
          </cell>
          <cell r="F336">
            <v>14.73</v>
          </cell>
          <cell r="G336" t="str">
            <v>|</v>
          </cell>
        </row>
        <row r="337">
          <cell r="A337">
            <v>5934</v>
          </cell>
          <cell r="B337">
            <v>2016</v>
          </cell>
          <cell r="C337">
            <v>10</v>
          </cell>
          <cell r="D337">
            <v>665</v>
          </cell>
          <cell r="E337">
            <v>721</v>
          </cell>
          <cell r="F337">
            <v>14.73</v>
          </cell>
          <cell r="G337" t="str">
            <v>|</v>
          </cell>
        </row>
        <row r="338">
          <cell r="A338">
            <v>5935</v>
          </cell>
          <cell r="B338">
            <v>2016</v>
          </cell>
          <cell r="C338">
            <v>10</v>
          </cell>
          <cell r="D338">
            <v>174</v>
          </cell>
          <cell r="E338">
            <v>190</v>
          </cell>
          <cell r="F338">
            <v>14.73</v>
          </cell>
          <cell r="G338" t="str">
            <v>|</v>
          </cell>
        </row>
        <row r="339">
          <cell r="A339">
            <v>5939</v>
          </cell>
          <cell r="B339">
            <v>2016</v>
          </cell>
          <cell r="C339">
            <v>10</v>
          </cell>
          <cell r="D339">
            <v>0</v>
          </cell>
          <cell r="E339">
            <v>0</v>
          </cell>
          <cell r="F339">
            <v>14.73</v>
          </cell>
          <cell r="G339" t="str">
            <v>|</v>
          </cell>
        </row>
        <row r="340">
          <cell r="A340">
            <v>5940</v>
          </cell>
          <cell r="B340">
            <v>2016</v>
          </cell>
          <cell r="C340">
            <v>10</v>
          </cell>
          <cell r="D340">
            <v>2452</v>
          </cell>
          <cell r="E340">
            <v>2759</v>
          </cell>
          <cell r="F340">
            <v>14.73</v>
          </cell>
          <cell r="G340" t="str">
            <v>|</v>
          </cell>
        </row>
        <row r="341">
          <cell r="A341">
            <v>5942</v>
          </cell>
          <cell r="B341">
            <v>2016</v>
          </cell>
          <cell r="C341">
            <v>10</v>
          </cell>
          <cell r="D341">
            <v>7951</v>
          </cell>
          <cell r="E341">
            <v>9463</v>
          </cell>
          <cell r="F341">
            <v>14.73</v>
          </cell>
          <cell r="G341" t="str">
            <v>|</v>
          </cell>
        </row>
        <row r="342">
          <cell r="A342">
            <v>5944</v>
          </cell>
          <cell r="B342">
            <v>2016</v>
          </cell>
          <cell r="C342">
            <v>10</v>
          </cell>
          <cell r="D342">
            <v>1849</v>
          </cell>
          <cell r="E342">
            <v>2107</v>
          </cell>
          <cell r="F342">
            <v>14.73</v>
          </cell>
          <cell r="G342" t="str">
            <v>|</v>
          </cell>
        </row>
        <row r="343">
          <cell r="A343">
            <v>5945</v>
          </cell>
          <cell r="B343">
            <v>2016</v>
          </cell>
          <cell r="C343">
            <v>10</v>
          </cell>
          <cell r="D343">
            <v>0</v>
          </cell>
          <cell r="E343">
            <v>0</v>
          </cell>
          <cell r="F343">
            <v>14.73</v>
          </cell>
          <cell r="G343" t="str">
            <v>|</v>
          </cell>
        </row>
        <row r="344">
          <cell r="A344">
            <v>5946</v>
          </cell>
          <cell r="B344">
            <v>2016</v>
          </cell>
          <cell r="C344">
            <v>10</v>
          </cell>
          <cell r="D344">
            <v>718</v>
          </cell>
          <cell r="E344">
            <v>784</v>
          </cell>
          <cell r="F344">
            <v>14.73</v>
          </cell>
          <cell r="G344" t="str">
            <v>|</v>
          </cell>
        </row>
        <row r="345">
          <cell r="A345">
            <v>5947</v>
          </cell>
          <cell r="B345">
            <v>2016</v>
          </cell>
          <cell r="C345">
            <v>10</v>
          </cell>
          <cell r="D345">
            <v>763</v>
          </cell>
          <cell r="E345">
            <v>833</v>
          </cell>
          <cell r="F345">
            <v>14.73</v>
          </cell>
          <cell r="G345" t="str">
            <v>|</v>
          </cell>
        </row>
        <row r="346">
          <cell r="A346">
            <v>5948</v>
          </cell>
          <cell r="B346">
            <v>2016</v>
          </cell>
          <cell r="C346">
            <v>10</v>
          </cell>
          <cell r="D346">
            <v>886</v>
          </cell>
          <cell r="E346">
            <v>969</v>
          </cell>
          <cell r="F346">
            <v>14.73</v>
          </cell>
          <cell r="G346" t="str">
            <v>|</v>
          </cell>
        </row>
        <row r="347">
          <cell r="A347">
            <v>5949</v>
          </cell>
          <cell r="B347">
            <v>2016</v>
          </cell>
          <cell r="C347">
            <v>10</v>
          </cell>
          <cell r="D347">
            <v>0</v>
          </cell>
          <cell r="E347">
            <v>0</v>
          </cell>
          <cell r="F347">
            <v>14.73</v>
          </cell>
          <cell r="G347" t="str">
            <v>|</v>
          </cell>
        </row>
        <row r="348">
          <cell r="A348">
            <v>5950</v>
          </cell>
          <cell r="B348">
            <v>2016</v>
          </cell>
          <cell r="C348">
            <v>10</v>
          </cell>
          <cell r="D348">
            <v>2257</v>
          </cell>
          <cell r="E348">
            <v>2451</v>
          </cell>
          <cell r="F348">
            <v>14.73</v>
          </cell>
          <cell r="G348" t="str">
            <v>|</v>
          </cell>
        </row>
        <row r="349">
          <cell r="A349">
            <v>5951</v>
          </cell>
          <cell r="B349">
            <v>2016</v>
          </cell>
          <cell r="C349">
            <v>10</v>
          </cell>
          <cell r="D349">
            <v>901</v>
          </cell>
          <cell r="E349">
            <v>983</v>
          </cell>
          <cell r="F349">
            <v>14.73</v>
          </cell>
          <cell r="G349" t="str">
            <v>|</v>
          </cell>
        </row>
        <row r="350">
          <cell r="A350">
            <v>5952</v>
          </cell>
          <cell r="B350">
            <v>2016</v>
          </cell>
          <cell r="C350">
            <v>10</v>
          </cell>
          <cell r="D350">
            <v>940</v>
          </cell>
          <cell r="E350">
            <v>1022</v>
          </cell>
          <cell r="F350">
            <v>14.73</v>
          </cell>
          <cell r="G350" t="str">
            <v>|</v>
          </cell>
        </row>
        <row r="351">
          <cell r="A351">
            <v>5953</v>
          </cell>
          <cell r="B351">
            <v>2016</v>
          </cell>
          <cell r="C351">
            <v>10</v>
          </cell>
          <cell r="D351">
            <v>754</v>
          </cell>
          <cell r="E351">
            <v>821</v>
          </cell>
          <cell r="F351">
            <v>14.73</v>
          </cell>
          <cell r="G351" t="str">
            <v>|</v>
          </cell>
        </row>
        <row r="352">
          <cell r="A352">
            <v>5954</v>
          </cell>
          <cell r="B352">
            <v>2016</v>
          </cell>
          <cell r="C352">
            <v>10</v>
          </cell>
          <cell r="D352">
            <v>1101</v>
          </cell>
          <cell r="E352">
            <v>1215</v>
          </cell>
          <cell r="F352">
            <v>14.73</v>
          </cell>
          <cell r="G352" t="str">
            <v>|</v>
          </cell>
        </row>
        <row r="353">
          <cell r="A353">
            <v>5955</v>
          </cell>
          <cell r="B353">
            <v>2016</v>
          </cell>
          <cell r="C353">
            <v>10</v>
          </cell>
          <cell r="D353">
            <v>1636</v>
          </cell>
          <cell r="E353">
            <v>1781</v>
          </cell>
          <cell r="F353">
            <v>14.73</v>
          </cell>
          <cell r="G353" t="str">
            <v>|</v>
          </cell>
        </row>
        <row r="354">
          <cell r="A354">
            <v>5956</v>
          </cell>
          <cell r="B354">
            <v>2016</v>
          </cell>
          <cell r="C354">
            <v>10</v>
          </cell>
          <cell r="D354">
            <v>514</v>
          </cell>
          <cell r="E354">
            <v>564</v>
          </cell>
          <cell r="F354">
            <v>14.73</v>
          </cell>
          <cell r="G354" t="str">
            <v>|</v>
          </cell>
        </row>
        <row r="355">
          <cell r="A355">
            <v>5957</v>
          </cell>
          <cell r="B355">
            <v>2016</v>
          </cell>
          <cell r="C355">
            <v>10</v>
          </cell>
          <cell r="D355">
            <v>301</v>
          </cell>
          <cell r="E355">
            <v>329</v>
          </cell>
          <cell r="F355">
            <v>14.73</v>
          </cell>
          <cell r="G355" t="str">
            <v>|</v>
          </cell>
        </row>
        <row r="356">
          <cell r="A356">
            <v>5958</v>
          </cell>
          <cell r="B356">
            <v>2016</v>
          </cell>
          <cell r="C356">
            <v>10</v>
          </cell>
          <cell r="D356">
            <v>1729</v>
          </cell>
          <cell r="E356">
            <v>1889</v>
          </cell>
          <cell r="F356">
            <v>14.73</v>
          </cell>
          <cell r="G356" t="str">
            <v>|</v>
          </cell>
        </row>
        <row r="357">
          <cell r="A357">
            <v>5959</v>
          </cell>
          <cell r="B357">
            <v>2016</v>
          </cell>
          <cell r="C357">
            <v>10</v>
          </cell>
          <cell r="D357">
            <v>706</v>
          </cell>
          <cell r="E357">
            <v>771</v>
          </cell>
          <cell r="F357">
            <v>14.73</v>
          </cell>
          <cell r="G357" t="str">
            <v>|</v>
          </cell>
        </row>
        <row r="358">
          <cell r="A358">
            <v>5960</v>
          </cell>
          <cell r="B358">
            <v>2016</v>
          </cell>
          <cell r="C358">
            <v>10</v>
          </cell>
          <cell r="D358">
            <v>216</v>
          </cell>
          <cell r="E358">
            <v>235</v>
          </cell>
          <cell r="F358">
            <v>14.73</v>
          </cell>
          <cell r="G358" t="str">
            <v>|</v>
          </cell>
        </row>
        <row r="359">
          <cell r="A359">
            <v>5961</v>
          </cell>
          <cell r="B359">
            <v>2016</v>
          </cell>
          <cell r="C359">
            <v>10</v>
          </cell>
          <cell r="D359">
            <v>787</v>
          </cell>
          <cell r="E359">
            <v>857</v>
          </cell>
          <cell r="F359">
            <v>14.73</v>
          </cell>
          <cell r="G359" t="str">
            <v>|</v>
          </cell>
        </row>
        <row r="360">
          <cell r="A360">
            <v>5962</v>
          </cell>
          <cell r="B360">
            <v>2016</v>
          </cell>
          <cell r="C360">
            <v>10</v>
          </cell>
          <cell r="D360">
            <v>1002</v>
          </cell>
          <cell r="E360">
            <v>1098</v>
          </cell>
          <cell r="F360">
            <v>14.73</v>
          </cell>
          <cell r="G360" t="str">
            <v>|</v>
          </cell>
        </row>
        <row r="361">
          <cell r="A361">
            <v>5963</v>
          </cell>
          <cell r="B361">
            <v>2016</v>
          </cell>
          <cell r="C361">
            <v>10</v>
          </cell>
          <cell r="D361">
            <v>622</v>
          </cell>
          <cell r="E361">
            <v>677</v>
          </cell>
          <cell r="F361">
            <v>14.73</v>
          </cell>
          <cell r="G361" t="str">
            <v>|</v>
          </cell>
        </row>
        <row r="362">
          <cell r="A362">
            <v>5964</v>
          </cell>
          <cell r="B362">
            <v>2016</v>
          </cell>
          <cell r="C362">
            <v>10</v>
          </cell>
          <cell r="D362">
            <v>1680</v>
          </cell>
          <cell r="E362">
            <v>1828</v>
          </cell>
          <cell r="F362">
            <v>14.73</v>
          </cell>
          <cell r="G362" t="str">
            <v>|</v>
          </cell>
        </row>
        <row r="363">
          <cell r="A363">
            <v>5965</v>
          </cell>
          <cell r="B363">
            <v>2016</v>
          </cell>
          <cell r="C363">
            <v>10</v>
          </cell>
          <cell r="D363">
            <v>564</v>
          </cell>
          <cell r="E363">
            <v>614</v>
          </cell>
          <cell r="F363">
            <v>14.73</v>
          </cell>
          <cell r="G363" t="str">
            <v>|</v>
          </cell>
        </row>
        <row r="364">
          <cell r="A364">
            <v>5966</v>
          </cell>
          <cell r="B364">
            <v>2016</v>
          </cell>
          <cell r="C364">
            <v>10</v>
          </cell>
          <cell r="D364">
            <v>1178</v>
          </cell>
          <cell r="E364">
            <v>1287</v>
          </cell>
          <cell r="F364">
            <v>14.73</v>
          </cell>
          <cell r="G364" t="str">
            <v>|</v>
          </cell>
        </row>
        <row r="365">
          <cell r="A365">
            <v>5967</v>
          </cell>
          <cell r="B365">
            <v>2016</v>
          </cell>
          <cell r="C365">
            <v>10</v>
          </cell>
          <cell r="D365">
            <v>913</v>
          </cell>
          <cell r="E365">
            <v>995</v>
          </cell>
          <cell r="F365">
            <v>14.73</v>
          </cell>
          <cell r="G365" t="str">
            <v>|</v>
          </cell>
        </row>
        <row r="366">
          <cell r="A366">
            <v>5968</v>
          </cell>
          <cell r="B366">
            <v>2016</v>
          </cell>
          <cell r="C366">
            <v>10</v>
          </cell>
          <cell r="D366">
            <v>777</v>
          </cell>
          <cell r="E366">
            <v>848</v>
          </cell>
          <cell r="F366">
            <v>14.73</v>
          </cell>
          <cell r="G366" t="str">
            <v>|</v>
          </cell>
        </row>
        <row r="367">
          <cell r="A367">
            <v>5969</v>
          </cell>
          <cell r="B367">
            <v>2016</v>
          </cell>
          <cell r="C367">
            <v>10</v>
          </cell>
          <cell r="D367">
            <v>630</v>
          </cell>
          <cell r="E367">
            <v>685</v>
          </cell>
          <cell r="F367">
            <v>14.73</v>
          </cell>
          <cell r="G367" t="str">
            <v>|</v>
          </cell>
        </row>
        <row r="368">
          <cell r="A368">
            <v>5970</v>
          </cell>
          <cell r="B368">
            <v>2016</v>
          </cell>
          <cell r="C368">
            <v>10</v>
          </cell>
          <cell r="D368">
            <v>290</v>
          </cell>
          <cell r="E368">
            <v>317</v>
          </cell>
          <cell r="F368">
            <v>14.73</v>
          </cell>
          <cell r="G368" t="str">
            <v>|</v>
          </cell>
        </row>
        <row r="369">
          <cell r="A369">
            <v>5971</v>
          </cell>
          <cell r="B369">
            <v>2016</v>
          </cell>
          <cell r="C369">
            <v>10</v>
          </cell>
          <cell r="D369">
            <v>491</v>
          </cell>
          <cell r="E369">
            <v>550</v>
          </cell>
          <cell r="F369">
            <v>14.73</v>
          </cell>
          <cell r="G369" t="str">
            <v>|</v>
          </cell>
        </row>
        <row r="370">
          <cell r="A370">
            <v>5972</v>
          </cell>
          <cell r="B370">
            <v>2016</v>
          </cell>
          <cell r="C370">
            <v>10</v>
          </cell>
          <cell r="D370">
            <v>1484</v>
          </cell>
          <cell r="E370">
            <v>1622</v>
          </cell>
          <cell r="F370">
            <v>14.73</v>
          </cell>
          <cell r="G370" t="str">
            <v>|</v>
          </cell>
        </row>
        <row r="371">
          <cell r="A371">
            <v>5973</v>
          </cell>
          <cell r="B371">
            <v>2016</v>
          </cell>
          <cell r="C371">
            <v>10</v>
          </cell>
          <cell r="D371">
            <v>2412</v>
          </cell>
          <cell r="E371">
            <v>2638</v>
          </cell>
          <cell r="F371">
            <v>14.73</v>
          </cell>
          <cell r="G371" t="str">
            <v>|</v>
          </cell>
        </row>
        <row r="372">
          <cell r="A372">
            <v>5974</v>
          </cell>
          <cell r="B372">
            <v>2016</v>
          </cell>
          <cell r="C372">
            <v>10</v>
          </cell>
          <cell r="F372">
            <v>14.73</v>
          </cell>
          <cell r="G372" t="str">
            <v>|</v>
          </cell>
        </row>
        <row r="373">
          <cell r="A373">
            <v>5975</v>
          </cell>
          <cell r="B373">
            <v>2016</v>
          </cell>
          <cell r="C373">
            <v>10</v>
          </cell>
          <cell r="D373">
            <v>766</v>
          </cell>
          <cell r="E373">
            <v>836</v>
          </cell>
          <cell r="F373">
            <v>14.73</v>
          </cell>
          <cell r="G373" t="str">
            <v>|</v>
          </cell>
        </row>
        <row r="374">
          <cell r="A374">
            <v>5976</v>
          </cell>
          <cell r="B374">
            <v>2016</v>
          </cell>
          <cell r="C374">
            <v>10</v>
          </cell>
          <cell r="D374">
            <v>1344</v>
          </cell>
          <cell r="E374">
            <v>1468</v>
          </cell>
          <cell r="F374">
            <v>14.73</v>
          </cell>
          <cell r="G374" t="str">
            <v>|</v>
          </cell>
        </row>
        <row r="375">
          <cell r="A375">
            <v>5977</v>
          </cell>
          <cell r="B375">
            <v>2016</v>
          </cell>
          <cell r="C375">
            <v>10</v>
          </cell>
          <cell r="D375">
            <v>3542</v>
          </cell>
          <cell r="E375">
            <v>4245</v>
          </cell>
          <cell r="F375">
            <v>14.73</v>
          </cell>
          <cell r="G375" t="str">
            <v>|</v>
          </cell>
        </row>
        <row r="376">
          <cell r="A376">
            <v>5978</v>
          </cell>
          <cell r="B376">
            <v>2016</v>
          </cell>
          <cell r="C376">
            <v>10</v>
          </cell>
          <cell r="D376">
            <v>2202</v>
          </cell>
          <cell r="E376">
            <v>2590</v>
          </cell>
          <cell r="F376">
            <v>14.73</v>
          </cell>
          <cell r="G376" t="str">
            <v>|</v>
          </cell>
        </row>
        <row r="377">
          <cell r="A377">
            <v>5983</v>
          </cell>
          <cell r="B377">
            <v>2016</v>
          </cell>
          <cell r="C377">
            <v>10</v>
          </cell>
          <cell r="D377">
            <v>2576</v>
          </cell>
          <cell r="E377">
            <v>3133</v>
          </cell>
          <cell r="F377">
            <v>14.73</v>
          </cell>
          <cell r="G377" t="str">
            <v>|</v>
          </cell>
        </row>
        <row r="378">
          <cell r="A378">
            <v>5988</v>
          </cell>
          <cell r="B378">
            <v>2016</v>
          </cell>
          <cell r="C378">
            <v>10</v>
          </cell>
          <cell r="D378">
            <v>828</v>
          </cell>
          <cell r="E378">
            <v>1025</v>
          </cell>
          <cell r="F378">
            <v>14.73</v>
          </cell>
          <cell r="G378" t="str">
            <v>|</v>
          </cell>
        </row>
        <row r="379">
          <cell r="A379">
            <v>5989</v>
          </cell>
          <cell r="B379">
            <v>2016</v>
          </cell>
          <cell r="C379">
            <v>10</v>
          </cell>
          <cell r="D379">
            <v>2874</v>
          </cell>
          <cell r="E379">
            <v>3545</v>
          </cell>
          <cell r="F379">
            <v>14.73</v>
          </cell>
          <cell r="G379" t="str">
            <v>|</v>
          </cell>
        </row>
        <row r="380">
          <cell r="A380">
            <v>5990</v>
          </cell>
          <cell r="B380">
            <v>2016</v>
          </cell>
          <cell r="C380">
            <v>10</v>
          </cell>
          <cell r="D380">
            <v>1364</v>
          </cell>
          <cell r="E380">
            <v>1576</v>
          </cell>
          <cell r="F380">
            <v>14.73</v>
          </cell>
          <cell r="G380" t="str">
            <v>|</v>
          </cell>
        </row>
        <row r="381">
          <cell r="A381">
            <v>5991</v>
          </cell>
          <cell r="B381">
            <v>2016</v>
          </cell>
          <cell r="C381">
            <v>10</v>
          </cell>
          <cell r="D381">
            <v>7008</v>
          </cell>
          <cell r="E381">
            <v>7996</v>
          </cell>
          <cell r="F381">
            <v>14.73</v>
          </cell>
          <cell r="G381" t="str">
            <v>|</v>
          </cell>
        </row>
        <row r="382">
          <cell r="A382">
            <v>5992</v>
          </cell>
          <cell r="B382">
            <v>2016</v>
          </cell>
          <cell r="C382">
            <v>10</v>
          </cell>
          <cell r="D382">
            <v>18</v>
          </cell>
          <cell r="E382">
            <v>22</v>
          </cell>
          <cell r="F382">
            <v>14.73</v>
          </cell>
          <cell r="G382" t="str">
            <v>|</v>
          </cell>
        </row>
        <row r="383">
          <cell r="A383">
            <v>5993</v>
          </cell>
          <cell r="B383">
            <v>2016</v>
          </cell>
          <cell r="C383">
            <v>10</v>
          </cell>
          <cell r="D383">
            <v>2202</v>
          </cell>
          <cell r="E383">
            <v>2604</v>
          </cell>
          <cell r="F383">
            <v>14.73</v>
          </cell>
          <cell r="G383" t="str">
            <v>|</v>
          </cell>
        </row>
        <row r="384">
          <cell r="A384">
            <v>5994</v>
          </cell>
          <cell r="B384">
            <v>2016</v>
          </cell>
          <cell r="C384">
            <v>10</v>
          </cell>
          <cell r="D384">
            <v>711</v>
          </cell>
          <cell r="E384">
            <v>821</v>
          </cell>
          <cell r="F384">
            <v>14.73</v>
          </cell>
          <cell r="G384" t="str">
            <v>|</v>
          </cell>
        </row>
        <row r="385">
          <cell r="A385">
            <v>5995</v>
          </cell>
          <cell r="B385">
            <v>2016</v>
          </cell>
          <cell r="C385">
            <v>10</v>
          </cell>
          <cell r="D385">
            <v>1992</v>
          </cell>
          <cell r="E385">
            <v>2277</v>
          </cell>
          <cell r="F385">
            <v>14.73</v>
          </cell>
          <cell r="G385" t="str">
            <v>|</v>
          </cell>
        </row>
        <row r="386">
          <cell r="A386">
            <v>5998</v>
          </cell>
          <cell r="B386">
            <v>2016</v>
          </cell>
          <cell r="C386">
            <v>10</v>
          </cell>
          <cell r="D386">
            <v>1302</v>
          </cell>
          <cell r="E386">
            <v>1560</v>
          </cell>
          <cell r="F386">
            <v>14.73</v>
          </cell>
          <cell r="G386" t="str">
            <v>|</v>
          </cell>
        </row>
        <row r="387">
          <cell r="A387">
            <v>5999</v>
          </cell>
          <cell r="B387">
            <v>2016</v>
          </cell>
          <cell r="C387">
            <v>10</v>
          </cell>
          <cell r="D387">
            <v>3031</v>
          </cell>
          <cell r="E387">
            <v>3735</v>
          </cell>
          <cell r="F387">
            <v>14.73</v>
          </cell>
          <cell r="G387" t="str">
            <v>|</v>
          </cell>
        </row>
        <row r="388">
          <cell r="A388">
            <v>6001</v>
          </cell>
          <cell r="B388">
            <v>2016</v>
          </cell>
          <cell r="C388">
            <v>10</v>
          </cell>
          <cell r="F388">
            <v>14.73</v>
          </cell>
          <cell r="G388" t="str">
            <v>|</v>
          </cell>
        </row>
        <row r="389">
          <cell r="A389">
            <v>6002</v>
          </cell>
          <cell r="B389">
            <v>2016</v>
          </cell>
          <cell r="C389">
            <v>10</v>
          </cell>
          <cell r="D389">
            <v>415</v>
          </cell>
          <cell r="E389">
            <v>449</v>
          </cell>
          <cell r="F389">
            <v>14.73</v>
          </cell>
          <cell r="G389" t="str">
            <v>|</v>
          </cell>
        </row>
        <row r="390">
          <cell r="A390">
            <v>6003</v>
          </cell>
          <cell r="B390">
            <v>2016</v>
          </cell>
          <cell r="C390">
            <v>10</v>
          </cell>
          <cell r="D390">
            <v>324</v>
          </cell>
          <cell r="E390">
            <v>345</v>
          </cell>
          <cell r="F390">
            <v>14.73</v>
          </cell>
          <cell r="G390" t="str">
            <v>|</v>
          </cell>
        </row>
        <row r="391">
          <cell r="A391">
            <v>6004</v>
          </cell>
          <cell r="B391">
            <v>2016</v>
          </cell>
          <cell r="C391">
            <v>10</v>
          </cell>
          <cell r="D391">
            <v>1317</v>
          </cell>
          <cell r="E391">
            <v>1439</v>
          </cell>
          <cell r="F391">
            <v>14.73</v>
          </cell>
          <cell r="G391" t="str">
            <v>|</v>
          </cell>
        </row>
        <row r="392">
          <cell r="A392">
            <v>6005</v>
          </cell>
          <cell r="B392">
            <v>2016</v>
          </cell>
          <cell r="C392">
            <v>10</v>
          </cell>
          <cell r="D392">
            <v>286</v>
          </cell>
          <cell r="E392">
            <v>310</v>
          </cell>
          <cell r="F392">
            <v>14.73</v>
          </cell>
          <cell r="G392" t="str">
            <v>|</v>
          </cell>
        </row>
        <row r="393">
          <cell r="A393">
            <v>6006</v>
          </cell>
          <cell r="B393">
            <v>2016</v>
          </cell>
          <cell r="C393">
            <v>10</v>
          </cell>
          <cell r="D393">
            <v>309</v>
          </cell>
          <cell r="E393">
            <v>338</v>
          </cell>
          <cell r="F393">
            <v>14.73</v>
          </cell>
          <cell r="G393" t="str">
            <v>|</v>
          </cell>
        </row>
        <row r="394">
          <cell r="A394">
            <v>6007</v>
          </cell>
          <cell r="B394">
            <v>2016</v>
          </cell>
          <cell r="C394">
            <v>10</v>
          </cell>
          <cell r="F394">
            <v>14.73</v>
          </cell>
          <cell r="G394" t="str">
            <v>|</v>
          </cell>
        </row>
        <row r="395">
          <cell r="A395">
            <v>6008</v>
          </cell>
          <cell r="B395">
            <v>2016</v>
          </cell>
          <cell r="C395">
            <v>10</v>
          </cell>
          <cell r="D395">
            <v>598</v>
          </cell>
          <cell r="E395">
            <v>646</v>
          </cell>
          <cell r="F395">
            <v>14.73</v>
          </cell>
          <cell r="G395" t="str">
            <v>|</v>
          </cell>
        </row>
        <row r="396">
          <cell r="A396">
            <v>6009</v>
          </cell>
          <cell r="B396">
            <v>2016</v>
          </cell>
          <cell r="C396">
            <v>10</v>
          </cell>
          <cell r="F396">
            <v>14.73</v>
          </cell>
          <cell r="G396" t="str">
            <v>|</v>
          </cell>
        </row>
        <row r="397">
          <cell r="A397">
            <v>6010</v>
          </cell>
          <cell r="B397">
            <v>2016</v>
          </cell>
          <cell r="C397">
            <v>10</v>
          </cell>
          <cell r="D397">
            <v>284</v>
          </cell>
          <cell r="E397">
            <v>308</v>
          </cell>
          <cell r="F397">
            <v>14.73</v>
          </cell>
          <cell r="G397" t="str">
            <v>|</v>
          </cell>
        </row>
        <row r="398">
          <cell r="A398">
            <v>6011</v>
          </cell>
          <cell r="B398">
            <v>2016</v>
          </cell>
          <cell r="C398">
            <v>10</v>
          </cell>
          <cell r="D398">
            <v>1180</v>
          </cell>
          <cell r="E398">
            <v>1286</v>
          </cell>
          <cell r="F398">
            <v>14.73</v>
          </cell>
          <cell r="G398" t="str">
            <v>|</v>
          </cell>
        </row>
        <row r="399">
          <cell r="A399">
            <v>6012</v>
          </cell>
          <cell r="B399">
            <v>2016</v>
          </cell>
          <cell r="C399">
            <v>10</v>
          </cell>
          <cell r="D399">
            <v>1251</v>
          </cell>
          <cell r="E399">
            <v>1372</v>
          </cell>
          <cell r="F399">
            <v>14.73</v>
          </cell>
          <cell r="G399" t="str">
            <v>|</v>
          </cell>
        </row>
        <row r="400">
          <cell r="A400">
            <v>6013</v>
          </cell>
          <cell r="B400">
            <v>2016</v>
          </cell>
          <cell r="C400">
            <v>10</v>
          </cell>
          <cell r="D400">
            <v>711</v>
          </cell>
          <cell r="E400">
            <v>778</v>
          </cell>
          <cell r="F400">
            <v>14.73</v>
          </cell>
          <cell r="G400" t="str">
            <v>|</v>
          </cell>
        </row>
        <row r="401">
          <cell r="A401">
            <v>6014</v>
          </cell>
          <cell r="B401">
            <v>2016</v>
          </cell>
          <cell r="C401">
            <v>10</v>
          </cell>
          <cell r="D401">
            <v>506</v>
          </cell>
          <cell r="E401">
            <v>559</v>
          </cell>
          <cell r="F401">
            <v>14.73</v>
          </cell>
          <cell r="G401" t="str">
            <v>|</v>
          </cell>
        </row>
        <row r="402">
          <cell r="A402">
            <v>6015</v>
          </cell>
          <cell r="B402">
            <v>2016</v>
          </cell>
          <cell r="C402">
            <v>10</v>
          </cell>
          <cell r="D402">
            <v>613</v>
          </cell>
          <cell r="E402">
            <v>676</v>
          </cell>
          <cell r="F402">
            <v>14.73</v>
          </cell>
          <cell r="G402" t="str">
            <v>|</v>
          </cell>
        </row>
        <row r="403">
          <cell r="A403">
            <v>6016</v>
          </cell>
          <cell r="B403">
            <v>2016</v>
          </cell>
          <cell r="C403">
            <v>10</v>
          </cell>
          <cell r="D403">
            <v>262</v>
          </cell>
          <cell r="E403">
            <v>288</v>
          </cell>
          <cell r="F403">
            <v>14.73</v>
          </cell>
          <cell r="G403" t="str">
            <v>|</v>
          </cell>
        </row>
        <row r="404">
          <cell r="A404">
            <v>6017</v>
          </cell>
          <cell r="B404">
            <v>2016</v>
          </cell>
          <cell r="C404">
            <v>10</v>
          </cell>
          <cell r="D404">
            <v>666</v>
          </cell>
          <cell r="E404">
            <v>723</v>
          </cell>
          <cell r="F404">
            <v>14.73</v>
          </cell>
          <cell r="G404" t="str">
            <v>|</v>
          </cell>
        </row>
        <row r="405">
          <cell r="A405">
            <v>6018</v>
          </cell>
          <cell r="B405">
            <v>2016</v>
          </cell>
          <cell r="C405">
            <v>10</v>
          </cell>
          <cell r="F405">
            <v>14.73</v>
          </cell>
          <cell r="G405" t="str">
            <v>|</v>
          </cell>
        </row>
        <row r="406">
          <cell r="A406">
            <v>6019</v>
          </cell>
          <cell r="B406">
            <v>2016</v>
          </cell>
          <cell r="C406">
            <v>10</v>
          </cell>
          <cell r="F406">
            <v>14.73</v>
          </cell>
          <cell r="G406" t="str">
            <v>|</v>
          </cell>
        </row>
        <row r="407">
          <cell r="A407">
            <v>6020</v>
          </cell>
          <cell r="B407">
            <v>2016</v>
          </cell>
          <cell r="C407">
            <v>10</v>
          </cell>
          <cell r="F407">
            <v>14.73</v>
          </cell>
          <cell r="G407" t="str">
            <v>|</v>
          </cell>
        </row>
        <row r="408">
          <cell r="A408">
            <v>6021</v>
          </cell>
          <cell r="B408">
            <v>2016</v>
          </cell>
          <cell r="C408">
            <v>10</v>
          </cell>
          <cell r="F408">
            <v>14.73</v>
          </cell>
          <cell r="G408" t="str">
            <v>|</v>
          </cell>
        </row>
        <row r="409">
          <cell r="A409">
            <v>6022</v>
          </cell>
          <cell r="B409">
            <v>2016</v>
          </cell>
          <cell r="C409">
            <v>10</v>
          </cell>
          <cell r="D409">
            <v>915</v>
          </cell>
          <cell r="E409">
            <v>1006</v>
          </cell>
          <cell r="F409">
            <v>14.73</v>
          </cell>
          <cell r="G409" t="str">
            <v>|</v>
          </cell>
        </row>
        <row r="410">
          <cell r="A410">
            <v>6023</v>
          </cell>
          <cell r="B410">
            <v>2016</v>
          </cell>
          <cell r="C410">
            <v>10</v>
          </cell>
          <cell r="D410">
            <v>651</v>
          </cell>
          <cell r="E410">
            <v>701</v>
          </cell>
          <cell r="F410">
            <v>14.73</v>
          </cell>
          <cell r="G410" t="str">
            <v>|</v>
          </cell>
        </row>
        <row r="411">
          <cell r="A411">
            <v>6024</v>
          </cell>
          <cell r="B411">
            <v>2016</v>
          </cell>
          <cell r="C411">
            <v>10</v>
          </cell>
          <cell r="D411">
            <v>537</v>
          </cell>
          <cell r="E411">
            <v>583</v>
          </cell>
          <cell r="F411">
            <v>14.73</v>
          </cell>
          <cell r="G411" t="str">
            <v>|</v>
          </cell>
        </row>
        <row r="412">
          <cell r="A412">
            <v>6025</v>
          </cell>
          <cell r="B412">
            <v>2016</v>
          </cell>
          <cell r="C412">
            <v>10</v>
          </cell>
          <cell r="D412">
            <v>1365</v>
          </cell>
          <cell r="E412">
            <v>1487</v>
          </cell>
          <cell r="F412">
            <v>14.73</v>
          </cell>
          <cell r="G412" t="str">
            <v>|</v>
          </cell>
        </row>
        <row r="413">
          <cell r="A413">
            <v>6026</v>
          </cell>
          <cell r="B413">
            <v>2016</v>
          </cell>
          <cell r="C413">
            <v>10</v>
          </cell>
          <cell r="D413">
            <v>383</v>
          </cell>
          <cell r="E413">
            <v>416</v>
          </cell>
          <cell r="F413">
            <v>14.73</v>
          </cell>
          <cell r="G413" t="str">
            <v>|</v>
          </cell>
        </row>
        <row r="414">
          <cell r="A414">
            <v>6027</v>
          </cell>
          <cell r="B414">
            <v>2016</v>
          </cell>
          <cell r="C414">
            <v>10</v>
          </cell>
          <cell r="D414">
            <v>148</v>
          </cell>
          <cell r="E414">
            <v>161</v>
          </cell>
          <cell r="F414">
            <v>14.73</v>
          </cell>
          <cell r="G414" t="str">
            <v>|</v>
          </cell>
        </row>
        <row r="415">
          <cell r="A415">
            <v>6028</v>
          </cell>
          <cell r="B415">
            <v>2016</v>
          </cell>
          <cell r="C415">
            <v>10</v>
          </cell>
          <cell r="F415">
            <v>14.73</v>
          </cell>
          <cell r="G415" t="str">
            <v>|</v>
          </cell>
        </row>
        <row r="416">
          <cell r="A416">
            <v>6029</v>
          </cell>
          <cell r="B416">
            <v>2016</v>
          </cell>
          <cell r="C416">
            <v>10</v>
          </cell>
          <cell r="D416">
            <v>273</v>
          </cell>
          <cell r="E416">
            <v>299</v>
          </cell>
          <cell r="F416">
            <v>14.73</v>
          </cell>
          <cell r="G416" t="str">
            <v>|</v>
          </cell>
        </row>
        <row r="417">
          <cell r="A417">
            <v>6030</v>
          </cell>
          <cell r="B417">
            <v>2016</v>
          </cell>
          <cell r="C417">
            <v>10</v>
          </cell>
          <cell r="D417">
            <v>836</v>
          </cell>
          <cell r="E417">
            <v>901</v>
          </cell>
          <cell r="F417">
            <v>14.73</v>
          </cell>
          <cell r="G417" t="str">
            <v>|</v>
          </cell>
        </row>
        <row r="418">
          <cell r="A418">
            <v>6031</v>
          </cell>
          <cell r="B418">
            <v>2016</v>
          </cell>
          <cell r="C418">
            <v>10</v>
          </cell>
          <cell r="F418">
            <v>14.73</v>
          </cell>
          <cell r="G418" t="str">
            <v>|</v>
          </cell>
        </row>
        <row r="419">
          <cell r="A419">
            <v>6032</v>
          </cell>
          <cell r="B419">
            <v>2016</v>
          </cell>
          <cell r="C419">
            <v>10</v>
          </cell>
          <cell r="D419">
            <v>921</v>
          </cell>
          <cell r="E419">
            <v>994</v>
          </cell>
          <cell r="F419">
            <v>14.73</v>
          </cell>
          <cell r="G419" t="str">
            <v>|</v>
          </cell>
        </row>
        <row r="420">
          <cell r="A420">
            <v>6033</v>
          </cell>
          <cell r="B420">
            <v>2016</v>
          </cell>
          <cell r="C420">
            <v>10</v>
          </cell>
          <cell r="F420">
            <v>14.73</v>
          </cell>
          <cell r="G420" t="str">
            <v>|</v>
          </cell>
        </row>
        <row r="421">
          <cell r="A421">
            <v>6034</v>
          </cell>
          <cell r="B421">
            <v>2016</v>
          </cell>
          <cell r="C421">
            <v>10</v>
          </cell>
          <cell r="D421">
            <v>1531</v>
          </cell>
          <cell r="E421">
            <v>1680</v>
          </cell>
          <cell r="F421">
            <v>14.73</v>
          </cell>
          <cell r="G421" t="str">
            <v>|</v>
          </cell>
        </row>
        <row r="422">
          <cell r="A422">
            <v>6035</v>
          </cell>
          <cell r="B422">
            <v>2016</v>
          </cell>
          <cell r="C422">
            <v>10</v>
          </cell>
          <cell r="F422">
            <v>14.73</v>
          </cell>
          <cell r="G422" t="str">
            <v>|</v>
          </cell>
        </row>
        <row r="423">
          <cell r="A423">
            <v>6036</v>
          </cell>
          <cell r="B423">
            <v>2016</v>
          </cell>
          <cell r="C423">
            <v>10</v>
          </cell>
          <cell r="D423">
            <v>279</v>
          </cell>
          <cell r="E423">
            <v>307</v>
          </cell>
          <cell r="F423">
            <v>14.73</v>
          </cell>
          <cell r="G423" t="str">
            <v>|</v>
          </cell>
        </row>
        <row r="424">
          <cell r="A424">
            <v>6037</v>
          </cell>
          <cell r="B424">
            <v>2016</v>
          </cell>
          <cell r="C424">
            <v>10</v>
          </cell>
          <cell r="D424">
            <v>2200</v>
          </cell>
          <cell r="E424">
            <v>2417</v>
          </cell>
          <cell r="F424">
            <v>14.73</v>
          </cell>
          <cell r="G424" t="str">
            <v>|</v>
          </cell>
        </row>
        <row r="425">
          <cell r="A425">
            <v>6038</v>
          </cell>
          <cell r="B425">
            <v>2016</v>
          </cell>
          <cell r="C425">
            <v>10</v>
          </cell>
          <cell r="D425">
            <v>1393</v>
          </cell>
          <cell r="E425">
            <v>1526</v>
          </cell>
          <cell r="F425">
            <v>14.73</v>
          </cell>
          <cell r="G425" t="str">
            <v>|</v>
          </cell>
        </row>
        <row r="426">
          <cell r="A426">
            <v>6039</v>
          </cell>
          <cell r="B426">
            <v>2016</v>
          </cell>
          <cell r="C426">
            <v>10</v>
          </cell>
          <cell r="D426">
            <v>497</v>
          </cell>
          <cell r="E426">
            <v>541</v>
          </cell>
          <cell r="F426">
            <v>14.73</v>
          </cell>
          <cell r="G426" t="str">
            <v>|</v>
          </cell>
        </row>
        <row r="427">
          <cell r="A427">
            <v>6040</v>
          </cell>
          <cell r="B427">
            <v>2016</v>
          </cell>
          <cell r="C427">
            <v>10</v>
          </cell>
          <cell r="D427">
            <v>4</v>
          </cell>
          <cell r="E427">
            <v>5</v>
          </cell>
          <cell r="F427">
            <v>14.73</v>
          </cell>
          <cell r="G427" t="str">
            <v>|</v>
          </cell>
        </row>
        <row r="428">
          <cell r="A428">
            <v>6041</v>
          </cell>
          <cell r="B428">
            <v>2016</v>
          </cell>
          <cell r="C428">
            <v>10</v>
          </cell>
          <cell r="D428">
            <v>1066</v>
          </cell>
          <cell r="E428">
            <v>1165</v>
          </cell>
          <cell r="F428">
            <v>14.73</v>
          </cell>
          <cell r="G428" t="str">
            <v>|</v>
          </cell>
        </row>
        <row r="429">
          <cell r="A429">
            <v>6042</v>
          </cell>
          <cell r="B429">
            <v>2016</v>
          </cell>
          <cell r="C429">
            <v>10</v>
          </cell>
          <cell r="D429">
            <v>928</v>
          </cell>
          <cell r="E429">
            <v>1008</v>
          </cell>
          <cell r="F429">
            <v>14.73</v>
          </cell>
          <cell r="G429" t="str">
            <v>|</v>
          </cell>
        </row>
        <row r="430">
          <cell r="A430">
            <v>6044</v>
          </cell>
          <cell r="B430">
            <v>2016</v>
          </cell>
          <cell r="C430">
            <v>10</v>
          </cell>
          <cell r="F430">
            <v>14.73</v>
          </cell>
          <cell r="G430" t="str">
            <v>|</v>
          </cell>
        </row>
        <row r="431">
          <cell r="A431">
            <v>6045</v>
          </cell>
          <cell r="B431">
            <v>2016</v>
          </cell>
          <cell r="C431">
            <v>10</v>
          </cell>
          <cell r="F431">
            <v>14.73</v>
          </cell>
          <cell r="G431" t="str">
            <v>|</v>
          </cell>
        </row>
        <row r="432">
          <cell r="A432">
            <v>6046</v>
          </cell>
          <cell r="B432">
            <v>2016</v>
          </cell>
          <cell r="C432">
            <v>10</v>
          </cell>
          <cell r="D432">
            <v>758</v>
          </cell>
          <cell r="E432">
            <v>826</v>
          </cell>
          <cell r="F432">
            <v>14.73</v>
          </cell>
          <cell r="G432" t="str">
            <v>|</v>
          </cell>
        </row>
        <row r="433">
          <cell r="A433">
            <v>6047</v>
          </cell>
          <cell r="B433">
            <v>2016</v>
          </cell>
          <cell r="C433">
            <v>10</v>
          </cell>
          <cell r="D433">
            <v>216</v>
          </cell>
          <cell r="E433">
            <v>239</v>
          </cell>
          <cell r="F433">
            <v>14.73</v>
          </cell>
          <cell r="G433" t="str">
            <v>|</v>
          </cell>
        </row>
        <row r="434">
          <cell r="A434">
            <v>6048</v>
          </cell>
          <cell r="B434">
            <v>2016</v>
          </cell>
          <cell r="C434">
            <v>10</v>
          </cell>
          <cell r="D434">
            <v>516</v>
          </cell>
          <cell r="E434">
            <v>561</v>
          </cell>
          <cell r="F434">
            <v>14.73</v>
          </cell>
          <cell r="G434" t="str">
            <v>|</v>
          </cell>
        </row>
        <row r="435">
          <cell r="A435">
            <v>6049</v>
          </cell>
          <cell r="B435">
            <v>2016</v>
          </cell>
          <cell r="C435">
            <v>10</v>
          </cell>
          <cell r="D435">
            <v>549</v>
          </cell>
          <cell r="E435">
            <v>597</v>
          </cell>
          <cell r="F435">
            <v>14.73</v>
          </cell>
          <cell r="G435" t="str">
            <v>|</v>
          </cell>
        </row>
        <row r="436">
          <cell r="A436">
            <v>6050</v>
          </cell>
          <cell r="B436">
            <v>2016</v>
          </cell>
          <cell r="C436">
            <v>10</v>
          </cell>
          <cell r="D436">
            <v>391</v>
          </cell>
          <cell r="E436">
            <v>423</v>
          </cell>
          <cell r="F436">
            <v>14.73</v>
          </cell>
          <cell r="G436" t="str">
            <v>|</v>
          </cell>
        </row>
        <row r="437">
          <cell r="A437">
            <v>6051</v>
          </cell>
          <cell r="B437">
            <v>2016</v>
          </cell>
          <cell r="C437">
            <v>10</v>
          </cell>
          <cell r="D437">
            <v>504</v>
          </cell>
          <cell r="E437">
            <v>550</v>
          </cell>
          <cell r="F437">
            <v>14.73</v>
          </cell>
          <cell r="G437" t="str">
            <v>|</v>
          </cell>
        </row>
        <row r="438">
          <cell r="A438">
            <v>6052</v>
          </cell>
          <cell r="B438">
            <v>2016</v>
          </cell>
          <cell r="C438">
            <v>10</v>
          </cell>
          <cell r="D438">
            <v>444</v>
          </cell>
          <cell r="E438">
            <v>487</v>
          </cell>
          <cell r="F438">
            <v>14.73</v>
          </cell>
          <cell r="G438" t="str">
            <v>|</v>
          </cell>
        </row>
        <row r="439">
          <cell r="A439">
            <v>6053</v>
          </cell>
          <cell r="B439">
            <v>2016</v>
          </cell>
          <cell r="C439">
            <v>10</v>
          </cell>
          <cell r="D439">
            <v>500</v>
          </cell>
          <cell r="E439">
            <v>548</v>
          </cell>
          <cell r="F439">
            <v>14.73</v>
          </cell>
          <cell r="G439" t="str">
            <v>|</v>
          </cell>
        </row>
        <row r="440">
          <cell r="A440">
            <v>6054</v>
          </cell>
          <cell r="B440">
            <v>2016</v>
          </cell>
          <cell r="C440">
            <v>10</v>
          </cell>
          <cell r="D440">
            <v>437</v>
          </cell>
          <cell r="E440">
            <v>489</v>
          </cell>
          <cell r="F440">
            <v>14.73</v>
          </cell>
          <cell r="G440" t="str">
            <v>|</v>
          </cell>
        </row>
        <row r="441">
          <cell r="A441">
            <v>6055</v>
          </cell>
          <cell r="B441">
            <v>2016</v>
          </cell>
          <cell r="C441">
            <v>10</v>
          </cell>
          <cell r="D441">
            <v>178</v>
          </cell>
          <cell r="E441">
            <v>191</v>
          </cell>
          <cell r="F441">
            <v>14.73</v>
          </cell>
          <cell r="G441" t="str">
            <v>|</v>
          </cell>
        </row>
        <row r="442">
          <cell r="A442">
            <v>6057</v>
          </cell>
          <cell r="B442">
            <v>2016</v>
          </cell>
          <cell r="C442">
            <v>10</v>
          </cell>
          <cell r="D442">
            <v>1064</v>
          </cell>
          <cell r="E442">
            <v>1153</v>
          </cell>
          <cell r="F442">
            <v>14.73</v>
          </cell>
          <cell r="G442" t="str">
            <v>|</v>
          </cell>
        </row>
        <row r="443">
          <cell r="A443">
            <v>6058</v>
          </cell>
          <cell r="B443">
            <v>2016</v>
          </cell>
          <cell r="C443">
            <v>10</v>
          </cell>
          <cell r="D443">
            <v>363</v>
          </cell>
          <cell r="E443">
            <v>396</v>
          </cell>
          <cell r="F443">
            <v>14.73</v>
          </cell>
          <cell r="G443" t="str">
            <v>|</v>
          </cell>
        </row>
        <row r="444">
          <cell r="A444">
            <v>6059</v>
          </cell>
          <cell r="B444">
            <v>2016</v>
          </cell>
          <cell r="C444">
            <v>10</v>
          </cell>
          <cell r="D444">
            <v>625</v>
          </cell>
          <cell r="E444">
            <v>677</v>
          </cell>
          <cell r="F444">
            <v>14.73</v>
          </cell>
          <cell r="G444" t="str">
            <v>|</v>
          </cell>
        </row>
        <row r="445">
          <cell r="A445">
            <v>6060</v>
          </cell>
          <cell r="B445">
            <v>2016</v>
          </cell>
          <cell r="C445">
            <v>10</v>
          </cell>
          <cell r="D445">
            <v>924</v>
          </cell>
          <cell r="E445">
            <v>1002</v>
          </cell>
          <cell r="F445">
            <v>14.73</v>
          </cell>
          <cell r="G445" t="str">
            <v>|</v>
          </cell>
        </row>
        <row r="446">
          <cell r="A446">
            <v>6061</v>
          </cell>
          <cell r="B446">
            <v>2016</v>
          </cell>
          <cell r="C446">
            <v>10</v>
          </cell>
          <cell r="D446">
            <v>30</v>
          </cell>
          <cell r="E446">
            <v>41</v>
          </cell>
          <cell r="F446">
            <v>14.73</v>
          </cell>
          <cell r="G446" t="str">
            <v>|</v>
          </cell>
        </row>
        <row r="447">
          <cell r="A447">
            <v>6062</v>
          </cell>
          <cell r="B447">
            <v>2016</v>
          </cell>
          <cell r="C447">
            <v>10</v>
          </cell>
          <cell r="F447">
            <v>14.73</v>
          </cell>
          <cell r="G447" t="str">
            <v>|</v>
          </cell>
        </row>
        <row r="448">
          <cell r="A448">
            <v>6063</v>
          </cell>
          <cell r="B448">
            <v>2016</v>
          </cell>
          <cell r="C448">
            <v>10</v>
          </cell>
          <cell r="D448">
            <v>545</v>
          </cell>
          <cell r="E448">
            <v>585</v>
          </cell>
          <cell r="F448">
            <v>14.73</v>
          </cell>
          <cell r="G448" t="str">
            <v>|</v>
          </cell>
        </row>
        <row r="449">
          <cell r="A449">
            <v>6064</v>
          </cell>
          <cell r="B449">
            <v>2016</v>
          </cell>
          <cell r="C449">
            <v>10</v>
          </cell>
          <cell r="D449">
            <v>1112</v>
          </cell>
          <cell r="E449">
            <v>1205</v>
          </cell>
          <cell r="F449">
            <v>14.73</v>
          </cell>
          <cell r="G449" t="str">
            <v>|</v>
          </cell>
        </row>
        <row r="450">
          <cell r="A450">
            <v>6065</v>
          </cell>
          <cell r="B450">
            <v>2016</v>
          </cell>
          <cell r="C450">
            <v>10</v>
          </cell>
          <cell r="D450">
            <v>1262</v>
          </cell>
          <cell r="E450">
            <v>1391</v>
          </cell>
          <cell r="F450">
            <v>14.73</v>
          </cell>
          <cell r="G450" t="str">
            <v>|</v>
          </cell>
        </row>
        <row r="451">
          <cell r="A451">
            <v>6066</v>
          </cell>
          <cell r="B451">
            <v>2016</v>
          </cell>
          <cell r="C451">
            <v>10</v>
          </cell>
          <cell r="D451">
            <v>728</v>
          </cell>
          <cell r="E451">
            <v>789</v>
          </cell>
          <cell r="F451">
            <v>14.73</v>
          </cell>
          <cell r="G451" t="str">
            <v>|</v>
          </cell>
        </row>
        <row r="452">
          <cell r="A452">
            <v>6067</v>
          </cell>
          <cell r="B452">
            <v>2016</v>
          </cell>
          <cell r="C452">
            <v>10</v>
          </cell>
          <cell r="D452">
            <v>379</v>
          </cell>
          <cell r="E452">
            <v>408</v>
          </cell>
          <cell r="F452">
            <v>14.73</v>
          </cell>
          <cell r="G452" t="str">
            <v>|</v>
          </cell>
        </row>
        <row r="453">
          <cell r="A453">
            <v>6068</v>
          </cell>
          <cell r="B453">
            <v>2016</v>
          </cell>
          <cell r="C453">
            <v>10</v>
          </cell>
          <cell r="D453">
            <v>232</v>
          </cell>
          <cell r="E453">
            <v>248</v>
          </cell>
          <cell r="F453">
            <v>14.73</v>
          </cell>
          <cell r="G453" t="str">
            <v>|</v>
          </cell>
        </row>
        <row r="454">
          <cell r="A454">
            <v>6069</v>
          </cell>
          <cell r="B454">
            <v>2016</v>
          </cell>
          <cell r="C454">
            <v>10</v>
          </cell>
          <cell r="D454">
            <v>1015</v>
          </cell>
          <cell r="E454">
            <v>1109</v>
          </cell>
          <cell r="F454">
            <v>14.73</v>
          </cell>
          <cell r="G454" t="str">
            <v>|</v>
          </cell>
        </row>
        <row r="455">
          <cell r="A455">
            <v>6070</v>
          </cell>
          <cell r="B455">
            <v>2016</v>
          </cell>
          <cell r="C455">
            <v>10</v>
          </cell>
          <cell r="D455">
            <v>550</v>
          </cell>
          <cell r="E455">
            <v>606</v>
          </cell>
          <cell r="F455">
            <v>14.73</v>
          </cell>
          <cell r="G455" t="str">
            <v>|</v>
          </cell>
        </row>
        <row r="456">
          <cell r="A456">
            <v>6071</v>
          </cell>
          <cell r="B456">
            <v>2016</v>
          </cell>
          <cell r="C456">
            <v>10</v>
          </cell>
          <cell r="F456">
            <v>14.73</v>
          </cell>
          <cell r="G456" t="str">
            <v>|</v>
          </cell>
        </row>
        <row r="457">
          <cell r="A457">
            <v>6072</v>
          </cell>
          <cell r="B457">
            <v>2016</v>
          </cell>
          <cell r="C457">
            <v>10</v>
          </cell>
          <cell r="D457">
            <v>596</v>
          </cell>
          <cell r="E457">
            <v>646</v>
          </cell>
          <cell r="F457">
            <v>14.73</v>
          </cell>
          <cell r="G457" t="str">
            <v>|</v>
          </cell>
        </row>
        <row r="458">
          <cell r="A458">
            <v>6074</v>
          </cell>
          <cell r="B458">
            <v>2016</v>
          </cell>
          <cell r="C458">
            <v>10</v>
          </cell>
          <cell r="D458">
            <v>154</v>
          </cell>
          <cell r="E458">
            <v>170</v>
          </cell>
          <cell r="F458">
            <v>14.73</v>
          </cell>
          <cell r="G458" t="str">
            <v>|</v>
          </cell>
        </row>
        <row r="459">
          <cell r="A459">
            <v>6075</v>
          </cell>
          <cell r="B459">
            <v>2016</v>
          </cell>
          <cell r="C459">
            <v>10</v>
          </cell>
          <cell r="D459">
            <v>1878</v>
          </cell>
          <cell r="E459">
            <v>2051</v>
          </cell>
          <cell r="F459">
            <v>14.73</v>
          </cell>
          <cell r="G459" t="str">
            <v>|</v>
          </cell>
        </row>
        <row r="460">
          <cell r="A460">
            <v>6076</v>
          </cell>
          <cell r="B460">
            <v>2016</v>
          </cell>
          <cell r="C460">
            <v>10</v>
          </cell>
          <cell r="D460">
            <v>691</v>
          </cell>
          <cell r="E460">
            <v>756</v>
          </cell>
          <cell r="F460">
            <v>14.73</v>
          </cell>
          <cell r="G460" t="str">
            <v>|</v>
          </cell>
        </row>
        <row r="461">
          <cell r="A461">
            <v>6077</v>
          </cell>
          <cell r="B461">
            <v>2016</v>
          </cell>
          <cell r="C461">
            <v>10</v>
          </cell>
          <cell r="D461">
            <v>1805</v>
          </cell>
          <cell r="E461">
            <v>1967</v>
          </cell>
          <cell r="F461">
            <v>14.73</v>
          </cell>
          <cell r="G461" t="str">
            <v>|</v>
          </cell>
        </row>
        <row r="462">
          <cell r="A462">
            <v>6078</v>
          </cell>
          <cell r="B462">
            <v>2016</v>
          </cell>
          <cell r="C462">
            <v>10</v>
          </cell>
          <cell r="D462">
            <v>832</v>
          </cell>
          <cell r="E462">
            <v>903</v>
          </cell>
          <cell r="F462">
            <v>14.73</v>
          </cell>
          <cell r="G462" t="str">
            <v>|</v>
          </cell>
        </row>
        <row r="463">
          <cell r="A463">
            <v>6079</v>
          </cell>
          <cell r="B463">
            <v>2016</v>
          </cell>
          <cell r="C463">
            <v>10</v>
          </cell>
          <cell r="D463">
            <v>769</v>
          </cell>
          <cell r="E463">
            <v>837</v>
          </cell>
          <cell r="F463">
            <v>14.73</v>
          </cell>
          <cell r="G463" t="str">
            <v>|</v>
          </cell>
        </row>
        <row r="464">
          <cell r="A464">
            <v>6080</v>
          </cell>
          <cell r="B464">
            <v>2016</v>
          </cell>
          <cell r="C464">
            <v>10</v>
          </cell>
          <cell r="F464">
            <v>14.73</v>
          </cell>
          <cell r="G464" t="str">
            <v>|</v>
          </cell>
        </row>
        <row r="465">
          <cell r="A465">
            <v>6081</v>
          </cell>
          <cell r="B465">
            <v>2016</v>
          </cell>
          <cell r="C465">
            <v>10</v>
          </cell>
          <cell r="D465">
            <v>1398</v>
          </cell>
          <cell r="E465">
            <v>1527</v>
          </cell>
          <cell r="F465">
            <v>14.73</v>
          </cell>
          <cell r="G465" t="str">
            <v>|</v>
          </cell>
        </row>
        <row r="466">
          <cell r="A466">
            <v>6082</v>
          </cell>
          <cell r="B466">
            <v>2016</v>
          </cell>
          <cell r="C466">
            <v>10</v>
          </cell>
          <cell r="F466">
            <v>14.73</v>
          </cell>
          <cell r="G466" t="str">
            <v>|</v>
          </cell>
        </row>
        <row r="467">
          <cell r="A467">
            <v>6083</v>
          </cell>
          <cell r="B467">
            <v>2016</v>
          </cell>
          <cell r="C467">
            <v>10</v>
          </cell>
          <cell r="D467">
            <v>788</v>
          </cell>
          <cell r="E467">
            <v>859</v>
          </cell>
          <cell r="F467">
            <v>14.73</v>
          </cell>
          <cell r="G467" t="str">
            <v>|</v>
          </cell>
        </row>
        <row r="468">
          <cell r="A468">
            <v>6084</v>
          </cell>
          <cell r="B468">
            <v>2016</v>
          </cell>
          <cell r="C468">
            <v>10</v>
          </cell>
          <cell r="D468">
            <v>2289</v>
          </cell>
          <cell r="E468">
            <v>2394</v>
          </cell>
          <cell r="F468">
            <v>14.73</v>
          </cell>
          <cell r="G468" t="str">
            <v>|</v>
          </cell>
        </row>
        <row r="469">
          <cell r="A469">
            <v>6085</v>
          </cell>
          <cell r="B469">
            <v>2016</v>
          </cell>
          <cell r="C469">
            <v>10</v>
          </cell>
          <cell r="F469">
            <v>14.73</v>
          </cell>
          <cell r="G469" t="str">
            <v>|</v>
          </cell>
        </row>
        <row r="470">
          <cell r="A470">
            <v>6086</v>
          </cell>
          <cell r="B470">
            <v>2016</v>
          </cell>
          <cell r="C470">
            <v>10</v>
          </cell>
          <cell r="F470">
            <v>14.73</v>
          </cell>
          <cell r="G470" t="str">
            <v>|</v>
          </cell>
        </row>
        <row r="471">
          <cell r="A471">
            <v>6087</v>
          </cell>
          <cell r="B471">
            <v>2016</v>
          </cell>
          <cell r="C471">
            <v>10</v>
          </cell>
          <cell r="D471">
            <v>130</v>
          </cell>
          <cell r="E471">
            <v>141</v>
          </cell>
          <cell r="F471">
            <v>14.73</v>
          </cell>
          <cell r="G471" t="str">
            <v>|</v>
          </cell>
        </row>
        <row r="472">
          <cell r="A472">
            <v>6088</v>
          </cell>
          <cell r="B472">
            <v>2016</v>
          </cell>
          <cell r="C472">
            <v>10</v>
          </cell>
          <cell r="D472">
            <v>1012</v>
          </cell>
          <cell r="E472">
            <v>1111</v>
          </cell>
          <cell r="F472">
            <v>14.73</v>
          </cell>
          <cell r="G472" t="str">
            <v>|</v>
          </cell>
        </row>
        <row r="473">
          <cell r="A473">
            <v>6089</v>
          </cell>
          <cell r="B473">
            <v>2016</v>
          </cell>
          <cell r="C473">
            <v>10</v>
          </cell>
          <cell r="D473">
            <v>688</v>
          </cell>
          <cell r="E473">
            <v>754</v>
          </cell>
          <cell r="F473">
            <v>14.73</v>
          </cell>
          <cell r="G473" t="str">
            <v>|</v>
          </cell>
        </row>
        <row r="474">
          <cell r="A474">
            <v>6090</v>
          </cell>
          <cell r="B474">
            <v>2016</v>
          </cell>
          <cell r="C474">
            <v>10</v>
          </cell>
          <cell r="D474">
            <v>605</v>
          </cell>
          <cell r="E474">
            <v>655</v>
          </cell>
          <cell r="F474">
            <v>14.73</v>
          </cell>
          <cell r="G474" t="str">
            <v>|</v>
          </cell>
        </row>
        <row r="475">
          <cell r="A475">
            <v>6091</v>
          </cell>
          <cell r="B475">
            <v>2016</v>
          </cell>
          <cell r="C475">
            <v>10</v>
          </cell>
          <cell r="D475">
            <v>340</v>
          </cell>
          <cell r="E475">
            <v>372</v>
          </cell>
          <cell r="F475">
            <v>14.73</v>
          </cell>
          <cell r="G475" t="str">
            <v>|</v>
          </cell>
        </row>
        <row r="476">
          <cell r="A476">
            <v>6092</v>
          </cell>
          <cell r="B476">
            <v>2016</v>
          </cell>
          <cell r="C476">
            <v>10</v>
          </cell>
          <cell r="D476">
            <v>688</v>
          </cell>
          <cell r="E476">
            <v>746</v>
          </cell>
          <cell r="F476">
            <v>14.73</v>
          </cell>
          <cell r="G476" t="str">
            <v>|</v>
          </cell>
        </row>
        <row r="477">
          <cell r="A477">
            <v>6093</v>
          </cell>
          <cell r="B477">
            <v>2016</v>
          </cell>
          <cell r="C477">
            <v>10</v>
          </cell>
          <cell r="D477">
            <v>524</v>
          </cell>
          <cell r="E477">
            <v>574</v>
          </cell>
          <cell r="F477">
            <v>14.73</v>
          </cell>
          <cell r="G477" t="str">
            <v>|</v>
          </cell>
        </row>
        <row r="478">
          <cell r="A478">
            <v>6094</v>
          </cell>
          <cell r="B478">
            <v>2016</v>
          </cell>
          <cell r="C478">
            <v>10</v>
          </cell>
          <cell r="D478">
            <v>374</v>
          </cell>
          <cell r="E478">
            <v>407</v>
          </cell>
          <cell r="F478">
            <v>14.73</v>
          </cell>
          <cell r="G478" t="str">
            <v>|</v>
          </cell>
        </row>
        <row r="479">
          <cell r="A479">
            <v>6095</v>
          </cell>
          <cell r="B479">
            <v>2016</v>
          </cell>
          <cell r="C479">
            <v>10</v>
          </cell>
          <cell r="D479">
            <v>1363</v>
          </cell>
          <cell r="E479">
            <v>1469</v>
          </cell>
          <cell r="F479">
            <v>14.73</v>
          </cell>
          <cell r="G479" t="str">
            <v>|</v>
          </cell>
        </row>
        <row r="480">
          <cell r="A480">
            <v>6096</v>
          </cell>
          <cell r="B480">
            <v>2016</v>
          </cell>
          <cell r="C480">
            <v>10</v>
          </cell>
          <cell r="F480">
            <v>14.73</v>
          </cell>
          <cell r="G480" t="str">
            <v>|</v>
          </cell>
        </row>
        <row r="481">
          <cell r="A481">
            <v>6097</v>
          </cell>
          <cell r="B481">
            <v>2016</v>
          </cell>
          <cell r="C481">
            <v>10</v>
          </cell>
          <cell r="F481">
            <v>14.73</v>
          </cell>
          <cell r="G481" t="str">
            <v>|</v>
          </cell>
        </row>
        <row r="482">
          <cell r="A482">
            <v>6098</v>
          </cell>
          <cell r="B482">
            <v>2016</v>
          </cell>
          <cell r="C482">
            <v>10</v>
          </cell>
          <cell r="F482">
            <v>14.73</v>
          </cell>
          <cell r="G482" t="str">
            <v>|</v>
          </cell>
        </row>
        <row r="483">
          <cell r="A483">
            <v>6099</v>
          </cell>
          <cell r="B483">
            <v>2016</v>
          </cell>
          <cell r="C483">
            <v>10</v>
          </cell>
          <cell r="D483">
            <v>715</v>
          </cell>
          <cell r="E483">
            <v>779</v>
          </cell>
          <cell r="F483">
            <v>14.73</v>
          </cell>
          <cell r="G483" t="str">
            <v>|</v>
          </cell>
        </row>
        <row r="484">
          <cell r="A484">
            <v>6100</v>
          </cell>
          <cell r="B484">
            <v>2016</v>
          </cell>
          <cell r="C484">
            <v>10</v>
          </cell>
          <cell r="D484">
            <v>525</v>
          </cell>
          <cell r="E484">
            <v>574</v>
          </cell>
          <cell r="F484">
            <v>14.73</v>
          </cell>
          <cell r="G484" t="str">
            <v>|</v>
          </cell>
        </row>
        <row r="485">
          <cell r="A485">
            <v>6101</v>
          </cell>
          <cell r="B485">
            <v>2016</v>
          </cell>
          <cell r="C485">
            <v>10</v>
          </cell>
          <cell r="D485">
            <v>948</v>
          </cell>
          <cell r="E485">
            <v>1052</v>
          </cell>
          <cell r="F485">
            <v>14.73</v>
          </cell>
          <cell r="G485" t="str">
            <v>|</v>
          </cell>
        </row>
        <row r="486">
          <cell r="A486">
            <v>6102</v>
          </cell>
          <cell r="B486">
            <v>2016</v>
          </cell>
          <cell r="C486">
            <v>10</v>
          </cell>
          <cell r="F486">
            <v>14.73</v>
          </cell>
          <cell r="G486" t="str">
            <v>|</v>
          </cell>
        </row>
        <row r="487">
          <cell r="A487">
            <v>6103</v>
          </cell>
          <cell r="B487">
            <v>2016</v>
          </cell>
          <cell r="C487">
            <v>10</v>
          </cell>
          <cell r="F487">
            <v>14.73</v>
          </cell>
          <cell r="G487" t="str">
            <v>|</v>
          </cell>
        </row>
        <row r="488">
          <cell r="A488">
            <v>6104</v>
          </cell>
          <cell r="B488">
            <v>2016</v>
          </cell>
          <cell r="C488">
            <v>10</v>
          </cell>
          <cell r="F488">
            <v>14.73</v>
          </cell>
          <cell r="G488" t="str">
            <v>|</v>
          </cell>
        </row>
        <row r="489">
          <cell r="A489">
            <v>6105</v>
          </cell>
          <cell r="B489">
            <v>2016</v>
          </cell>
          <cell r="C489">
            <v>10</v>
          </cell>
          <cell r="D489">
            <v>621</v>
          </cell>
          <cell r="E489">
            <v>668</v>
          </cell>
          <cell r="F489">
            <v>14.73</v>
          </cell>
          <cell r="G489" t="str">
            <v>|</v>
          </cell>
        </row>
        <row r="490">
          <cell r="A490">
            <v>6106</v>
          </cell>
          <cell r="B490">
            <v>2016</v>
          </cell>
          <cell r="C490">
            <v>10</v>
          </cell>
          <cell r="D490">
            <v>974</v>
          </cell>
          <cell r="E490">
            <v>1086</v>
          </cell>
          <cell r="F490">
            <v>14.73</v>
          </cell>
          <cell r="G490" t="str">
            <v>|</v>
          </cell>
        </row>
        <row r="491">
          <cell r="A491">
            <v>6107</v>
          </cell>
          <cell r="B491">
            <v>2016</v>
          </cell>
          <cell r="C491">
            <v>10</v>
          </cell>
          <cell r="D491">
            <v>150</v>
          </cell>
          <cell r="E491">
            <v>166</v>
          </cell>
          <cell r="F491">
            <v>14.73</v>
          </cell>
          <cell r="G491" t="str">
            <v>|</v>
          </cell>
        </row>
        <row r="492">
          <cell r="A492">
            <v>6108</v>
          </cell>
          <cell r="B492">
            <v>2016</v>
          </cell>
          <cell r="C492">
            <v>10</v>
          </cell>
          <cell r="D492">
            <v>954</v>
          </cell>
          <cell r="E492">
            <v>1039</v>
          </cell>
          <cell r="F492">
            <v>14.73</v>
          </cell>
          <cell r="G492" t="str">
            <v>|</v>
          </cell>
        </row>
        <row r="493">
          <cell r="A493">
            <v>6109</v>
          </cell>
          <cell r="B493">
            <v>2016</v>
          </cell>
          <cell r="C493">
            <v>10</v>
          </cell>
          <cell r="F493">
            <v>14.73</v>
          </cell>
          <cell r="G493" t="str">
            <v>|</v>
          </cell>
        </row>
        <row r="494">
          <cell r="A494">
            <v>6110</v>
          </cell>
          <cell r="B494">
            <v>2016</v>
          </cell>
          <cell r="C494">
            <v>10</v>
          </cell>
          <cell r="D494">
            <v>530</v>
          </cell>
          <cell r="E494">
            <v>580</v>
          </cell>
          <cell r="F494">
            <v>14.73</v>
          </cell>
          <cell r="G494" t="str">
            <v>|</v>
          </cell>
        </row>
        <row r="495">
          <cell r="A495">
            <v>6111</v>
          </cell>
          <cell r="B495">
            <v>2016</v>
          </cell>
          <cell r="C495">
            <v>10</v>
          </cell>
          <cell r="D495">
            <v>810</v>
          </cell>
          <cell r="E495">
            <v>878</v>
          </cell>
          <cell r="F495">
            <v>14.73</v>
          </cell>
          <cell r="G495" t="str">
            <v>|</v>
          </cell>
        </row>
        <row r="496">
          <cell r="A496">
            <v>6112</v>
          </cell>
          <cell r="B496">
            <v>2016</v>
          </cell>
          <cell r="C496">
            <v>10</v>
          </cell>
          <cell r="F496">
            <v>14.73</v>
          </cell>
          <cell r="G496" t="str">
            <v>|</v>
          </cell>
        </row>
        <row r="497">
          <cell r="A497">
            <v>6113</v>
          </cell>
          <cell r="B497">
            <v>2016</v>
          </cell>
          <cell r="C497">
            <v>10</v>
          </cell>
          <cell r="D497">
            <v>815</v>
          </cell>
          <cell r="E497">
            <v>883</v>
          </cell>
          <cell r="F497">
            <v>14.73</v>
          </cell>
          <cell r="G497" t="str">
            <v>|</v>
          </cell>
        </row>
        <row r="498">
          <cell r="A498">
            <v>6114</v>
          </cell>
          <cell r="B498">
            <v>2016</v>
          </cell>
          <cell r="C498">
            <v>10</v>
          </cell>
          <cell r="D498">
            <v>705</v>
          </cell>
          <cell r="E498">
            <v>784</v>
          </cell>
          <cell r="F498">
            <v>14.73</v>
          </cell>
          <cell r="G498" t="str">
            <v>|</v>
          </cell>
        </row>
        <row r="499">
          <cell r="A499">
            <v>6115</v>
          </cell>
          <cell r="B499">
            <v>2016</v>
          </cell>
          <cell r="C499">
            <v>10</v>
          </cell>
          <cell r="F499">
            <v>14.73</v>
          </cell>
          <cell r="G499" t="str">
            <v>|</v>
          </cell>
        </row>
        <row r="500">
          <cell r="A500">
            <v>6116</v>
          </cell>
          <cell r="B500">
            <v>2016</v>
          </cell>
          <cell r="C500">
            <v>10</v>
          </cell>
          <cell r="D500">
            <v>802</v>
          </cell>
          <cell r="E500">
            <v>869</v>
          </cell>
          <cell r="F500">
            <v>14.73</v>
          </cell>
          <cell r="G500" t="str">
            <v>|</v>
          </cell>
        </row>
        <row r="501">
          <cell r="A501">
            <v>6117</v>
          </cell>
          <cell r="B501">
            <v>2016</v>
          </cell>
          <cell r="C501">
            <v>10</v>
          </cell>
          <cell r="D501">
            <v>529</v>
          </cell>
          <cell r="E501">
            <v>587</v>
          </cell>
          <cell r="F501">
            <v>14.73</v>
          </cell>
          <cell r="G501" t="str">
            <v>|</v>
          </cell>
        </row>
        <row r="502">
          <cell r="A502">
            <v>6118</v>
          </cell>
          <cell r="B502">
            <v>2016</v>
          </cell>
          <cell r="C502">
            <v>10</v>
          </cell>
          <cell r="F502">
            <v>14.73</v>
          </cell>
          <cell r="G502" t="str">
            <v>|</v>
          </cell>
        </row>
        <row r="503">
          <cell r="A503">
            <v>6119</v>
          </cell>
          <cell r="B503">
            <v>2016</v>
          </cell>
          <cell r="C503">
            <v>10</v>
          </cell>
          <cell r="D503">
            <v>329</v>
          </cell>
          <cell r="E503">
            <v>358</v>
          </cell>
          <cell r="F503">
            <v>14.73</v>
          </cell>
          <cell r="G503" t="str">
            <v>|</v>
          </cell>
        </row>
        <row r="504">
          <cell r="A504">
            <v>6120</v>
          </cell>
          <cell r="B504">
            <v>2016</v>
          </cell>
          <cell r="C504">
            <v>10</v>
          </cell>
          <cell r="D504">
            <v>1187</v>
          </cell>
          <cell r="E504">
            <v>1291</v>
          </cell>
          <cell r="F504">
            <v>14.73</v>
          </cell>
          <cell r="G504" t="str">
            <v>|</v>
          </cell>
        </row>
        <row r="505">
          <cell r="A505">
            <v>6121</v>
          </cell>
          <cell r="B505">
            <v>2016</v>
          </cell>
          <cell r="C505">
            <v>10</v>
          </cell>
          <cell r="D505">
            <v>653</v>
          </cell>
          <cell r="E505">
            <v>720</v>
          </cell>
          <cell r="F505">
            <v>14.73</v>
          </cell>
          <cell r="G505" t="str">
            <v>|</v>
          </cell>
        </row>
        <row r="506">
          <cell r="A506">
            <v>6122</v>
          </cell>
          <cell r="B506">
            <v>2016</v>
          </cell>
          <cell r="C506">
            <v>10</v>
          </cell>
          <cell r="D506">
            <v>458</v>
          </cell>
          <cell r="E506">
            <v>499</v>
          </cell>
          <cell r="F506">
            <v>14.73</v>
          </cell>
          <cell r="G506" t="str">
            <v>|</v>
          </cell>
        </row>
        <row r="507">
          <cell r="A507">
            <v>6123</v>
          </cell>
          <cell r="B507">
            <v>2016</v>
          </cell>
          <cell r="C507">
            <v>10</v>
          </cell>
          <cell r="D507">
            <v>768</v>
          </cell>
          <cell r="E507">
            <v>864</v>
          </cell>
          <cell r="F507">
            <v>14.73</v>
          </cell>
          <cell r="G507" t="str">
            <v>|</v>
          </cell>
        </row>
        <row r="508">
          <cell r="A508">
            <v>6124</v>
          </cell>
          <cell r="B508">
            <v>2016</v>
          </cell>
          <cell r="C508">
            <v>10</v>
          </cell>
          <cell r="F508">
            <v>14.73</v>
          </cell>
          <cell r="G508" t="str">
            <v>|</v>
          </cell>
        </row>
        <row r="509">
          <cell r="A509">
            <v>6125</v>
          </cell>
          <cell r="B509">
            <v>2016</v>
          </cell>
          <cell r="C509">
            <v>10</v>
          </cell>
          <cell r="D509">
            <v>989</v>
          </cell>
          <cell r="E509">
            <v>1078</v>
          </cell>
          <cell r="F509">
            <v>14.73</v>
          </cell>
          <cell r="G509" t="str">
            <v>|</v>
          </cell>
        </row>
        <row r="510">
          <cell r="A510">
            <v>6126</v>
          </cell>
          <cell r="B510">
            <v>2016</v>
          </cell>
          <cell r="C510">
            <v>10</v>
          </cell>
          <cell r="D510">
            <v>428</v>
          </cell>
          <cell r="E510">
            <v>466</v>
          </cell>
          <cell r="F510">
            <v>14.73</v>
          </cell>
          <cell r="G510" t="str">
            <v>|</v>
          </cell>
        </row>
        <row r="511">
          <cell r="A511">
            <v>6127</v>
          </cell>
          <cell r="B511">
            <v>2016</v>
          </cell>
          <cell r="C511">
            <v>10</v>
          </cell>
          <cell r="D511">
            <v>217</v>
          </cell>
          <cell r="E511">
            <v>240</v>
          </cell>
          <cell r="F511">
            <v>14.73</v>
          </cell>
          <cell r="G511" t="str">
            <v>|</v>
          </cell>
        </row>
        <row r="512">
          <cell r="A512">
            <v>6129</v>
          </cell>
          <cell r="B512">
            <v>2016</v>
          </cell>
          <cell r="C512">
            <v>10</v>
          </cell>
          <cell r="D512">
            <v>181</v>
          </cell>
          <cell r="E512">
            <v>196</v>
          </cell>
          <cell r="F512">
            <v>14.73</v>
          </cell>
          <cell r="G512" t="str">
            <v>|</v>
          </cell>
        </row>
        <row r="513">
          <cell r="A513">
            <v>6130</v>
          </cell>
          <cell r="B513">
            <v>2016</v>
          </cell>
          <cell r="C513">
            <v>10</v>
          </cell>
          <cell r="D513">
            <v>467</v>
          </cell>
          <cell r="E513">
            <v>508</v>
          </cell>
          <cell r="F513">
            <v>14.73</v>
          </cell>
          <cell r="G513" t="str">
            <v>|</v>
          </cell>
        </row>
        <row r="514">
          <cell r="A514">
            <v>6132</v>
          </cell>
          <cell r="B514">
            <v>2016</v>
          </cell>
          <cell r="C514">
            <v>10</v>
          </cell>
          <cell r="D514">
            <v>1113</v>
          </cell>
          <cell r="E514">
            <v>1224</v>
          </cell>
          <cell r="F514">
            <v>14.73</v>
          </cell>
          <cell r="G514" t="str">
            <v>|</v>
          </cell>
        </row>
        <row r="515">
          <cell r="A515">
            <v>6133</v>
          </cell>
          <cell r="B515">
            <v>2016</v>
          </cell>
          <cell r="C515">
            <v>10</v>
          </cell>
          <cell r="F515">
            <v>14.73</v>
          </cell>
          <cell r="G515" t="str">
            <v>|</v>
          </cell>
        </row>
        <row r="516">
          <cell r="A516">
            <v>6134</v>
          </cell>
          <cell r="B516">
            <v>2016</v>
          </cell>
          <cell r="C516">
            <v>10</v>
          </cell>
          <cell r="D516">
            <v>784</v>
          </cell>
          <cell r="E516">
            <v>843</v>
          </cell>
          <cell r="F516">
            <v>14.73</v>
          </cell>
          <cell r="G516" t="str">
            <v>|</v>
          </cell>
        </row>
        <row r="517">
          <cell r="A517">
            <v>6135</v>
          </cell>
          <cell r="B517">
            <v>2016</v>
          </cell>
          <cell r="C517">
            <v>10</v>
          </cell>
          <cell r="D517">
            <v>1051</v>
          </cell>
          <cell r="E517">
            <v>1146</v>
          </cell>
          <cell r="F517">
            <v>14.73</v>
          </cell>
          <cell r="G517" t="str">
            <v>|</v>
          </cell>
        </row>
        <row r="518">
          <cell r="A518">
            <v>6136</v>
          </cell>
          <cell r="B518">
            <v>2016</v>
          </cell>
          <cell r="C518">
            <v>10</v>
          </cell>
          <cell r="D518">
            <v>1015</v>
          </cell>
          <cell r="E518">
            <v>1108</v>
          </cell>
          <cell r="F518">
            <v>14.73</v>
          </cell>
          <cell r="G518" t="str">
            <v>|</v>
          </cell>
        </row>
        <row r="519">
          <cell r="A519">
            <v>6137</v>
          </cell>
          <cell r="B519">
            <v>2016</v>
          </cell>
          <cell r="C519">
            <v>10</v>
          </cell>
          <cell r="D519">
            <v>985</v>
          </cell>
          <cell r="E519">
            <v>1066</v>
          </cell>
          <cell r="F519">
            <v>14.73</v>
          </cell>
          <cell r="G519" t="str">
            <v>|</v>
          </cell>
        </row>
        <row r="520">
          <cell r="A520">
            <v>6139</v>
          </cell>
          <cell r="B520">
            <v>2016</v>
          </cell>
          <cell r="C520">
            <v>10</v>
          </cell>
          <cell r="D520">
            <v>1267</v>
          </cell>
          <cell r="E520">
            <v>1382</v>
          </cell>
          <cell r="F520">
            <v>14.73</v>
          </cell>
          <cell r="G520" t="str">
            <v>|</v>
          </cell>
        </row>
        <row r="521">
          <cell r="A521">
            <v>6140</v>
          </cell>
          <cell r="B521">
            <v>2016</v>
          </cell>
          <cell r="C521">
            <v>10</v>
          </cell>
          <cell r="D521">
            <v>121</v>
          </cell>
          <cell r="E521">
            <v>134</v>
          </cell>
          <cell r="F521">
            <v>14.73</v>
          </cell>
          <cell r="G521" t="str">
            <v>|</v>
          </cell>
        </row>
        <row r="522">
          <cell r="A522">
            <v>6141</v>
          </cell>
          <cell r="B522">
            <v>2016</v>
          </cell>
          <cell r="C522">
            <v>10</v>
          </cell>
          <cell r="D522">
            <v>640</v>
          </cell>
          <cell r="E522">
            <v>690</v>
          </cell>
          <cell r="F522">
            <v>14.73</v>
          </cell>
          <cell r="G522" t="str">
            <v>|</v>
          </cell>
        </row>
        <row r="523">
          <cell r="A523">
            <v>6142</v>
          </cell>
          <cell r="B523">
            <v>2016</v>
          </cell>
          <cell r="C523">
            <v>10</v>
          </cell>
          <cell r="D523">
            <v>604</v>
          </cell>
          <cell r="E523">
            <v>651</v>
          </cell>
          <cell r="F523">
            <v>14.73</v>
          </cell>
          <cell r="G523" t="str">
            <v>|</v>
          </cell>
        </row>
        <row r="524">
          <cell r="A524">
            <v>6143</v>
          </cell>
          <cell r="B524">
            <v>2016</v>
          </cell>
          <cell r="C524">
            <v>10</v>
          </cell>
          <cell r="D524">
            <v>661</v>
          </cell>
          <cell r="E524">
            <v>721</v>
          </cell>
          <cell r="F524">
            <v>14.73</v>
          </cell>
          <cell r="G524" t="str">
            <v>|</v>
          </cell>
        </row>
        <row r="525">
          <cell r="A525">
            <v>6145</v>
          </cell>
          <cell r="B525">
            <v>2016</v>
          </cell>
          <cell r="C525">
            <v>10</v>
          </cell>
          <cell r="D525">
            <v>1131</v>
          </cell>
          <cell r="E525">
            <v>1239</v>
          </cell>
          <cell r="F525">
            <v>14.73</v>
          </cell>
          <cell r="G525" t="str">
            <v>|</v>
          </cell>
        </row>
        <row r="526">
          <cell r="A526">
            <v>6146</v>
          </cell>
          <cell r="B526">
            <v>2016</v>
          </cell>
          <cell r="C526">
            <v>10</v>
          </cell>
          <cell r="D526">
            <v>492</v>
          </cell>
          <cell r="E526">
            <v>531</v>
          </cell>
          <cell r="F526">
            <v>14.73</v>
          </cell>
          <cell r="G526" t="str">
            <v>|</v>
          </cell>
        </row>
        <row r="527">
          <cell r="A527">
            <v>6147</v>
          </cell>
          <cell r="B527">
            <v>2016</v>
          </cell>
          <cell r="C527">
            <v>10</v>
          </cell>
          <cell r="D527">
            <v>845</v>
          </cell>
          <cell r="E527">
            <v>929</v>
          </cell>
          <cell r="F527">
            <v>14.73</v>
          </cell>
          <cell r="G527" t="str">
            <v>|</v>
          </cell>
        </row>
        <row r="528">
          <cell r="A528">
            <v>6148</v>
          </cell>
          <cell r="B528">
            <v>2016</v>
          </cell>
          <cell r="C528">
            <v>10</v>
          </cell>
          <cell r="D528">
            <v>192</v>
          </cell>
          <cell r="E528">
            <v>211</v>
          </cell>
          <cell r="F528">
            <v>14.73</v>
          </cell>
          <cell r="G528" t="str">
            <v>|</v>
          </cell>
        </row>
        <row r="529">
          <cell r="A529">
            <v>6149</v>
          </cell>
          <cell r="B529">
            <v>2016</v>
          </cell>
          <cell r="C529">
            <v>10</v>
          </cell>
          <cell r="D529">
            <v>268</v>
          </cell>
          <cell r="E529">
            <v>292</v>
          </cell>
          <cell r="F529">
            <v>14.73</v>
          </cell>
          <cell r="G529" t="str">
            <v>|</v>
          </cell>
        </row>
        <row r="530">
          <cell r="A530">
            <v>6150</v>
          </cell>
          <cell r="B530">
            <v>2016</v>
          </cell>
          <cell r="C530">
            <v>10</v>
          </cell>
          <cell r="D530">
            <v>905</v>
          </cell>
          <cell r="E530">
            <v>983</v>
          </cell>
          <cell r="F530">
            <v>14.73</v>
          </cell>
          <cell r="G530" t="str">
            <v>|</v>
          </cell>
        </row>
        <row r="531">
          <cell r="A531">
            <v>6151</v>
          </cell>
          <cell r="B531">
            <v>2016</v>
          </cell>
          <cell r="C531">
            <v>10</v>
          </cell>
          <cell r="D531">
            <v>738</v>
          </cell>
          <cell r="E531">
            <v>816</v>
          </cell>
          <cell r="F531">
            <v>14.73</v>
          </cell>
          <cell r="G531" t="str">
            <v>|</v>
          </cell>
        </row>
        <row r="532">
          <cell r="A532">
            <v>6152</v>
          </cell>
          <cell r="B532">
            <v>2016</v>
          </cell>
          <cell r="C532">
            <v>10</v>
          </cell>
          <cell r="D532">
            <v>1105</v>
          </cell>
          <cell r="E532">
            <v>1196</v>
          </cell>
          <cell r="F532">
            <v>14.73</v>
          </cell>
          <cell r="G532" t="str">
            <v>|</v>
          </cell>
        </row>
        <row r="533">
          <cell r="A533">
            <v>6153</v>
          </cell>
          <cell r="B533">
            <v>2016</v>
          </cell>
          <cell r="C533">
            <v>10</v>
          </cell>
          <cell r="D533">
            <v>606</v>
          </cell>
          <cell r="E533">
            <v>662</v>
          </cell>
          <cell r="F533">
            <v>14.73</v>
          </cell>
          <cell r="G533" t="str">
            <v>|</v>
          </cell>
        </row>
        <row r="534">
          <cell r="A534">
            <v>6154</v>
          </cell>
          <cell r="B534">
            <v>2016</v>
          </cell>
          <cell r="C534">
            <v>10</v>
          </cell>
          <cell r="D534">
            <v>1174</v>
          </cell>
          <cell r="E534">
            <v>1281</v>
          </cell>
          <cell r="F534">
            <v>14.73</v>
          </cell>
          <cell r="G534" t="str">
            <v>|</v>
          </cell>
        </row>
        <row r="535">
          <cell r="A535">
            <v>6155</v>
          </cell>
          <cell r="B535">
            <v>2016</v>
          </cell>
          <cell r="C535">
            <v>10</v>
          </cell>
          <cell r="D535">
            <v>971</v>
          </cell>
          <cell r="E535">
            <v>1085</v>
          </cell>
          <cell r="F535">
            <v>14.73</v>
          </cell>
          <cell r="G535" t="str">
            <v>|</v>
          </cell>
        </row>
        <row r="536">
          <cell r="A536">
            <v>6156</v>
          </cell>
          <cell r="B536">
            <v>2016</v>
          </cell>
          <cell r="C536">
            <v>10</v>
          </cell>
          <cell r="D536">
            <v>1148</v>
          </cell>
          <cell r="E536">
            <v>1237</v>
          </cell>
          <cell r="F536">
            <v>14.73</v>
          </cell>
          <cell r="G536" t="str">
            <v>|</v>
          </cell>
        </row>
        <row r="537">
          <cell r="A537">
            <v>6157</v>
          </cell>
          <cell r="B537">
            <v>2016</v>
          </cell>
          <cell r="C537">
            <v>10</v>
          </cell>
          <cell r="D537">
            <v>743</v>
          </cell>
          <cell r="E537">
            <v>812</v>
          </cell>
          <cell r="F537">
            <v>14.73</v>
          </cell>
          <cell r="G537" t="str">
            <v>|</v>
          </cell>
        </row>
        <row r="538">
          <cell r="A538">
            <v>6158</v>
          </cell>
          <cell r="B538">
            <v>2016</v>
          </cell>
          <cell r="C538">
            <v>10</v>
          </cell>
          <cell r="D538">
            <v>1</v>
          </cell>
          <cell r="E538">
            <v>1</v>
          </cell>
          <cell r="F538">
            <v>14.73</v>
          </cell>
          <cell r="G538" t="str">
            <v>|</v>
          </cell>
        </row>
        <row r="539">
          <cell r="A539">
            <v>6159</v>
          </cell>
          <cell r="B539">
            <v>2016</v>
          </cell>
          <cell r="C539">
            <v>10</v>
          </cell>
          <cell r="D539">
            <v>1416</v>
          </cell>
          <cell r="E539">
            <v>1532</v>
          </cell>
          <cell r="F539">
            <v>14.73</v>
          </cell>
          <cell r="G539" t="str">
            <v>|</v>
          </cell>
        </row>
        <row r="540">
          <cell r="A540">
            <v>6160</v>
          </cell>
          <cell r="B540">
            <v>2016</v>
          </cell>
          <cell r="C540">
            <v>10</v>
          </cell>
          <cell r="F540">
            <v>14.73</v>
          </cell>
          <cell r="G540" t="str">
            <v>|</v>
          </cell>
        </row>
        <row r="541">
          <cell r="A541">
            <v>6161</v>
          </cell>
          <cell r="B541">
            <v>2016</v>
          </cell>
          <cell r="C541">
            <v>10</v>
          </cell>
          <cell r="F541">
            <v>14.73</v>
          </cell>
          <cell r="G541" t="str">
            <v>|</v>
          </cell>
        </row>
        <row r="542">
          <cell r="A542">
            <v>6162</v>
          </cell>
          <cell r="B542">
            <v>2016</v>
          </cell>
          <cell r="C542">
            <v>10</v>
          </cell>
          <cell r="F542">
            <v>14.73</v>
          </cell>
          <cell r="G542" t="str">
            <v>|</v>
          </cell>
        </row>
        <row r="543">
          <cell r="A543">
            <v>6163</v>
          </cell>
          <cell r="B543">
            <v>2016</v>
          </cell>
          <cell r="C543">
            <v>10</v>
          </cell>
          <cell r="F543">
            <v>14.73</v>
          </cell>
          <cell r="G543" t="str">
            <v>|</v>
          </cell>
        </row>
        <row r="544">
          <cell r="A544">
            <v>6164</v>
          </cell>
          <cell r="B544">
            <v>2016</v>
          </cell>
          <cell r="C544">
            <v>10</v>
          </cell>
          <cell r="D544">
            <v>545</v>
          </cell>
          <cell r="E544">
            <v>605</v>
          </cell>
          <cell r="F544">
            <v>14.73</v>
          </cell>
          <cell r="G544" t="str">
            <v>|</v>
          </cell>
        </row>
        <row r="545">
          <cell r="A545">
            <v>6165</v>
          </cell>
          <cell r="B545">
            <v>2016</v>
          </cell>
          <cell r="C545">
            <v>10</v>
          </cell>
          <cell r="F545">
            <v>14.73</v>
          </cell>
          <cell r="G545" t="str">
            <v>|</v>
          </cell>
        </row>
        <row r="546">
          <cell r="A546">
            <v>6166</v>
          </cell>
          <cell r="B546">
            <v>2016</v>
          </cell>
          <cell r="C546">
            <v>10</v>
          </cell>
          <cell r="D546">
            <v>1190</v>
          </cell>
          <cell r="E546">
            <v>1285</v>
          </cell>
          <cell r="F546">
            <v>14.73</v>
          </cell>
          <cell r="G546" t="str">
            <v>|</v>
          </cell>
        </row>
        <row r="547">
          <cell r="A547">
            <v>6167</v>
          </cell>
          <cell r="B547">
            <v>2016</v>
          </cell>
          <cell r="C547">
            <v>10</v>
          </cell>
          <cell r="D547">
            <v>1771</v>
          </cell>
          <cell r="E547">
            <v>1941</v>
          </cell>
          <cell r="F547">
            <v>14.73</v>
          </cell>
          <cell r="G547" t="str">
            <v>|</v>
          </cell>
        </row>
        <row r="548">
          <cell r="A548">
            <v>6168</v>
          </cell>
          <cell r="B548">
            <v>2016</v>
          </cell>
          <cell r="C548">
            <v>10</v>
          </cell>
          <cell r="D548">
            <v>483</v>
          </cell>
          <cell r="E548">
            <v>521</v>
          </cell>
          <cell r="F548">
            <v>14.73</v>
          </cell>
          <cell r="G548" t="str">
            <v>|</v>
          </cell>
        </row>
        <row r="549">
          <cell r="A549">
            <v>6169</v>
          </cell>
          <cell r="B549">
            <v>2016</v>
          </cell>
          <cell r="C549">
            <v>10</v>
          </cell>
          <cell r="D549">
            <v>695</v>
          </cell>
          <cell r="E549">
            <v>765</v>
          </cell>
          <cell r="F549">
            <v>14.73</v>
          </cell>
          <cell r="G549" t="str">
            <v>|</v>
          </cell>
        </row>
        <row r="550">
          <cell r="A550">
            <v>6170</v>
          </cell>
          <cell r="B550">
            <v>2016</v>
          </cell>
          <cell r="C550">
            <v>10</v>
          </cell>
          <cell r="D550">
            <v>681</v>
          </cell>
          <cell r="E550">
            <v>742</v>
          </cell>
          <cell r="F550">
            <v>14.73</v>
          </cell>
          <cell r="G550" t="str">
            <v>|</v>
          </cell>
        </row>
        <row r="551">
          <cell r="A551">
            <v>6171</v>
          </cell>
          <cell r="B551">
            <v>2016</v>
          </cell>
          <cell r="C551">
            <v>10</v>
          </cell>
          <cell r="D551">
            <v>417</v>
          </cell>
          <cell r="E551">
            <v>453</v>
          </cell>
          <cell r="F551">
            <v>14.73</v>
          </cell>
          <cell r="G551" t="str">
            <v>|</v>
          </cell>
        </row>
        <row r="552">
          <cell r="A552">
            <v>6172</v>
          </cell>
          <cell r="B552">
            <v>2016</v>
          </cell>
          <cell r="C552">
            <v>10</v>
          </cell>
          <cell r="D552">
            <v>319</v>
          </cell>
          <cell r="E552">
            <v>343</v>
          </cell>
          <cell r="F552">
            <v>14.73</v>
          </cell>
          <cell r="G552" t="str">
            <v>|</v>
          </cell>
        </row>
        <row r="553">
          <cell r="A553">
            <v>6173</v>
          </cell>
          <cell r="B553">
            <v>2016</v>
          </cell>
          <cell r="C553">
            <v>10</v>
          </cell>
          <cell r="D553">
            <v>542</v>
          </cell>
          <cell r="E553">
            <v>586</v>
          </cell>
          <cell r="F553">
            <v>14.73</v>
          </cell>
          <cell r="G553" t="str">
            <v>|</v>
          </cell>
        </row>
        <row r="554">
          <cell r="A554">
            <v>6175</v>
          </cell>
          <cell r="B554">
            <v>2016</v>
          </cell>
          <cell r="C554">
            <v>10</v>
          </cell>
          <cell r="D554">
            <v>1309</v>
          </cell>
          <cell r="E554">
            <v>1416</v>
          </cell>
          <cell r="F554">
            <v>14.73</v>
          </cell>
          <cell r="G554" t="str">
            <v>|</v>
          </cell>
        </row>
        <row r="555">
          <cell r="A555">
            <v>6177</v>
          </cell>
          <cell r="B555">
            <v>2016</v>
          </cell>
          <cell r="C555">
            <v>10</v>
          </cell>
          <cell r="D555">
            <v>1468</v>
          </cell>
          <cell r="E555">
            <v>1617</v>
          </cell>
          <cell r="F555">
            <v>14.73</v>
          </cell>
          <cell r="G555" t="str">
            <v>|</v>
          </cell>
        </row>
        <row r="556">
          <cell r="A556">
            <v>6178</v>
          </cell>
          <cell r="B556">
            <v>2016</v>
          </cell>
          <cell r="C556">
            <v>10</v>
          </cell>
          <cell r="D556">
            <v>194</v>
          </cell>
          <cell r="E556">
            <v>212</v>
          </cell>
          <cell r="F556">
            <v>14.73</v>
          </cell>
          <cell r="G556" t="str">
            <v>|</v>
          </cell>
        </row>
        <row r="557">
          <cell r="A557">
            <v>6179</v>
          </cell>
          <cell r="B557">
            <v>2016</v>
          </cell>
          <cell r="C557">
            <v>10</v>
          </cell>
          <cell r="D557">
            <v>388</v>
          </cell>
          <cell r="E557">
            <v>419</v>
          </cell>
          <cell r="F557">
            <v>14.73</v>
          </cell>
          <cell r="G557" t="str">
            <v>|</v>
          </cell>
        </row>
        <row r="558">
          <cell r="A558">
            <v>6180</v>
          </cell>
          <cell r="B558">
            <v>2016</v>
          </cell>
          <cell r="C558">
            <v>10</v>
          </cell>
          <cell r="D558">
            <v>727</v>
          </cell>
          <cell r="E558">
            <v>791</v>
          </cell>
          <cell r="F558">
            <v>14.73</v>
          </cell>
          <cell r="G558" t="str">
            <v>|</v>
          </cell>
        </row>
        <row r="559">
          <cell r="A559">
            <v>6181</v>
          </cell>
          <cell r="B559">
            <v>2016</v>
          </cell>
          <cell r="C559">
            <v>10</v>
          </cell>
          <cell r="F559">
            <v>14.73</v>
          </cell>
          <cell r="G559" t="str">
            <v>|</v>
          </cell>
        </row>
        <row r="560">
          <cell r="A560">
            <v>6182</v>
          </cell>
          <cell r="B560">
            <v>2016</v>
          </cell>
          <cell r="C560">
            <v>10</v>
          </cell>
          <cell r="D560">
            <v>1309</v>
          </cell>
          <cell r="E560">
            <v>1416</v>
          </cell>
          <cell r="F560">
            <v>14.73</v>
          </cell>
          <cell r="G560" t="str">
            <v>|</v>
          </cell>
        </row>
        <row r="561">
          <cell r="A561">
            <v>6183</v>
          </cell>
          <cell r="B561">
            <v>2016</v>
          </cell>
          <cell r="C561">
            <v>10</v>
          </cell>
          <cell r="D561">
            <v>1153</v>
          </cell>
          <cell r="E561">
            <v>1247</v>
          </cell>
          <cell r="F561">
            <v>14.73</v>
          </cell>
          <cell r="G561" t="str">
            <v>|</v>
          </cell>
        </row>
        <row r="562">
          <cell r="A562">
            <v>6184</v>
          </cell>
          <cell r="B562">
            <v>2016</v>
          </cell>
          <cell r="C562">
            <v>10</v>
          </cell>
          <cell r="D562">
            <v>1091</v>
          </cell>
          <cell r="E562">
            <v>1182</v>
          </cell>
          <cell r="F562">
            <v>14.73</v>
          </cell>
          <cell r="G562" t="str">
            <v>|</v>
          </cell>
        </row>
        <row r="563">
          <cell r="A563">
            <v>6185</v>
          </cell>
          <cell r="B563">
            <v>2016</v>
          </cell>
          <cell r="C563">
            <v>10</v>
          </cell>
          <cell r="D563">
            <v>581</v>
          </cell>
          <cell r="E563">
            <v>636</v>
          </cell>
          <cell r="F563">
            <v>14.73</v>
          </cell>
          <cell r="G563" t="str">
            <v>|</v>
          </cell>
        </row>
        <row r="564">
          <cell r="A564">
            <v>6186</v>
          </cell>
          <cell r="B564">
            <v>2016</v>
          </cell>
          <cell r="C564">
            <v>10</v>
          </cell>
          <cell r="D564">
            <v>1180</v>
          </cell>
          <cell r="E564">
            <v>1302</v>
          </cell>
          <cell r="F564">
            <v>14.73</v>
          </cell>
          <cell r="G564" t="str">
            <v>|</v>
          </cell>
        </row>
        <row r="565">
          <cell r="A565">
            <v>6187</v>
          </cell>
          <cell r="B565">
            <v>2016</v>
          </cell>
          <cell r="C565">
            <v>10</v>
          </cell>
          <cell r="D565">
            <v>972</v>
          </cell>
          <cell r="E565">
            <v>1061</v>
          </cell>
          <cell r="F565">
            <v>14.73</v>
          </cell>
          <cell r="G565" t="str">
            <v>|</v>
          </cell>
        </row>
        <row r="566">
          <cell r="A566">
            <v>6188</v>
          </cell>
          <cell r="B566">
            <v>2016</v>
          </cell>
          <cell r="C566">
            <v>10</v>
          </cell>
          <cell r="D566">
            <v>439</v>
          </cell>
          <cell r="E566">
            <v>477</v>
          </cell>
          <cell r="F566">
            <v>14.73</v>
          </cell>
          <cell r="G566" t="str">
            <v>|</v>
          </cell>
        </row>
        <row r="567">
          <cell r="A567">
            <v>6189</v>
          </cell>
          <cell r="B567">
            <v>2016</v>
          </cell>
          <cell r="C567">
            <v>10</v>
          </cell>
          <cell r="D567">
            <v>615</v>
          </cell>
          <cell r="E567">
            <v>665</v>
          </cell>
          <cell r="F567">
            <v>14.73</v>
          </cell>
          <cell r="G567" t="str">
            <v>|</v>
          </cell>
        </row>
        <row r="568">
          <cell r="A568">
            <v>6190</v>
          </cell>
          <cell r="B568">
            <v>2016</v>
          </cell>
          <cell r="C568">
            <v>10</v>
          </cell>
          <cell r="D568">
            <v>1052</v>
          </cell>
          <cell r="E568">
            <v>1140</v>
          </cell>
          <cell r="F568">
            <v>14.73</v>
          </cell>
          <cell r="G568" t="str">
            <v>|</v>
          </cell>
        </row>
        <row r="569">
          <cell r="A569">
            <v>6191</v>
          </cell>
          <cell r="B569">
            <v>2016</v>
          </cell>
          <cell r="C569">
            <v>10</v>
          </cell>
          <cell r="D569">
            <v>1151</v>
          </cell>
          <cell r="E569">
            <v>1253</v>
          </cell>
          <cell r="F569">
            <v>14.73</v>
          </cell>
          <cell r="G569" t="str">
            <v>|</v>
          </cell>
        </row>
        <row r="570">
          <cell r="A570">
            <v>6192</v>
          </cell>
          <cell r="B570">
            <v>2016</v>
          </cell>
          <cell r="C570">
            <v>10</v>
          </cell>
          <cell r="D570">
            <v>356</v>
          </cell>
          <cell r="E570">
            <v>380</v>
          </cell>
          <cell r="F570">
            <v>14.73</v>
          </cell>
          <cell r="G570" t="str">
            <v>|</v>
          </cell>
        </row>
        <row r="571">
          <cell r="A571">
            <v>6193</v>
          </cell>
          <cell r="B571">
            <v>2016</v>
          </cell>
          <cell r="C571">
            <v>10</v>
          </cell>
          <cell r="D571">
            <v>360</v>
          </cell>
          <cell r="E571">
            <v>392</v>
          </cell>
          <cell r="F571">
            <v>14.73</v>
          </cell>
          <cell r="G571" t="str">
            <v>|</v>
          </cell>
        </row>
        <row r="572">
          <cell r="A572">
            <v>6194</v>
          </cell>
          <cell r="B572">
            <v>2016</v>
          </cell>
          <cell r="C572">
            <v>10</v>
          </cell>
          <cell r="D572">
            <v>451</v>
          </cell>
          <cell r="E572">
            <v>483</v>
          </cell>
          <cell r="F572">
            <v>14.73</v>
          </cell>
          <cell r="G572" t="str">
            <v>|</v>
          </cell>
        </row>
        <row r="573">
          <cell r="A573">
            <v>6195</v>
          </cell>
          <cell r="B573">
            <v>2016</v>
          </cell>
          <cell r="C573">
            <v>10</v>
          </cell>
          <cell r="F573">
            <v>14.73</v>
          </cell>
          <cell r="G573" t="str">
            <v>|</v>
          </cell>
        </row>
        <row r="574">
          <cell r="A574">
            <v>6196</v>
          </cell>
          <cell r="B574">
            <v>2016</v>
          </cell>
          <cell r="C574">
            <v>10</v>
          </cell>
          <cell r="D574">
            <v>1025</v>
          </cell>
          <cell r="E574">
            <v>1119</v>
          </cell>
          <cell r="F574">
            <v>14.73</v>
          </cell>
          <cell r="G574" t="str">
            <v>|</v>
          </cell>
        </row>
        <row r="575">
          <cell r="A575">
            <v>6197</v>
          </cell>
          <cell r="B575">
            <v>2016</v>
          </cell>
          <cell r="C575">
            <v>10</v>
          </cell>
          <cell r="F575">
            <v>14.73</v>
          </cell>
          <cell r="G575" t="str">
            <v>|</v>
          </cell>
        </row>
        <row r="576">
          <cell r="A576">
            <v>6198</v>
          </cell>
          <cell r="B576">
            <v>2016</v>
          </cell>
          <cell r="C576">
            <v>10</v>
          </cell>
          <cell r="D576">
            <v>729</v>
          </cell>
          <cell r="E576">
            <v>791</v>
          </cell>
          <cell r="F576">
            <v>14.73</v>
          </cell>
          <cell r="G576" t="str">
            <v>|</v>
          </cell>
        </row>
        <row r="577">
          <cell r="A577">
            <v>6199</v>
          </cell>
          <cell r="B577">
            <v>2016</v>
          </cell>
          <cell r="C577">
            <v>10</v>
          </cell>
          <cell r="D577">
            <v>1213</v>
          </cell>
          <cell r="E577">
            <v>1311</v>
          </cell>
          <cell r="F577">
            <v>14.73</v>
          </cell>
          <cell r="G577" t="str">
            <v>|</v>
          </cell>
        </row>
        <row r="578">
          <cell r="A578">
            <v>6200</v>
          </cell>
          <cell r="B578">
            <v>2016</v>
          </cell>
          <cell r="C578">
            <v>10</v>
          </cell>
          <cell r="F578">
            <v>14.73</v>
          </cell>
          <cell r="G578" t="str">
            <v>|</v>
          </cell>
        </row>
        <row r="579">
          <cell r="A579">
            <v>6201</v>
          </cell>
          <cell r="B579">
            <v>2016</v>
          </cell>
          <cell r="C579">
            <v>10</v>
          </cell>
          <cell r="D579">
            <v>811</v>
          </cell>
          <cell r="E579">
            <v>878</v>
          </cell>
          <cell r="F579">
            <v>14.73</v>
          </cell>
          <cell r="G579" t="str">
            <v>|</v>
          </cell>
        </row>
        <row r="580">
          <cell r="A580">
            <v>6202</v>
          </cell>
          <cell r="B580">
            <v>2016</v>
          </cell>
          <cell r="C580">
            <v>10</v>
          </cell>
          <cell r="D580">
            <v>755</v>
          </cell>
          <cell r="E580">
            <v>826</v>
          </cell>
          <cell r="F580">
            <v>14.73</v>
          </cell>
          <cell r="G580" t="str">
            <v>|</v>
          </cell>
        </row>
        <row r="581">
          <cell r="A581">
            <v>6203</v>
          </cell>
          <cell r="B581">
            <v>2016</v>
          </cell>
          <cell r="C581">
            <v>10</v>
          </cell>
          <cell r="D581">
            <v>642</v>
          </cell>
          <cell r="E581">
            <v>709</v>
          </cell>
          <cell r="F581">
            <v>14.73</v>
          </cell>
          <cell r="G581" t="str">
            <v>|</v>
          </cell>
        </row>
        <row r="582">
          <cell r="A582">
            <v>6204</v>
          </cell>
          <cell r="B582">
            <v>2016</v>
          </cell>
          <cell r="C582">
            <v>10</v>
          </cell>
          <cell r="D582">
            <v>15</v>
          </cell>
          <cell r="E582">
            <v>16</v>
          </cell>
          <cell r="F582">
            <v>14.73</v>
          </cell>
          <cell r="G582" t="str">
            <v>|</v>
          </cell>
        </row>
        <row r="583">
          <cell r="A583">
            <v>6205</v>
          </cell>
          <cell r="B583">
            <v>2016</v>
          </cell>
          <cell r="C583">
            <v>10</v>
          </cell>
          <cell r="D583">
            <v>609</v>
          </cell>
          <cell r="E583">
            <v>663</v>
          </cell>
          <cell r="F583">
            <v>14.73</v>
          </cell>
          <cell r="G583" t="str">
            <v>|</v>
          </cell>
        </row>
        <row r="584">
          <cell r="A584">
            <v>6206</v>
          </cell>
          <cell r="B584">
            <v>2016</v>
          </cell>
          <cell r="C584">
            <v>10</v>
          </cell>
          <cell r="F584">
            <v>14.73</v>
          </cell>
          <cell r="G584" t="str">
            <v>|</v>
          </cell>
        </row>
        <row r="585">
          <cell r="A585">
            <v>6207</v>
          </cell>
          <cell r="B585">
            <v>2016</v>
          </cell>
          <cell r="C585">
            <v>10</v>
          </cell>
          <cell r="F585">
            <v>14.73</v>
          </cell>
          <cell r="G585" t="str">
            <v>|</v>
          </cell>
        </row>
        <row r="586">
          <cell r="A586">
            <v>6208</v>
          </cell>
          <cell r="B586">
            <v>2016</v>
          </cell>
          <cell r="C586">
            <v>10</v>
          </cell>
          <cell r="D586">
            <v>522</v>
          </cell>
          <cell r="E586">
            <v>575</v>
          </cell>
          <cell r="F586">
            <v>14.73</v>
          </cell>
          <cell r="G586" t="str">
            <v>|</v>
          </cell>
        </row>
        <row r="587">
          <cell r="A587">
            <v>6209</v>
          </cell>
          <cell r="B587">
            <v>2016</v>
          </cell>
          <cell r="C587">
            <v>10</v>
          </cell>
          <cell r="D587">
            <v>645</v>
          </cell>
          <cell r="E587">
            <v>698</v>
          </cell>
          <cell r="F587">
            <v>14.73</v>
          </cell>
          <cell r="G587" t="str">
            <v>|</v>
          </cell>
        </row>
        <row r="588">
          <cell r="A588">
            <v>6210</v>
          </cell>
          <cell r="B588">
            <v>2016</v>
          </cell>
          <cell r="C588">
            <v>10</v>
          </cell>
          <cell r="D588">
            <v>144</v>
          </cell>
          <cell r="E588">
            <v>157</v>
          </cell>
          <cell r="F588">
            <v>14.73</v>
          </cell>
          <cell r="G588" t="str">
            <v>|</v>
          </cell>
        </row>
        <row r="589">
          <cell r="A589">
            <v>6211</v>
          </cell>
          <cell r="B589">
            <v>2016</v>
          </cell>
          <cell r="C589">
            <v>10</v>
          </cell>
          <cell r="F589">
            <v>14.73</v>
          </cell>
          <cell r="G589" t="str">
            <v>|</v>
          </cell>
        </row>
        <row r="590">
          <cell r="A590">
            <v>6212</v>
          </cell>
          <cell r="B590">
            <v>2016</v>
          </cell>
          <cell r="C590">
            <v>10</v>
          </cell>
          <cell r="D590">
            <v>534</v>
          </cell>
          <cell r="E590">
            <v>586</v>
          </cell>
          <cell r="F590">
            <v>14.73</v>
          </cell>
          <cell r="G590" t="str">
            <v>|</v>
          </cell>
        </row>
        <row r="591">
          <cell r="A591">
            <v>6213</v>
          </cell>
          <cell r="B591">
            <v>2016</v>
          </cell>
          <cell r="C591">
            <v>10</v>
          </cell>
          <cell r="D591">
            <v>1376</v>
          </cell>
          <cell r="E591">
            <v>1514</v>
          </cell>
          <cell r="F591">
            <v>14.73</v>
          </cell>
          <cell r="G591" t="str">
            <v>|</v>
          </cell>
        </row>
        <row r="592">
          <cell r="A592">
            <v>6214</v>
          </cell>
          <cell r="B592">
            <v>2016</v>
          </cell>
          <cell r="C592">
            <v>10</v>
          </cell>
          <cell r="D592">
            <v>1634</v>
          </cell>
          <cell r="E592">
            <v>1803</v>
          </cell>
          <cell r="F592">
            <v>14.73</v>
          </cell>
          <cell r="G592" t="str">
            <v>|</v>
          </cell>
        </row>
        <row r="593">
          <cell r="A593">
            <v>6215</v>
          </cell>
          <cell r="B593">
            <v>2016</v>
          </cell>
          <cell r="C593">
            <v>10</v>
          </cell>
          <cell r="D593">
            <v>1411</v>
          </cell>
          <cell r="E593">
            <v>1551</v>
          </cell>
          <cell r="F593">
            <v>14.73</v>
          </cell>
          <cell r="G593" t="str">
            <v>|</v>
          </cell>
        </row>
        <row r="594">
          <cell r="A594">
            <v>6216</v>
          </cell>
          <cell r="B594">
            <v>2016</v>
          </cell>
          <cell r="C594">
            <v>10</v>
          </cell>
          <cell r="D594">
            <v>1566</v>
          </cell>
          <cell r="E594">
            <v>1732</v>
          </cell>
          <cell r="F594">
            <v>14.73</v>
          </cell>
          <cell r="G594" t="str">
            <v>|</v>
          </cell>
        </row>
        <row r="595">
          <cell r="A595">
            <v>6217</v>
          </cell>
          <cell r="B595">
            <v>2016</v>
          </cell>
          <cell r="C595">
            <v>10</v>
          </cell>
          <cell r="D595">
            <v>2120</v>
          </cell>
          <cell r="E595">
            <v>2348</v>
          </cell>
          <cell r="F595">
            <v>14.73</v>
          </cell>
          <cell r="G595" t="str">
            <v>|</v>
          </cell>
        </row>
        <row r="596">
          <cell r="A596">
            <v>6218</v>
          </cell>
          <cell r="B596">
            <v>2016</v>
          </cell>
          <cell r="C596">
            <v>10</v>
          </cell>
          <cell r="D596">
            <v>847</v>
          </cell>
          <cell r="E596">
            <v>916</v>
          </cell>
          <cell r="F596">
            <v>14.73</v>
          </cell>
          <cell r="G596" t="str">
            <v>|</v>
          </cell>
        </row>
        <row r="597">
          <cell r="A597">
            <v>6220</v>
          </cell>
          <cell r="B597">
            <v>2016</v>
          </cell>
          <cell r="C597">
            <v>10</v>
          </cell>
          <cell r="D597">
            <v>840</v>
          </cell>
          <cell r="E597">
            <v>915</v>
          </cell>
          <cell r="F597">
            <v>14.73</v>
          </cell>
          <cell r="G597" t="str">
            <v>|</v>
          </cell>
        </row>
        <row r="598">
          <cell r="A598">
            <v>6221</v>
          </cell>
          <cell r="B598">
            <v>2016</v>
          </cell>
          <cell r="C598">
            <v>10</v>
          </cell>
          <cell r="D598">
            <v>1186</v>
          </cell>
          <cell r="E598">
            <v>1292</v>
          </cell>
          <cell r="F598">
            <v>14.73</v>
          </cell>
          <cell r="G598" t="str">
            <v>|</v>
          </cell>
        </row>
        <row r="599">
          <cell r="A599">
            <v>6222</v>
          </cell>
          <cell r="B599">
            <v>2016</v>
          </cell>
          <cell r="C599">
            <v>10</v>
          </cell>
          <cell r="D599">
            <v>516</v>
          </cell>
          <cell r="E599">
            <v>565</v>
          </cell>
          <cell r="F599">
            <v>14.73</v>
          </cell>
          <cell r="G599" t="str">
            <v>|</v>
          </cell>
        </row>
        <row r="600">
          <cell r="A600">
            <v>6223</v>
          </cell>
          <cell r="B600">
            <v>2016</v>
          </cell>
          <cell r="C600">
            <v>10</v>
          </cell>
          <cell r="D600">
            <v>293</v>
          </cell>
          <cell r="E600">
            <v>321</v>
          </cell>
          <cell r="F600">
            <v>14.73</v>
          </cell>
          <cell r="G600" t="str">
            <v>|</v>
          </cell>
        </row>
        <row r="601">
          <cell r="A601">
            <v>6224</v>
          </cell>
          <cell r="B601">
            <v>2016</v>
          </cell>
          <cell r="C601">
            <v>10</v>
          </cell>
          <cell r="D601">
            <v>926</v>
          </cell>
          <cell r="E601">
            <v>1022</v>
          </cell>
          <cell r="F601">
            <v>14.73</v>
          </cell>
          <cell r="G601" t="str">
            <v>|</v>
          </cell>
        </row>
        <row r="602">
          <cell r="A602">
            <v>6225</v>
          </cell>
          <cell r="B602">
            <v>2016</v>
          </cell>
          <cell r="C602">
            <v>10</v>
          </cell>
          <cell r="D602">
            <v>966</v>
          </cell>
          <cell r="E602">
            <v>1056</v>
          </cell>
          <cell r="F602">
            <v>14.73</v>
          </cell>
          <cell r="G602" t="str">
            <v>|</v>
          </cell>
        </row>
        <row r="603">
          <cell r="A603">
            <v>6226</v>
          </cell>
          <cell r="B603">
            <v>2016</v>
          </cell>
          <cell r="C603">
            <v>10</v>
          </cell>
          <cell r="D603">
            <v>282</v>
          </cell>
          <cell r="E603">
            <v>307</v>
          </cell>
          <cell r="F603">
            <v>14.73</v>
          </cell>
          <cell r="G603" t="str">
            <v>|</v>
          </cell>
        </row>
        <row r="604">
          <cell r="A604">
            <v>6228</v>
          </cell>
          <cell r="B604">
            <v>2016</v>
          </cell>
          <cell r="C604">
            <v>10</v>
          </cell>
          <cell r="D604">
            <v>469</v>
          </cell>
          <cell r="E604">
            <v>517</v>
          </cell>
          <cell r="F604">
            <v>14.73</v>
          </cell>
          <cell r="G604" t="str">
            <v>|</v>
          </cell>
        </row>
        <row r="605">
          <cell r="A605">
            <v>6229</v>
          </cell>
          <cell r="B605">
            <v>2016</v>
          </cell>
          <cell r="C605">
            <v>10</v>
          </cell>
          <cell r="D605">
            <v>1056</v>
          </cell>
          <cell r="E605">
            <v>1163</v>
          </cell>
          <cell r="F605">
            <v>14.73</v>
          </cell>
          <cell r="G605" t="str">
            <v>|</v>
          </cell>
        </row>
        <row r="606">
          <cell r="A606">
            <v>6231</v>
          </cell>
          <cell r="B606">
            <v>2016</v>
          </cell>
          <cell r="C606">
            <v>10</v>
          </cell>
          <cell r="F606">
            <v>14.73</v>
          </cell>
          <cell r="G606" t="str">
            <v>|</v>
          </cell>
        </row>
        <row r="607">
          <cell r="A607">
            <v>6232</v>
          </cell>
          <cell r="B607">
            <v>2016</v>
          </cell>
          <cell r="C607">
            <v>10</v>
          </cell>
          <cell r="D607">
            <v>464</v>
          </cell>
          <cell r="E607">
            <v>510</v>
          </cell>
          <cell r="F607">
            <v>14.73</v>
          </cell>
          <cell r="G607" t="str">
            <v>|</v>
          </cell>
        </row>
        <row r="608">
          <cell r="A608">
            <v>6233</v>
          </cell>
          <cell r="B608">
            <v>2016</v>
          </cell>
          <cell r="C608">
            <v>10</v>
          </cell>
          <cell r="D608">
            <v>805</v>
          </cell>
          <cell r="E608">
            <v>881</v>
          </cell>
          <cell r="F608">
            <v>14.73</v>
          </cell>
          <cell r="G608" t="str">
            <v>|</v>
          </cell>
        </row>
        <row r="609">
          <cell r="A609">
            <v>6235</v>
          </cell>
          <cell r="B609">
            <v>2016</v>
          </cell>
          <cell r="C609">
            <v>10</v>
          </cell>
          <cell r="D609">
            <v>721</v>
          </cell>
          <cell r="E609">
            <v>787</v>
          </cell>
          <cell r="F609">
            <v>14.73</v>
          </cell>
          <cell r="G609" t="str">
            <v>|</v>
          </cell>
        </row>
        <row r="610">
          <cell r="A610">
            <v>6236</v>
          </cell>
          <cell r="B610">
            <v>2016</v>
          </cell>
          <cell r="C610">
            <v>10</v>
          </cell>
          <cell r="D610">
            <v>969</v>
          </cell>
          <cell r="E610">
            <v>1063</v>
          </cell>
          <cell r="F610">
            <v>14.73</v>
          </cell>
          <cell r="G610" t="str">
            <v>|</v>
          </cell>
        </row>
        <row r="611">
          <cell r="A611">
            <v>6237</v>
          </cell>
          <cell r="B611">
            <v>2016</v>
          </cell>
          <cell r="C611">
            <v>10</v>
          </cell>
          <cell r="F611">
            <v>14.73</v>
          </cell>
          <cell r="G611" t="str">
            <v>|</v>
          </cell>
        </row>
        <row r="612">
          <cell r="A612">
            <v>6238</v>
          </cell>
          <cell r="B612">
            <v>2016</v>
          </cell>
          <cell r="C612">
            <v>10</v>
          </cell>
          <cell r="F612">
            <v>14.73</v>
          </cell>
          <cell r="G612" t="str">
            <v>|</v>
          </cell>
        </row>
        <row r="613">
          <cell r="A613">
            <v>6239</v>
          </cell>
          <cell r="B613">
            <v>2016</v>
          </cell>
          <cell r="C613">
            <v>10</v>
          </cell>
          <cell r="F613">
            <v>14.73</v>
          </cell>
          <cell r="G613" t="str">
            <v>|</v>
          </cell>
        </row>
        <row r="614">
          <cell r="A614">
            <v>6240</v>
          </cell>
          <cell r="B614">
            <v>2016</v>
          </cell>
          <cell r="C614">
            <v>10</v>
          </cell>
          <cell r="D614">
            <v>508</v>
          </cell>
          <cell r="E614">
            <v>555</v>
          </cell>
          <cell r="F614">
            <v>14.73</v>
          </cell>
          <cell r="G614" t="str">
            <v>|</v>
          </cell>
        </row>
        <row r="615">
          <cell r="A615">
            <v>6241</v>
          </cell>
          <cell r="B615">
            <v>2016</v>
          </cell>
          <cell r="C615">
            <v>10</v>
          </cell>
          <cell r="D615">
            <v>588</v>
          </cell>
          <cell r="E615">
            <v>645</v>
          </cell>
          <cell r="F615">
            <v>14.73</v>
          </cell>
          <cell r="G615" t="str">
            <v>|</v>
          </cell>
        </row>
        <row r="616">
          <cell r="A616">
            <v>6242</v>
          </cell>
          <cell r="B616">
            <v>2016</v>
          </cell>
          <cell r="C616">
            <v>10</v>
          </cell>
          <cell r="D616">
            <v>1493</v>
          </cell>
          <cell r="E616">
            <v>1633</v>
          </cell>
          <cell r="F616">
            <v>14.73</v>
          </cell>
          <cell r="G616" t="str">
            <v>|</v>
          </cell>
        </row>
        <row r="617">
          <cell r="A617">
            <v>6243</v>
          </cell>
          <cell r="B617">
            <v>2016</v>
          </cell>
          <cell r="C617">
            <v>10</v>
          </cell>
          <cell r="D617">
            <v>1301</v>
          </cell>
          <cell r="E617">
            <v>1408</v>
          </cell>
          <cell r="F617">
            <v>14.73</v>
          </cell>
          <cell r="G617" t="str">
            <v>|</v>
          </cell>
        </row>
        <row r="618">
          <cell r="A618">
            <v>6244</v>
          </cell>
          <cell r="B618">
            <v>2016</v>
          </cell>
          <cell r="C618">
            <v>10</v>
          </cell>
          <cell r="F618">
            <v>14.73</v>
          </cell>
          <cell r="G618" t="str">
            <v>|</v>
          </cell>
        </row>
        <row r="619">
          <cell r="A619">
            <v>6245</v>
          </cell>
          <cell r="B619">
            <v>2016</v>
          </cell>
          <cell r="C619">
            <v>10</v>
          </cell>
          <cell r="D619">
            <v>1816</v>
          </cell>
          <cell r="E619">
            <v>2010</v>
          </cell>
          <cell r="F619">
            <v>14.73</v>
          </cell>
          <cell r="G619" t="str">
            <v>|</v>
          </cell>
        </row>
        <row r="620">
          <cell r="A620">
            <v>6246</v>
          </cell>
          <cell r="B620">
            <v>2016</v>
          </cell>
          <cell r="C620">
            <v>10</v>
          </cell>
          <cell r="D620">
            <v>1538</v>
          </cell>
          <cell r="E620">
            <v>1688</v>
          </cell>
          <cell r="F620">
            <v>14.73</v>
          </cell>
          <cell r="G620" t="str">
            <v>|</v>
          </cell>
        </row>
        <row r="621">
          <cell r="A621">
            <v>6247</v>
          </cell>
          <cell r="B621">
            <v>2016</v>
          </cell>
          <cell r="C621">
            <v>10</v>
          </cell>
          <cell r="D621">
            <v>786</v>
          </cell>
          <cell r="E621">
            <v>857</v>
          </cell>
          <cell r="F621">
            <v>14.73</v>
          </cell>
          <cell r="G621" t="str">
            <v>|</v>
          </cell>
        </row>
        <row r="622">
          <cell r="A622">
            <v>6248</v>
          </cell>
          <cell r="B622">
            <v>2016</v>
          </cell>
          <cell r="C622">
            <v>10</v>
          </cell>
          <cell r="D622">
            <v>1725</v>
          </cell>
          <cell r="E622">
            <v>1891</v>
          </cell>
          <cell r="F622">
            <v>14.73</v>
          </cell>
          <cell r="G622" t="str">
            <v>|</v>
          </cell>
        </row>
        <row r="623">
          <cell r="A623">
            <v>6249</v>
          </cell>
          <cell r="B623">
            <v>2016</v>
          </cell>
          <cell r="C623">
            <v>10</v>
          </cell>
          <cell r="D623">
            <v>263</v>
          </cell>
          <cell r="E623">
            <v>287</v>
          </cell>
          <cell r="F623">
            <v>14.73</v>
          </cell>
          <cell r="G623" t="str">
            <v>|</v>
          </cell>
        </row>
        <row r="624">
          <cell r="A624">
            <v>6250</v>
          </cell>
          <cell r="B624">
            <v>2016</v>
          </cell>
          <cell r="C624">
            <v>10</v>
          </cell>
          <cell r="D624">
            <v>602</v>
          </cell>
          <cell r="E624">
            <v>665</v>
          </cell>
          <cell r="F624">
            <v>14.73</v>
          </cell>
          <cell r="G624" t="str">
            <v>|</v>
          </cell>
        </row>
        <row r="625">
          <cell r="A625">
            <v>6251</v>
          </cell>
          <cell r="B625">
            <v>2016</v>
          </cell>
          <cell r="C625">
            <v>10</v>
          </cell>
          <cell r="D625">
            <v>495</v>
          </cell>
          <cell r="E625">
            <v>546</v>
          </cell>
          <cell r="F625">
            <v>14.73</v>
          </cell>
          <cell r="G625" t="str">
            <v>|</v>
          </cell>
        </row>
        <row r="626">
          <cell r="A626">
            <v>6252</v>
          </cell>
          <cell r="B626">
            <v>2016</v>
          </cell>
          <cell r="C626">
            <v>10</v>
          </cell>
          <cell r="D626">
            <v>544</v>
          </cell>
          <cell r="E626">
            <v>593</v>
          </cell>
          <cell r="F626">
            <v>14.73</v>
          </cell>
          <cell r="G626" t="str">
            <v>|</v>
          </cell>
        </row>
        <row r="627">
          <cell r="A627">
            <v>6253</v>
          </cell>
          <cell r="B627">
            <v>2016</v>
          </cell>
          <cell r="C627">
            <v>10</v>
          </cell>
          <cell r="D627">
            <v>1339</v>
          </cell>
          <cell r="E627">
            <v>1468</v>
          </cell>
          <cell r="F627">
            <v>14.73</v>
          </cell>
          <cell r="G627" t="str">
            <v>|</v>
          </cell>
        </row>
        <row r="628">
          <cell r="A628">
            <v>6254</v>
          </cell>
          <cell r="B628">
            <v>2016</v>
          </cell>
          <cell r="C628">
            <v>10</v>
          </cell>
          <cell r="D628">
            <v>888</v>
          </cell>
          <cell r="E628">
            <v>963</v>
          </cell>
          <cell r="F628">
            <v>14.73</v>
          </cell>
          <cell r="G628" t="str">
            <v>|</v>
          </cell>
        </row>
        <row r="629">
          <cell r="A629">
            <v>6255</v>
          </cell>
          <cell r="B629">
            <v>2016</v>
          </cell>
          <cell r="C629">
            <v>10</v>
          </cell>
          <cell r="D629">
            <v>1500</v>
          </cell>
          <cell r="E629">
            <v>1661</v>
          </cell>
          <cell r="F629">
            <v>14.73</v>
          </cell>
          <cell r="G629" t="str">
            <v>|</v>
          </cell>
        </row>
        <row r="630">
          <cell r="A630">
            <v>6256</v>
          </cell>
          <cell r="B630">
            <v>2016</v>
          </cell>
          <cell r="C630">
            <v>10</v>
          </cell>
          <cell r="F630">
            <v>14.73</v>
          </cell>
          <cell r="G630" t="str">
            <v>|</v>
          </cell>
        </row>
        <row r="631">
          <cell r="A631">
            <v>6257</v>
          </cell>
          <cell r="B631">
            <v>2016</v>
          </cell>
          <cell r="C631">
            <v>10</v>
          </cell>
          <cell r="D631">
            <v>1252</v>
          </cell>
          <cell r="E631">
            <v>1348</v>
          </cell>
          <cell r="F631">
            <v>14.73</v>
          </cell>
          <cell r="G631" t="str">
            <v>|</v>
          </cell>
        </row>
        <row r="632">
          <cell r="A632">
            <v>6258</v>
          </cell>
          <cell r="B632">
            <v>2016</v>
          </cell>
          <cell r="C632">
            <v>10</v>
          </cell>
          <cell r="D632">
            <v>1310</v>
          </cell>
          <cell r="E632">
            <v>1449</v>
          </cell>
          <cell r="F632">
            <v>14.73</v>
          </cell>
          <cell r="G632" t="str">
            <v>|</v>
          </cell>
        </row>
        <row r="633">
          <cell r="A633">
            <v>6259</v>
          </cell>
          <cell r="B633">
            <v>2016</v>
          </cell>
          <cell r="C633">
            <v>10</v>
          </cell>
          <cell r="D633">
            <v>681</v>
          </cell>
          <cell r="E633">
            <v>742</v>
          </cell>
          <cell r="F633">
            <v>14.73</v>
          </cell>
          <cell r="G633" t="str">
            <v>|</v>
          </cell>
        </row>
        <row r="634">
          <cell r="A634">
            <v>6260</v>
          </cell>
          <cell r="B634">
            <v>2016</v>
          </cell>
          <cell r="C634">
            <v>10</v>
          </cell>
          <cell r="D634">
            <v>206</v>
          </cell>
          <cell r="E634">
            <v>224</v>
          </cell>
          <cell r="F634">
            <v>14.73</v>
          </cell>
          <cell r="G634" t="str">
            <v>|</v>
          </cell>
        </row>
        <row r="635">
          <cell r="A635">
            <v>6261</v>
          </cell>
          <cell r="B635">
            <v>2016</v>
          </cell>
          <cell r="C635">
            <v>10</v>
          </cell>
          <cell r="D635">
            <v>670</v>
          </cell>
          <cell r="E635">
            <v>727</v>
          </cell>
          <cell r="F635">
            <v>14.73</v>
          </cell>
          <cell r="G635" t="str">
            <v>|</v>
          </cell>
        </row>
        <row r="636">
          <cell r="A636">
            <v>6262</v>
          </cell>
          <cell r="B636">
            <v>2016</v>
          </cell>
          <cell r="C636">
            <v>10</v>
          </cell>
          <cell r="D636">
            <v>0</v>
          </cell>
          <cell r="E636">
            <v>0</v>
          </cell>
          <cell r="F636">
            <v>0</v>
          </cell>
          <cell r="G636" t="str">
            <v>|</v>
          </cell>
        </row>
        <row r="637">
          <cell r="A637">
            <v>6263</v>
          </cell>
          <cell r="B637">
            <v>2016</v>
          </cell>
          <cell r="C637">
            <v>10</v>
          </cell>
          <cell r="D637">
            <v>1966</v>
          </cell>
          <cell r="E637">
            <v>2152</v>
          </cell>
          <cell r="F637">
            <v>14.73</v>
          </cell>
          <cell r="G637" t="str">
            <v>|</v>
          </cell>
        </row>
        <row r="638">
          <cell r="A638">
            <v>6264</v>
          </cell>
          <cell r="B638">
            <v>2016</v>
          </cell>
          <cell r="C638">
            <v>10</v>
          </cell>
          <cell r="D638">
            <v>2013</v>
          </cell>
          <cell r="E638">
            <v>2219</v>
          </cell>
          <cell r="F638">
            <v>14.73</v>
          </cell>
          <cell r="G638" t="str">
            <v>|</v>
          </cell>
        </row>
        <row r="639">
          <cell r="A639">
            <v>6265</v>
          </cell>
          <cell r="B639">
            <v>2016</v>
          </cell>
          <cell r="C639">
            <v>10</v>
          </cell>
          <cell r="F639">
            <v>14.73</v>
          </cell>
          <cell r="G639" t="str">
            <v>|</v>
          </cell>
        </row>
        <row r="640">
          <cell r="A640">
            <v>6267</v>
          </cell>
          <cell r="B640">
            <v>2016</v>
          </cell>
          <cell r="C640">
            <v>10</v>
          </cell>
          <cell r="D640">
            <v>248</v>
          </cell>
          <cell r="E640">
            <v>269</v>
          </cell>
          <cell r="F640">
            <v>14.73</v>
          </cell>
          <cell r="G640" t="str">
            <v>|</v>
          </cell>
        </row>
        <row r="641">
          <cell r="A641">
            <v>6268</v>
          </cell>
          <cell r="B641">
            <v>2016</v>
          </cell>
          <cell r="C641">
            <v>10</v>
          </cell>
          <cell r="D641">
            <v>582</v>
          </cell>
          <cell r="E641">
            <v>638</v>
          </cell>
          <cell r="F641">
            <v>14.73</v>
          </cell>
          <cell r="G641" t="str">
            <v>|</v>
          </cell>
        </row>
        <row r="642">
          <cell r="A642">
            <v>6269</v>
          </cell>
          <cell r="B642">
            <v>2016</v>
          </cell>
          <cell r="C642">
            <v>10</v>
          </cell>
          <cell r="D642">
            <v>1043</v>
          </cell>
          <cell r="E642">
            <v>1141</v>
          </cell>
          <cell r="F642">
            <v>14.73</v>
          </cell>
          <cell r="G642" t="str">
            <v>|</v>
          </cell>
        </row>
        <row r="643">
          <cell r="A643">
            <v>6270</v>
          </cell>
          <cell r="B643">
            <v>2016</v>
          </cell>
          <cell r="C643">
            <v>10</v>
          </cell>
          <cell r="D643">
            <v>846</v>
          </cell>
          <cell r="E643">
            <v>928</v>
          </cell>
          <cell r="F643">
            <v>14.73</v>
          </cell>
          <cell r="G643" t="str">
            <v>|</v>
          </cell>
        </row>
        <row r="644">
          <cell r="A644">
            <v>6271</v>
          </cell>
          <cell r="B644">
            <v>2016</v>
          </cell>
          <cell r="C644">
            <v>10</v>
          </cell>
          <cell r="F644">
            <v>14.73</v>
          </cell>
          <cell r="G644" t="str">
            <v>|</v>
          </cell>
        </row>
        <row r="645">
          <cell r="A645">
            <v>6272</v>
          </cell>
          <cell r="B645">
            <v>2016</v>
          </cell>
          <cell r="C645">
            <v>10</v>
          </cell>
          <cell r="F645">
            <v>14.73</v>
          </cell>
          <cell r="G645" t="str">
            <v>|</v>
          </cell>
        </row>
        <row r="646">
          <cell r="A646">
            <v>6274</v>
          </cell>
          <cell r="B646">
            <v>2016</v>
          </cell>
          <cell r="C646">
            <v>10</v>
          </cell>
          <cell r="F646">
            <v>14.73</v>
          </cell>
          <cell r="G646" t="str">
            <v>|</v>
          </cell>
        </row>
        <row r="647">
          <cell r="A647">
            <v>6275</v>
          </cell>
          <cell r="B647">
            <v>2016</v>
          </cell>
          <cell r="C647">
            <v>10</v>
          </cell>
          <cell r="F647">
            <v>14.73</v>
          </cell>
          <cell r="G647" t="str">
            <v>|</v>
          </cell>
        </row>
        <row r="648">
          <cell r="A648">
            <v>6276</v>
          </cell>
          <cell r="B648">
            <v>2016</v>
          </cell>
          <cell r="C648">
            <v>10</v>
          </cell>
          <cell r="D648">
            <v>529</v>
          </cell>
          <cell r="E648">
            <v>553</v>
          </cell>
          <cell r="F648">
            <v>14.73</v>
          </cell>
          <cell r="G648" t="str">
            <v>|</v>
          </cell>
        </row>
        <row r="649">
          <cell r="A649">
            <v>6277</v>
          </cell>
          <cell r="B649">
            <v>2016</v>
          </cell>
          <cell r="C649">
            <v>10</v>
          </cell>
          <cell r="F649">
            <v>14.73</v>
          </cell>
          <cell r="G649" t="str">
            <v>|</v>
          </cell>
        </row>
        <row r="650">
          <cell r="A650">
            <v>6278</v>
          </cell>
          <cell r="B650">
            <v>2016</v>
          </cell>
          <cell r="C650">
            <v>10</v>
          </cell>
          <cell r="F650">
            <v>14.73</v>
          </cell>
          <cell r="G650" t="str">
            <v>|</v>
          </cell>
        </row>
        <row r="651">
          <cell r="A651">
            <v>6279</v>
          </cell>
          <cell r="B651">
            <v>2016</v>
          </cell>
          <cell r="C651">
            <v>10</v>
          </cell>
          <cell r="F651">
            <v>14.73</v>
          </cell>
          <cell r="G651" t="str">
            <v>|</v>
          </cell>
        </row>
        <row r="652">
          <cell r="A652">
            <v>6280</v>
          </cell>
          <cell r="B652">
            <v>2016</v>
          </cell>
          <cell r="C652">
            <v>10</v>
          </cell>
          <cell r="F652">
            <v>14.73</v>
          </cell>
          <cell r="G652" t="str">
            <v>|</v>
          </cell>
        </row>
        <row r="653">
          <cell r="A653">
            <v>6281</v>
          </cell>
          <cell r="B653">
            <v>2016</v>
          </cell>
          <cell r="C653">
            <v>10</v>
          </cell>
          <cell r="F653">
            <v>14.73</v>
          </cell>
          <cell r="G653" t="str">
            <v>|</v>
          </cell>
        </row>
        <row r="654">
          <cell r="A654">
            <v>6282</v>
          </cell>
          <cell r="B654">
            <v>2016</v>
          </cell>
          <cell r="C654">
            <v>10</v>
          </cell>
          <cell r="F654">
            <v>14.73</v>
          </cell>
          <cell r="G654" t="str">
            <v>|</v>
          </cell>
        </row>
        <row r="655">
          <cell r="A655">
            <v>6283</v>
          </cell>
          <cell r="B655">
            <v>2016</v>
          </cell>
          <cell r="C655">
            <v>10</v>
          </cell>
          <cell r="F655">
            <v>14.73</v>
          </cell>
          <cell r="G655" t="str">
            <v>|</v>
          </cell>
        </row>
        <row r="656">
          <cell r="A656">
            <v>6284</v>
          </cell>
          <cell r="B656">
            <v>2016</v>
          </cell>
          <cell r="C656">
            <v>10</v>
          </cell>
          <cell r="F656">
            <v>14.73</v>
          </cell>
          <cell r="G656" t="str">
            <v>|</v>
          </cell>
        </row>
        <row r="657">
          <cell r="A657">
            <v>6287</v>
          </cell>
          <cell r="B657">
            <v>2016</v>
          </cell>
          <cell r="C657">
            <v>10</v>
          </cell>
          <cell r="D657">
            <v>654</v>
          </cell>
          <cell r="E657">
            <v>714</v>
          </cell>
          <cell r="F657">
            <v>14.73</v>
          </cell>
          <cell r="G657" t="str">
            <v>|</v>
          </cell>
        </row>
        <row r="658">
          <cell r="A658">
            <v>6288</v>
          </cell>
          <cell r="B658">
            <v>2016</v>
          </cell>
          <cell r="C658">
            <v>10</v>
          </cell>
          <cell r="F658">
            <v>14.73</v>
          </cell>
          <cell r="G658" t="str">
            <v>|</v>
          </cell>
        </row>
        <row r="659">
          <cell r="A659">
            <v>6289</v>
          </cell>
          <cell r="B659">
            <v>2016</v>
          </cell>
          <cell r="C659">
            <v>10</v>
          </cell>
          <cell r="F659">
            <v>14.73</v>
          </cell>
          <cell r="G659" t="str">
            <v>|</v>
          </cell>
        </row>
        <row r="660">
          <cell r="A660">
            <v>6290</v>
          </cell>
          <cell r="B660">
            <v>2016</v>
          </cell>
          <cell r="C660">
            <v>10</v>
          </cell>
          <cell r="F660">
            <v>14.73</v>
          </cell>
          <cell r="G660" t="str">
            <v>|</v>
          </cell>
        </row>
        <row r="661">
          <cell r="A661">
            <v>6295</v>
          </cell>
          <cell r="B661">
            <v>2016</v>
          </cell>
          <cell r="C661">
            <v>10</v>
          </cell>
          <cell r="F661">
            <v>14.73</v>
          </cell>
          <cell r="G661" t="str">
            <v>|</v>
          </cell>
        </row>
        <row r="662">
          <cell r="A662">
            <v>6296</v>
          </cell>
          <cell r="B662">
            <v>2016</v>
          </cell>
          <cell r="C662">
            <v>10</v>
          </cell>
          <cell r="F662">
            <v>14.73</v>
          </cell>
          <cell r="G662" t="str">
            <v>|</v>
          </cell>
        </row>
        <row r="663">
          <cell r="A663">
            <v>6297</v>
          </cell>
          <cell r="B663">
            <v>2016</v>
          </cell>
          <cell r="C663">
            <v>10</v>
          </cell>
          <cell r="D663">
            <v>1040</v>
          </cell>
          <cell r="E663">
            <v>1141</v>
          </cell>
          <cell r="F663">
            <v>14.73</v>
          </cell>
          <cell r="G663" t="str">
            <v>|</v>
          </cell>
        </row>
        <row r="664">
          <cell r="A664">
            <v>6298</v>
          </cell>
          <cell r="B664">
            <v>2016</v>
          </cell>
          <cell r="C664">
            <v>10</v>
          </cell>
          <cell r="D664">
            <v>219</v>
          </cell>
          <cell r="E664">
            <v>252</v>
          </cell>
          <cell r="F664">
            <v>14.73</v>
          </cell>
          <cell r="G664" t="str">
            <v>|</v>
          </cell>
        </row>
        <row r="665">
          <cell r="A665">
            <v>6299</v>
          </cell>
          <cell r="B665">
            <v>2016</v>
          </cell>
          <cell r="C665">
            <v>10</v>
          </cell>
          <cell r="D665">
            <v>1538</v>
          </cell>
          <cell r="E665">
            <v>1683</v>
          </cell>
          <cell r="F665">
            <v>14.73</v>
          </cell>
          <cell r="G665" t="str">
            <v>|</v>
          </cell>
        </row>
        <row r="666">
          <cell r="A666">
            <v>6300</v>
          </cell>
          <cell r="B666">
            <v>2016</v>
          </cell>
          <cell r="C666">
            <v>10</v>
          </cell>
          <cell r="F666">
            <v>14.73</v>
          </cell>
          <cell r="G666" t="str">
            <v>|</v>
          </cell>
        </row>
        <row r="667">
          <cell r="A667">
            <v>6301</v>
          </cell>
          <cell r="B667">
            <v>2016</v>
          </cell>
          <cell r="C667">
            <v>10</v>
          </cell>
          <cell r="D667">
            <v>1462</v>
          </cell>
          <cell r="E667">
            <v>1612</v>
          </cell>
          <cell r="F667">
            <v>14.73</v>
          </cell>
          <cell r="G667" t="str">
            <v>|</v>
          </cell>
        </row>
        <row r="668">
          <cell r="A668">
            <v>6302</v>
          </cell>
          <cell r="B668">
            <v>2016</v>
          </cell>
          <cell r="C668">
            <v>10</v>
          </cell>
          <cell r="D668">
            <v>651</v>
          </cell>
          <cell r="E668">
            <v>723</v>
          </cell>
          <cell r="F668">
            <v>14.73</v>
          </cell>
          <cell r="G668" t="str">
            <v>|</v>
          </cell>
        </row>
        <row r="669">
          <cell r="A669">
            <v>6303</v>
          </cell>
          <cell r="B669">
            <v>2016</v>
          </cell>
          <cell r="C669">
            <v>10</v>
          </cell>
          <cell r="D669">
            <v>927</v>
          </cell>
          <cell r="E669">
            <v>981</v>
          </cell>
          <cell r="F669">
            <v>14.73</v>
          </cell>
          <cell r="G669" t="str">
            <v>|</v>
          </cell>
        </row>
        <row r="670">
          <cell r="A670">
            <v>6304</v>
          </cell>
          <cell r="B670">
            <v>2016</v>
          </cell>
          <cell r="C670">
            <v>10</v>
          </cell>
          <cell r="D670">
            <v>999</v>
          </cell>
          <cell r="E670">
            <v>1102</v>
          </cell>
          <cell r="F670">
            <v>14.73</v>
          </cell>
          <cell r="G670" t="str">
            <v>|</v>
          </cell>
        </row>
        <row r="671">
          <cell r="A671">
            <v>6305</v>
          </cell>
          <cell r="B671">
            <v>2016</v>
          </cell>
          <cell r="C671">
            <v>10</v>
          </cell>
          <cell r="D671">
            <v>543</v>
          </cell>
          <cell r="E671">
            <v>589</v>
          </cell>
          <cell r="F671">
            <v>14.73</v>
          </cell>
          <cell r="G671" t="str">
            <v>|</v>
          </cell>
        </row>
        <row r="672">
          <cell r="A672">
            <v>6306</v>
          </cell>
          <cell r="B672">
            <v>2016</v>
          </cell>
          <cell r="C672">
            <v>10</v>
          </cell>
          <cell r="D672">
            <v>1244</v>
          </cell>
          <cell r="E672">
            <v>1364</v>
          </cell>
          <cell r="F672">
            <v>14.73</v>
          </cell>
          <cell r="G672" t="str">
            <v>|</v>
          </cell>
        </row>
        <row r="673">
          <cell r="A673">
            <v>6307</v>
          </cell>
          <cell r="B673">
            <v>2016</v>
          </cell>
          <cell r="C673">
            <v>10</v>
          </cell>
          <cell r="D673">
            <v>742</v>
          </cell>
          <cell r="E673">
            <v>819</v>
          </cell>
          <cell r="F673">
            <v>14.73</v>
          </cell>
          <cell r="G673" t="str">
            <v>|</v>
          </cell>
        </row>
        <row r="674">
          <cell r="A674">
            <v>6308</v>
          </cell>
          <cell r="B674">
            <v>2016</v>
          </cell>
          <cell r="C674">
            <v>10</v>
          </cell>
          <cell r="F674">
            <v>14.73</v>
          </cell>
          <cell r="G674" t="str">
            <v>|</v>
          </cell>
        </row>
        <row r="675">
          <cell r="A675">
            <v>6309</v>
          </cell>
          <cell r="B675">
            <v>2016</v>
          </cell>
          <cell r="C675">
            <v>10</v>
          </cell>
          <cell r="D675">
            <v>83</v>
          </cell>
          <cell r="E675">
            <v>94</v>
          </cell>
          <cell r="F675">
            <v>14.73</v>
          </cell>
          <cell r="G675" t="str">
            <v>|</v>
          </cell>
        </row>
        <row r="676">
          <cell r="A676">
            <v>6310</v>
          </cell>
          <cell r="B676">
            <v>2016</v>
          </cell>
          <cell r="C676">
            <v>10</v>
          </cell>
          <cell r="F676">
            <v>14.73</v>
          </cell>
          <cell r="G676" t="str">
            <v>|</v>
          </cell>
        </row>
        <row r="677">
          <cell r="A677">
            <v>6311</v>
          </cell>
          <cell r="B677">
            <v>2016</v>
          </cell>
          <cell r="C677">
            <v>10</v>
          </cell>
          <cell r="D677">
            <v>1042</v>
          </cell>
          <cell r="E677">
            <v>1127</v>
          </cell>
          <cell r="F677">
            <v>14.73</v>
          </cell>
          <cell r="G677" t="str">
            <v>|</v>
          </cell>
        </row>
        <row r="678">
          <cell r="A678">
            <v>6312</v>
          </cell>
          <cell r="B678">
            <v>2016</v>
          </cell>
          <cell r="C678">
            <v>10</v>
          </cell>
          <cell r="D678">
            <v>599</v>
          </cell>
          <cell r="E678">
            <v>655</v>
          </cell>
          <cell r="F678">
            <v>14.73</v>
          </cell>
          <cell r="G678" t="str">
            <v>|</v>
          </cell>
        </row>
        <row r="679">
          <cell r="A679">
            <v>6314</v>
          </cell>
          <cell r="B679">
            <v>2016</v>
          </cell>
          <cell r="C679">
            <v>10</v>
          </cell>
          <cell r="D679">
            <v>82</v>
          </cell>
          <cell r="E679">
            <v>89</v>
          </cell>
          <cell r="F679">
            <v>14.73</v>
          </cell>
          <cell r="G679" t="str">
            <v>|</v>
          </cell>
        </row>
        <row r="680">
          <cell r="A680">
            <v>6315</v>
          </cell>
          <cell r="B680">
            <v>2016</v>
          </cell>
          <cell r="C680">
            <v>10</v>
          </cell>
          <cell r="D680">
            <v>848</v>
          </cell>
          <cell r="E680">
            <v>964</v>
          </cell>
          <cell r="F680">
            <v>14.73</v>
          </cell>
          <cell r="G680" t="str">
            <v>|</v>
          </cell>
        </row>
        <row r="681">
          <cell r="A681">
            <v>6317</v>
          </cell>
          <cell r="B681">
            <v>2016</v>
          </cell>
          <cell r="C681">
            <v>10</v>
          </cell>
          <cell r="D681">
            <v>791</v>
          </cell>
          <cell r="E681">
            <v>859</v>
          </cell>
          <cell r="F681">
            <v>14.73</v>
          </cell>
          <cell r="G681" t="str">
            <v>|</v>
          </cell>
        </row>
        <row r="682">
          <cell r="A682">
            <v>6318</v>
          </cell>
          <cell r="B682">
            <v>2016</v>
          </cell>
          <cell r="C682">
            <v>10</v>
          </cell>
          <cell r="D682">
            <v>1791</v>
          </cell>
          <cell r="E682">
            <v>1993</v>
          </cell>
          <cell r="F682">
            <v>14.73</v>
          </cell>
          <cell r="G682" t="str">
            <v>|</v>
          </cell>
        </row>
        <row r="683">
          <cell r="A683">
            <v>6319</v>
          </cell>
          <cell r="B683">
            <v>2016</v>
          </cell>
          <cell r="C683">
            <v>10</v>
          </cell>
          <cell r="D683">
            <v>729</v>
          </cell>
          <cell r="E683">
            <v>796</v>
          </cell>
          <cell r="F683">
            <v>14.73</v>
          </cell>
          <cell r="G683" t="str">
            <v>|</v>
          </cell>
        </row>
        <row r="684">
          <cell r="A684">
            <v>6320</v>
          </cell>
          <cell r="B684">
            <v>2016</v>
          </cell>
          <cell r="C684">
            <v>10</v>
          </cell>
          <cell r="D684">
            <v>409</v>
          </cell>
          <cell r="E684">
            <v>449</v>
          </cell>
          <cell r="F684">
            <v>14.73</v>
          </cell>
          <cell r="G684" t="str">
            <v>|</v>
          </cell>
        </row>
        <row r="685">
          <cell r="A685">
            <v>6322</v>
          </cell>
          <cell r="B685">
            <v>2016</v>
          </cell>
          <cell r="C685">
            <v>10</v>
          </cell>
          <cell r="D685">
            <v>523</v>
          </cell>
          <cell r="E685">
            <v>567</v>
          </cell>
          <cell r="F685">
            <v>14.73</v>
          </cell>
          <cell r="G685" t="str">
            <v>|</v>
          </cell>
        </row>
        <row r="686">
          <cell r="A686">
            <v>6324</v>
          </cell>
          <cell r="B686">
            <v>2016</v>
          </cell>
          <cell r="C686">
            <v>10</v>
          </cell>
          <cell r="D686">
            <v>1204</v>
          </cell>
          <cell r="E686">
            <v>1301</v>
          </cell>
          <cell r="F686">
            <v>14.73</v>
          </cell>
          <cell r="G686" t="str">
            <v>|</v>
          </cell>
        </row>
        <row r="687">
          <cell r="A687">
            <v>6325</v>
          </cell>
          <cell r="B687">
            <v>2016</v>
          </cell>
          <cell r="C687">
            <v>10</v>
          </cell>
          <cell r="F687">
            <v>14.73</v>
          </cell>
          <cell r="G687" t="str">
            <v>|</v>
          </cell>
        </row>
        <row r="688">
          <cell r="A688">
            <v>6326</v>
          </cell>
          <cell r="B688">
            <v>2016</v>
          </cell>
          <cell r="C688">
            <v>10</v>
          </cell>
          <cell r="D688">
            <v>839</v>
          </cell>
          <cell r="E688">
            <v>916</v>
          </cell>
          <cell r="F688">
            <v>14.73</v>
          </cell>
          <cell r="G688" t="str">
            <v>|</v>
          </cell>
        </row>
        <row r="689">
          <cell r="A689">
            <v>6327</v>
          </cell>
          <cell r="B689">
            <v>2016</v>
          </cell>
          <cell r="C689">
            <v>10</v>
          </cell>
          <cell r="D689">
            <v>259</v>
          </cell>
          <cell r="E689">
            <v>283</v>
          </cell>
          <cell r="F689">
            <v>14.73</v>
          </cell>
          <cell r="G689" t="str">
            <v>|</v>
          </cell>
        </row>
        <row r="690">
          <cell r="A690">
            <v>6328</v>
          </cell>
          <cell r="B690">
            <v>2016</v>
          </cell>
          <cell r="C690">
            <v>10</v>
          </cell>
          <cell r="D690">
            <v>710</v>
          </cell>
          <cell r="E690">
            <v>784</v>
          </cell>
          <cell r="F690">
            <v>14.73</v>
          </cell>
          <cell r="G690" t="str">
            <v>|</v>
          </cell>
        </row>
        <row r="691">
          <cell r="A691">
            <v>6329</v>
          </cell>
          <cell r="B691">
            <v>2016</v>
          </cell>
          <cell r="C691">
            <v>10</v>
          </cell>
          <cell r="D691">
            <v>858</v>
          </cell>
          <cell r="E691">
            <v>934</v>
          </cell>
          <cell r="F691">
            <v>14.73</v>
          </cell>
          <cell r="G691" t="str">
            <v>|</v>
          </cell>
        </row>
        <row r="692">
          <cell r="A692">
            <v>6330</v>
          </cell>
          <cell r="B692">
            <v>2016</v>
          </cell>
          <cell r="C692">
            <v>10</v>
          </cell>
          <cell r="D692">
            <v>142</v>
          </cell>
          <cell r="E692">
            <v>155</v>
          </cell>
          <cell r="F692">
            <v>14.73</v>
          </cell>
          <cell r="G692" t="str">
            <v>|</v>
          </cell>
        </row>
        <row r="693">
          <cell r="A693">
            <v>6331</v>
          </cell>
          <cell r="B693">
            <v>2016</v>
          </cell>
          <cell r="C693">
            <v>10</v>
          </cell>
          <cell r="D693">
            <v>100</v>
          </cell>
          <cell r="E693">
            <v>116</v>
          </cell>
          <cell r="F693">
            <v>14.73</v>
          </cell>
          <cell r="G693" t="str">
            <v>|</v>
          </cell>
        </row>
        <row r="694">
          <cell r="A694">
            <v>6332</v>
          </cell>
          <cell r="B694">
            <v>2016</v>
          </cell>
          <cell r="C694">
            <v>10</v>
          </cell>
          <cell r="D694">
            <v>1113</v>
          </cell>
          <cell r="E694">
            <v>1212</v>
          </cell>
          <cell r="F694">
            <v>14.73</v>
          </cell>
          <cell r="G694" t="str">
            <v>|</v>
          </cell>
        </row>
        <row r="695">
          <cell r="A695">
            <v>6333</v>
          </cell>
          <cell r="B695">
            <v>2016</v>
          </cell>
          <cell r="C695">
            <v>10</v>
          </cell>
          <cell r="D695">
            <v>618</v>
          </cell>
          <cell r="E695">
            <v>678</v>
          </cell>
          <cell r="F695">
            <v>14.73</v>
          </cell>
          <cell r="G695" t="str">
            <v>|</v>
          </cell>
        </row>
        <row r="696">
          <cell r="A696">
            <v>6334</v>
          </cell>
          <cell r="B696">
            <v>2016</v>
          </cell>
          <cell r="C696">
            <v>10</v>
          </cell>
          <cell r="D696">
            <v>344</v>
          </cell>
          <cell r="E696">
            <v>377</v>
          </cell>
          <cell r="F696">
            <v>14.73</v>
          </cell>
          <cell r="G696" t="str">
            <v>|</v>
          </cell>
        </row>
        <row r="697">
          <cell r="A697">
            <v>6335</v>
          </cell>
          <cell r="B697">
            <v>2016</v>
          </cell>
          <cell r="C697">
            <v>10</v>
          </cell>
          <cell r="D697">
            <v>500</v>
          </cell>
          <cell r="E697">
            <v>542</v>
          </cell>
          <cell r="F697">
            <v>14.73</v>
          </cell>
          <cell r="G697" t="str">
            <v>|</v>
          </cell>
        </row>
        <row r="698">
          <cell r="A698">
            <v>6341</v>
          </cell>
          <cell r="B698">
            <v>2016</v>
          </cell>
          <cell r="C698">
            <v>10</v>
          </cell>
          <cell r="F698">
            <v>14.73</v>
          </cell>
          <cell r="G698" t="str">
            <v>|</v>
          </cell>
        </row>
        <row r="699">
          <cell r="A699">
            <v>6342</v>
          </cell>
          <cell r="B699">
            <v>2016</v>
          </cell>
          <cell r="C699">
            <v>10</v>
          </cell>
          <cell r="D699">
            <v>406</v>
          </cell>
          <cell r="E699">
            <v>448</v>
          </cell>
          <cell r="F699">
            <v>14.73</v>
          </cell>
          <cell r="G699" t="str">
            <v>|</v>
          </cell>
        </row>
        <row r="700">
          <cell r="A700">
            <v>6343</v>
          </cell>
          <cell r="B700">
            <v>2016</v>
          </cell>
          <cell r="C700">
            <v>10</v>
          </cell>
          <cell r="D700">
            <v>1355</v>
          </cell>
          <cell r="E700">
            <v>1493</v>
          </cell>
          <cell r="F700">
            <v>14.73</v>
          </cell>
          <cell r="G700" t="str">
            <v>|</v>
          </cell>
        </row>
        <row r="701">
          <cell r="A701">
            <v>6344</v>
          </cell>
          <cell r="B701">
            <v>2016</v>
          </cell>
          <cell r="C701">
            <v>10</v>
          </cell>
          <cell r="D701">
            <v>1134</v>
          </cell>
          <cell r="E701">
            <v>1249</v>
          </cell>
          <cell r="F701">
            <v>14.73</v>
          </cell>
          <cell r="G701" t="str">
            <v>|</v>
          </cell>
        </row>
        <row r="702">
          <cell r="A702">
            <v>6345</v>
          </cell>
          <cell r="B702">
            <v>2016</v>
          </cell>
          <cell r="C702">
            <v>10</v>
          </cell>
          <cell r="D702">
            <v>544</v>
          </cell>
          <cell r="E702">
            <v>600</v>
          </cell>
          <cell r="F702">
            <v>14.73</v>
          </cell>
          <cell r="G702" t="str">
            <v>|</v>
          </cell>
        </row>
        <row r="703">
          <cell r="A703">
            <v>6346</v>
          </cell>
          <cell r="B703">
            <v>2016</v>
          </cell>
          <cell r="C703">
            <v>10</v>
          </cell>
          <cell r="D703">
            <v>226</v>
          </cell>
          <cell r="E703">
            <v>267</v>
          </cell>
          <cell r="F703">
            <v>14.73</v>
          </cell>
          <cell r="G703" t="str">
            <v>|</v>
          </cell>
        </row>
        <row r="704">
          <cell r="A704">
            <v>6347</v>
          </cell>
          <cell r="B704">
            <v>2016</v>
          </cell>
          <cell r="C704">
            <v>10</v>
          </cell>
          <cell r="D704">
            <v>1618</v>
          </cell>
          <cell r="E704">
            <v>1782</v>
          </cell>
          <cell r="F704">
            <v>14.73</v>
          </cell>
          <cell r="G704" t="str">
            <v>|</v>
          </cell>
        </row>
        <row r="705">
          <cell r="A705">
            <v>6348</v>
          </cell>
          <cell r="B705">
            <v>2016</v>
          </cell>
          <cell r="C705">
            <v>10</v>
          </cell>
          <cell r="D705">
            <v>1007</v>
          </cell>
          <cell r="E705">
            <v>1102</v>
          </cell>
          <cell r="F705">
            <v>14.73</v>
          </cell>
          <cell r="G705" t="str">
            <v>|</v>
          </cell>
        </row>
        <row r="706">
          <cell r="A706">
            <v>6351</v>
          </cell>
          <cell r="B706">
            <v>2016</v>
          </cell>
          <cell r="C706">
            <v>10</v>
          </cell>
          <cell r="D706">
            <v>492</v>
          </cell>
          <cell r="E706">
            <v>531</v>
          </cell>
          <cell r="F706">
            <v>14.73</v>
          </cell>
          <cell r="G706" t="str">
            <v>|</v>
          </cell>
        </row>
        <row r="707">
          <cell r="A707">
            <v>6352</v>
          </cell>
          <cell r="B707">
            <v>2016</v>
          </cell>
          <cell r="C707">
            <v>10</v>
          </cell>
          <cell r="D707">
            <v>624</v>
          </cell>
          <cell r="E707">
            <v>674</v>
          </cell>
          <cell r="F707">
            <v>14.73</v>
          </cell>
          <cell r="G707" t="str">
            <v>|</v>
          </cell>
        </row>
        <row r="708">
          <cell r="A708">
            <v>6353</v>
          </cell>
          <cell r="B708">
            <v>2016</v>
          </cell>
          <cell r="C708">
            <v>10</v>
          </cell>
          <cell r="D708">
            <v>433</v>
          </cell>
          <cell r="E708">
            <v>467</v>
          </cell>
          <cell r="F708">
            <v>14.73</v>
          </cell>
          <cell r="G708" t="str">
            <v>|</v>
          </cell>
        </row>
        <row r="709">
          <cell r="A709">
            <v>6354</v>
          </cell>
          <cell r="B709">
            <v>2016</v>
          </cell>
          <cell r="C709">
            <v>10</v>
          </cell>
          <cell r="D709">
            <v>555</v>
          </cell>
          <cell r="E709">
            <v>618</v>
          </cell>
          <cell r="F709">
            <v>14.73</v>
          </cell>
          <cell r="G709" t="str">
            <v>|</v>
          </cell>
        </row>
        <row r="710">
          <cell r="A710">
            <v>6355</v>
          </cell>
          <cell r="B710">
            <v>2016</v>
          </cell>
          <cell r="C710">
            <v>10</v>
          </cell>
          <cell r="F710">
            <v>14.73</v>
          </cell>
          <cell r="G710" t="str">
            <v>|</v>
          </cell>
        </row>
        <row r="711">
          <cell r="A711">
            <v>6356</v>
          </cell>
          <cell r="B711">
            <v>2016</v>
          </cell>
          <cell r="C711">
            <v>10</v>
          </cell>
          <cell r="D711">
            <v>642</v>
          </cell>
          <cell r="E711">
            <v>700</v>
          </cell>
          <cell r="F711">
            <v>14.73</v>
          </cell>
          <cell r="G711" t="str">
            <v>|</v>
          </cell>
        </row>
        <row r="712">
          <cell r="A712">
            <v>6357</v>
          </cell>
          <cell r="B712">
            <v>2016</v>
          </cell>
          <cell r="C712">
            <v>10</v>
          </cell>
          <cell r="D712">
            <v>941</v>
          </cell>
          <cell r="E712">
            <v>1023</v>
          </cell>
          <cell r="F712">
            <v>14.73</v>
          </cell>
          <cell r="G712" t="str">
            <v>|</v>
          </cell>
        </row>
        <row r="713">
          <cell r="A713">
            <v>6359</v>
          </cell>
          <cell r="B713">
            <v>2016</v>
          </cell>
          <cell r="C713">
            <v>10</v>
          </cell>
          <cell r="F713">
            <v>14.73</v>
          </cell>
          <cell r="G713" t="str">
            <v>|</v>
          </cell>
        </row>
        <row r="714">
          <cell r="A714">
            <v>6360</v>
          </cell>
          <cell r="B714">
            <v>2016</v>
          </cell>
          <cell r="C714">
            <v>10</v>
          </cell>
          <cell r="D714">
            <v>1635</v>
          </cell>
          <cell r="E714">
            <v>1817</v>
          </cell>
          <cell r="F714">
            <v>14.73</v>
          </cell>
          <cell r="G714" t="str">
            <v>|</v>
          </cell>
        </row>
        <row r="715">
          <cell r="A715">
            <v>6361</v>
          </cell>
          <cell r="B715">
            <v>2016</v>
          </cell>
          <cell r="C715">
            <v>10</v>
          </cell>
          <cell r="F715">
            <v>14.73</v>
          </cell>
          <cell r="G715" t="str">
            <v>|</v>
          </cell>
        </row>
        <row r="716">
          <cell r="A716">
            <v>6364</v>
          </cell>
          <cell r="B716">
            <v>2016</v>
          </cell>
          <cell r="C716">
            <v>10</v>
          </cell>
          <cell r="F716">
            <v>14.73</v>
          </cell>
          <cell r="G716" t="str">
            <v>|</v>
          </cell>
        </row>
        <row r="717">
          <cell r="A717">
            <v>6366</v>
          </cell>
          <cell r="B717">
            <v>2016</v>
          </cell>
          <cell r="C717">
            <v>10</v>
          </cell>
          <cell r="D717">
            <v>836</v>
          </cell>
          <cell r="E717">
            <v>876</v>
          </cell>
          <cell r="F717">
            <v>14.73</v>
          </cell>
          <cell r="G717" t="str">
            <v>|</v>
          </cell>
        </row>
        <row r="718">
          <cell r="A718">
            <v>6368</v>
          </cell>
          <cell r="B718">
            <v>2016</v>
          </cell>
          <cell r="C718">
            <v>10</v>
          </cell>
          <cell r="D718">
            <v>305</v>
          </cell>
          <cell r="E718">
            <v>333</v>
          </cell>
          <cell r="F718">
            <v>14.73</v>
          </cell>
          <cell r="G718" t="str">
            <v>|</v>
          </cell>
        </row>
        <row r="719">
          <cell r="A719">
            <v>6369</v>
          </cell>
          <cell r="B719">
            <v>2016</v>
          </cell>
          <cell r="C719">
            <v>10</v>
          </cell>
          <cell r="D719">
            <v>264</v>
          </cell>
          <cell r="E719">
            <v>288</v>
          </cell>
          <cell r="F719">
            <v>14.73</v>
          </cell>
          <cell r="G719" t="str">
            <v>|</v>
          </cell>
        </row>
        <row r="720">
          <cell r="A720">
            <v>6370</v>
          </cell>
          <cell r="B720">
            <v>2016</v>
          </cell>
          <cell r="C720">
            <v>10</v>
          </cell>
          <cell r="D720">
            <v>541</v>
          </cell>
          <cell r="E720">
            <v>587</v>
          </cell>
          <cell r="F720">
            <v>14.73</v>
          </cell>
          <cell r="G720" t="str">
            <v>|</v>
          </cell>
        </row>
        <row r="721">
          <cell r="A721">
            <v>6373</v>
          </cell>
          <cell r="B721">
            <v>2016</v>
          </cell>
          <cell r="C721">
            <v>10</v>
          </cell>
          <cell r="D721">
            <v>783</v>
          </cell>
          <cell r="E721">
            <v>845</v>
          </cell>
          <cell r="F721">
            <v>14.73</v>
          </cell>
          <cell r="G721" t="str">
            <v>|</v>
          </cell>
        </row>
        <row r="722">
          <cell r="A722">
            <v>6374</v>
          </cell>
          <cell r="B722">
            <v>2016</v>
          </cell>
          <cell r="C722">
            <v>10</v>
          </cell>
          <cell r="D722">
            <v>1021</v>
          </cell>
          <cell r="E722">
            <v>1102</v>
          </cell>
          <cell r="F722">
            <v>14.73</v>
          </cell>
          <cell r="G722" t="str">
            <v>|</v>
          </cell>
        </row>
        <row r="723">
          <cell r="A723">
            <v>6376</v>
          </cell>
          <cell r="B723">
            <v>2016</v>
          </cell>
          <cell r="C723">
            <v>10</v>
          </cell>
          <cell r="D723">
            <v>1390</v>
          </cell>
          <cell r="E723">
            <v>1530</v>
          </cell>
          <cell r="F723">
            <v>14.73</v>
          </cell>
          <cell r="G723" t="str">
            <v>|</v>
          </cell>
        </row>
        <row r="724">
          <cell r="A724">
            <v>6377</v>
          </cell>
          <cell r="B724">
            <v>2016</v>
          </cell>
          <cell r="C724">
            <v>10</v>
          </cell>
          <cell r="F724">
            <v>14.73</v>
          </cell>
          <cell r="G724" t="str">
            <v>|</v>
          </cell>
        </row>
        <row r="725">
          <cell r="A725">
            <v>6379</v>
          </cell>
          <cell r="B725">
            <v>2016</v>
          </cell>
          <cell r="C725">
            <v>10</v>
          </cell>
          <cell r="D725">
            <v>907</v>
          </cell>
          <cell r="E725">
            <v>997</v>
          </cell>
          <cell r="F725">
            <v>14.73</v>
          </cell>
          <cell r="G725" t="str">
            <v>|</v>
          </cell>
        </row>
        <row r="726">
          <cell r="A726">
            <v>6380</v>
          </cell>
          <cell r="B726">
            <v>2016</v>
          </cell>
          <cell r="C726">
            <v>10</v>
          </cell>
          <cell r="F726">
            <v>14.73</v>
          </cell>
          <cell r="G726" t="str">
            <v>|</v>
          </cell>
        </row>
        <row r="727">
          <cell r="A727">
            <v>6381</v>
          </cell>
          <cell r="B727">
            <v>2016</v>
          </cell>
          <cell r="C727">
            <v>10</v>
          </cell>
          <cell r="D727">
            <v>1841</v>
          </cell>
          <cell r="E727">
            <v>2019</v>
          </cell>
          <cell r="F727">
            <v>14.73</v>
          </cell>
          <cell r="G727" t="str">
            <v>|</v>
          </cell>
        </row>
        <row r="728">
          <cell r="A728">
            <v>6382</v>
          </cell>
          <cell r="B728">
            <v>2016</v>
          </cell>
          <cell r="C728">
            <v>10</v>
          </cell>
          <cell r="D728">
            <v>714</v>
          </cell>
          <cell r="E728">
            <v>770</v>
          </cell>
          <cell r="F728">
            <v>14.73</v>
          </cell>
          <cell r="G728" t="str">
            <v>|</v>
          </cell>
        </row>
        <row r="729">
          <cell r="A729">
            <v>6383</v>
          </cell>
          <cell r="B729">
            <v>2016</v>
          </cell>
          <cell r="C729">
            <v>10</v>
          </cell>
          <cell r="D729">
            <v>653</v>
          </cell>
          <cell r="E729">
            <v>701</v>
          </cell>
          <cell r="F729">
            <v>14.73</v>
          </cell>
          <cell r="G729" t="str">
            <v>|</v>
          </cell>
        </row>
        <row r="730">
          <cell r="A730">
            <v>6384</v>
          </cell>
          <cell r="B730">
            <v>2016</v>
          </cell>
          <cell r="C730">
            <v>10</v>
          </cell>
          <cell r="D730">
            <v>1101</v>
          </cell>
          <cell r="E730">
            <v>1223</v>
          </cell>
          <cell r="F730">
            <v>14.73</v>
          </cell>
          <cell r="G730" t="str">
            <v>|</v>
          </cell>
        </row>
        <row r="731">
          <cell r="A731">
            <v>6385</v>
          </cell>
          <cell r="B731">
            <v>2016</v>
          </cell>
          <cell r="C731">
            <v>10</v>
          </cell>
          <cell r="D731">
            <v>297</v>
          </cell>
          <cell r="E731">
            <v>331</v>
          </cell>
          <cell r="F731">
            <v>14.73</v>
          </cell>
          <cell r="G731" t="str">
            <v>|</v>
          </cell>
        </row>
        <row r="732">
          <cell r="A732">
            <v>6387</v>
          </cell>
          <cell r="B732">
            <v>2016</v>
          </cell>
          <cell r="C732">
            <v>10</v>
          </cell>
          <cell r="D732">
            <v>428</v>
          </cell>
          <cell r="E732">
            <v>467</v>
          </cell>
          <cell r="F732">
            <v>14.73</v>
          </cell>
          <cell r="G732" t="str">
            <v>|</v>
          </cell>
        </row>
        <row r="733">
          <cell r="A733">
            <v>6388</v>
          </cell>
          <cell r="B733">
            <v>2016</v>
          </cell>
          <cell r="C733">
            <v>10</v>
          </cell>
          <cell r="D733">
            <v>821</v>
          </cell>
          <cell r="E733">
            <v>904</v>
          </cell>
          <cell r="F733">
            <v>14.73</v>
          </cell>
          <cell r="G733" t="str">
            <v>|</v>
          </cell>
        </row>
        <row r="734">
          <cell r="A734">
            <v>6389</v>
          </cell>
          <cell r="B734">
            <v>2016</v>
          </cell>
          <cell r="C734">
            <v>10</v>
          </cell>
          <cell r="D734">
            <v>1812</v>
          </cell>
          <cell r="E734">
            <v>1967</v>
          </cell>
          <cell r="F734">
            <v>14.73</v>
          </cell>
          <cell r="G734" t="str">
            <v>|</v>
          </cell>
        </row>
        <row r="735">
          <cell r="A735">
            <v>6390</v>
          </cell>
          <cell r="B735">
            <v>2016</v>
          </cell>
          <cell r="C735">
            <v>10</v>
          </cell>
          <cell r="D735">
            <v>1651</v>
          </cell>
          <cell r="E735">
            <v>1780</v>
          </cell>
          <cell r="F735">
            <v>14.73</v>
          </cell>
          <cell r="G735" t="str">
            <v>|</v>
          </cell>
        </row>
        <row r="736">
          <cell r="A736">
            <v>6394</v>
          </cell>
          <cell r="B736">
            <v>2016</v>
          </cell>
          <cell r="C736">
            <v>10</v>
          </cell>
          <cell r="D736">
            <v>1419</v>
          </cell>
          <cell r="E736">
            <v>1565</v>
          </cell>
          <cell r="F736">
            <v>14.73</v>
          </cell>
          <cell r="G736" t="str">
            <v>|</v>
          </cell>
        </row>
        <row r="737">
          <cell r="A737">
            <v>6395</v>
          </cell>
          <cell r="B737">
            <v>2016</v>
          </cell>
          <cell r="C737">
            <v>10</v>
          </cell>
          <cell r="D737">
            <v>1130</v>
          </cell>
          <cell r="E737">
            <v>1242</v>
          </cell>
          <cell r="F737">
            <v>14.73</v>
          </cell>
          <cell r="G737" t="str">
            <v>|</v>
          </cell>
        </row>
        <row r="738">
          <cell r="A738">
            <v>6396</v>
          </cell>
          <cell r="B738">
            <v>2016</v>
          </cell>
          <cell r="C738">
            <v>10</v>
          </cell>
          <cell r="F738">
            <v>14.73</v>
          </cell>
          <cell r="G738" t="str">
            <v>|</v>
          </cell>
        </row>
        <row r="739">
          <cell r="A739">
            <v>6397</v>
          </cell>
          <cell r="B739">
            <v>2016</v>
          </cell>
          <cell r="C739">
            <v>10</v>
          </cell>
          <cell r="D739">
            <v>615</v>
          </cell>
          <cell r="E739">
            <v>715</v>
          </cell>
          <cell r="F739">
            <v>14.73</v>
          </cell>
          <cell r="G739" t="str">
            <v>|</v>
          </cell>
        </row>
        <row r="740">
          <cell r="A740">
            <v>6398</v>
          </cell>
          <cell r="B740">
            <v>2016</v>
          </cell>
          <cell r="C740">
            <v>10</v>
          </cell>
          <cell r="D740">
            <v>1175</v>
          </cell>
          <cell r="E740">
            <v>1301</v>
          </cell>
          <cell r="F740">
            <v>14.73</v>
          </cell>
          <cell r="G740" t="str">
            <v>|</v>
          </cell>
        </row>
        <row r="741">
          <cell r="A741">
            <v>6399</v>
          </cell>
          <cell r="B741">
            <v>2016</v>
          </cell>
          <cell r="C741">
            <v>10</v>
          </cell>
          <cell r="D741">
            <v>1849</v>
          </cell>
          <cell r="E741">
            <v>1995</v>
          </cell>
          <cell r="F741">
            <v>14.73</v>
          </cell>
          <cell r="G741" t="str">
            <v>|</v>
          </cell>
        </row>
        <row r="742">
          <cell r="A742">
            <v>6400</v>
          </cell>
          <cell r="B742">
            <v>2016</v>
          </cell>
          <cell r="C742">
            <v>10</v>
          </cell>
          <cell r="D742">
            <v>626</v>
          </cell>
          <cell r="E742">
            <v>679</v>
          </cell>
          <cell r="F742">
            <v>14.73</v>
          </cell>
          <cell r="G742" t="str">
            <v>|</v>
          </cell>
        </row>
        <row r="743">
          <cell r="A743">
            <v>6401</v>
          </cell>
          <cell r="B743">
            <v>2016</v>
          </cell>
          <cell r="C743">
            <v>10</v>
          </cell>
          <cell r="D743">
            <v>0</v>
          </cell>
          <cell r="E743">
            <v>0</v>
          </cell>
          <cell r="F743">
            <v>14.73</v>
          </cell>
          <cell r="G743" t="str">
            <v>|</v>
          </cell>
        </row>
        <row r="744">
          <cell r="A744">
            <v>6402</v>
          </cell>
          <cell r="B744">
            <v>2016</v>
          </cell>
          <cell r="C744">
            <v>10</v>
          </cell>
          <cell r="D744">
            <v>417</v>
          </cell>
          <cell r="E744">
            <v>458</v>
          </cell>
          <cell r="F744">
            <v>14.73</v>
          </cell>
          <cell r="G744" t="str">
            <v>|</v>
          </cell>
        </row>
        <row r="745">
          <cell r="A745">
            <v>6403</v>
          </cell>
          <cell r="B745">
            <v>2016</v>
          </cell>
          <cell r="C745">
            <v>10</v>
          </cell>
          <cell r="D745">
            <v>586</v>
          </cell>
          <cell r="E745">
            <v>644</v>
          </cell>
          <cell r="F745">
            <v>14.73</v>
          </cell>
          <cell r="G745" t="str">
            <v>|</v>
          </cell>
        </row>
        <row r="746">
          <cell r="A746">
            <v>6404</v>
          </cell>
          <cell r="B746">
            <v>2016</v>
          </cell>
          <cell r="C746">
            <v>10</v>
          </cell>
          <cell r="D746">
            <v>1811</v>
          </cell>
          <cell r="E746">
            <v>1981</v>
          </cell>
          <cell r="F746">
            <v>14.73</v>
          </cell>
          <cell r="G746" t="str">
            <v>|</v>
          </cell>
        </row>
        <row r="747">
          <cell r="A747">
            <v>6405</v>
          </cell>
          <cell r="B747">
            <v>2016</v>
          </cell>
          <cell r="C747">
            <v>10</v>
          </cell>
          <cell r="D747">
            <v>813</v>
          </cell>
          <cell r="E747">
            <v>889</v>
          </cell>
          <cell r="F747">
            <v>14.73</v>
          </cell>
          <cell r="G747" t="str">
            <v>|</v>
          </cell>
        </row>
        <row r="748">
          <cell r="A748">
            <v>6407</v>
          </cell>
          <cell r="B748">
            <v>2016</v>
          </cell>
          <cell r="C748">
            <v>10</v>
          </cell>
          <cell r="D748">
            <v>1449</v>
          </cell>
          <cell r="E748">
            <v>1595</v>
          </cell>
          <cell r="F748">
            <v>14.73</v>
          </cell>
          <cell r="G748" t="str">
            <v>|</v>
          </cell>
        </row>
        <row r="749">
          <cell r="A749">
            <v>6408</v>
          </cell>
          <cell r="B749">
            <v>2016</v>
          </cell>
          <cell r="C749">
            <v>10</v>
          </cell>
          <cell r="D749">
            <v>1687</v>
          </cell>
          <cell r="E749">
            <v>1845</v>
          </cell>
          <cell r="F749">
            <v>14.73</v>
          </cell>
          <cell r="G749" t="str">
            <v>|</v>
          </cell>
        </row>
        <row r="750">
          <cell r="A750">
            <v>6409</v>
          </cell>
          <cell r="B750">
            <v>2016</v>
          </cell>
          <cell r="C750">
            <v>10</v>
          </cell>
          <cell r="D750">
            <v>762</v>
          </cell>
          <cell r="E750">
            <v>859</v>
          </cell>
          <cell r="F750">
            <v>14.73</v>
          </cell>
          <cell r="G750" t="str">
            <v>|</v>
          </cell>
        </row>
        <row r="751">
          <cell r="A751">
            <v>6410</v>
          </cell>
          <cell r="B751">
            <v>2016</v>
          </cell>
          <cell r="C751">
            <v>10</v>
          </cell>
          <cell r="F751">
            <v>14.73</v>
          </cell>
          <cell r="G751" t="str">
            <v>|</v>
          </cell>
        </row>
        <row r="752">
          <cell r="A752">
            <v>6411</v>
          </cell>
          <cell r="B752">
            <v>2016</v>
          </cell>
          <cell r="C752">
            <v>10</v>
          </cell>
          <cell r="F752">
            <v>14.73</v>
          </cell>
          <cell r="G752" t="str">
            <v>|</v>
          </cell>
        </row>
        <row r="753">
          <cell r="A753">
            <v>6412</v>
          </cell>
          <cell r="B753">
            <v>2016</v>
          </cell>
          <cell r="C753">
            <v>10</v>
          </cell>
          <cell r="F753">
            <v>14.73</v>
          </cell>
          <cell r="G753" t="str">
            <v>|</v>
          </cell>
        </row>
        <row r="754">
          <cell r="A754">
            <v>6413</v>
          </cell>
          <cell r="B754">
            <v>2016</v>
          </cell>
          <cell r="C754">
            <v>10</v>
          </cell>
          <cell r="D754">
            <v>2082</v>
          </cell>
          <cell r="E754">
            <v>2313</v>
          </cell>
          <cell r="F754">
            <v>14.73</v>
          </cell>
          <cell r="G754" t="str">
            <v>|</v>
          </cell>
        </row>
        <row r="755">
          <cell r="A755">
            <v>6414</v>
          </cell>
          <cell r="B755">
            <v>2016</v>
          </cell>
          <cell r="C755">
            <v>10</v>
          </cell>
          <cell r="D755">
            <v>1849</v>
          </cell>
          <cell r="E755">
            <v>2053</v>
          </cell>
          <cell r="F755">
            <v>14.73</v>
          </cell>
          <cell r="G755" t="str">
            <v>|</v>
          </cell>
        </row>
        <row r="756">
          <cell r="A756">
            <v>6422</v>
          </cell>
          <cell r="B756">
            <v>2016</v>
          </cell>
          <cell r="C756">
            <v>10</v>
          </cell>
          <cell r="D756">
            <v>1346</v>
          </cell>
          <cell r="E756">
            <v>1472</v>
          </cell>
          <cell r="F756">
            <v>14.73</v>
          </cell>
          <cell r="G756" t="str">
            <v>|</v>
          </cell>
        </row>
        <row r="757">
          <cell r="A757">
            <v>6423</v>
          </cell>
          <cell r="B757">
            <v>2016</v>
          </cell>
          <cell r="C757">
            <v>10</v>
          </cell>
          <cell r="D757">
            <v>1143</v>
          </cell>
          <cell r="E757">
            <v>1261</v>
          </cell>
          <cell r="F757">
            <v>14.73</v>
          </cell>
          <cell r="G757" t="str">
            <v>|</v>
          </cell>
        </row>
        <row r="758">
          <cell r="A758">
            <v>6424</v>
          </cell>
          <cell r="B758">
            <v>2016</v>
          </cell>
          <cell r="C758">
            <v>10</v>
          </cell>
          <cell r="D758">
            <v>442</v>
          </cell>
          <cell r="E758">
            <v>499</v>
          </cell>
          <cell r="F758">
            <v>14.73</v>
          </cell>
          <cell r="G758" t="str">
            <v>|</v>
          </cell>
        </row>
        <row r="759">
          <cell r="A759">
            <v>6425</v>
          </cell>
          <cell r="B759">
            <v>2016</v>
          </cell>
          <cell r="C759">
            <v>10</v>
          </cell>
          <cell r="D759">
            <v>1772</v>
          </cell>
          <cell r="E759">
            <v>1855</v>
          </cell>
          <cell r="F759">
            <v>14.73</v>
          </cell>
          <cell r="G759" t="str">
            <v>|</v>
          </cell>
        </row>
        <row r="760">
          <cell r="A760">
            <v>6426</v>
          </cell>
          <cell r="B760">
            <v>2016</v>
          </cell>
          <cell r="C760">
            <v>10</v>
          </cell>
          <cell r="D760">
            <v>1398</v>
          </cell>
          <cell r="E760">
            <v>1464</v>
          </cell>
          <cell r="F760">
            <v>14.73</v>
          </cell>
          <cell r="G760" t="str">
            <v>|</v>
          </cell>
        </row>
        <row r="761">
          <cell r="A761">
            <v>6429</v>
          </cell>
          <cell r="B761">
            <v>2016</v>
          </cell>
          <cell r="C761">
            <v>10</v>
          </cell>
          <cell r="D761">
            <v>1204</v>
          </cell>
          <cell r="E761">
            <v>1316</v>
          </cell>
          <cell r="F761">
            <v>14.73</v>
          </cell>
          <cell r="G761" t="str">
            <v>|</v>
          </cell>
        </row>
        <row r="762">
          <cell r="A762">
            <v>6430</v>
          </cell>
          <cell r="B762">
            <v>2016</v>
          </cell>
          <cell r="C762">
            <v>10</v>
          </cell>
          <cell r="D762">
            <v>1296</v>
          </cell>
          <cell r="E762">
            <v>1415</v>
          </cell>
          <cell r="F762">
            <v>14.73</v>
          </cell>
          <cell r="G762" t="str">
            <v>|</v>
          </cell>
        </row>
        <row r="763">
          <cell r="A763">
            <v>6431</v>
          </cell>
          <cell r="B763">
            <v>2016</v>
          </cell>
          <cell r="C763">
            <v>10</v>
          </cell>
          <cell r="D763">
            <v>1629</v>
          </cell>
          <cell r="E763">
            <v>1837</v>
          </cell>
          <cell r="F763">
            <v>14.73</v>
          </cell>
          <cell r="G763" t="str">
            <v>|</v>
          </cell>
        </row>
        <row r="764">
          <cell r="A764">
            <v>6432</v>
          </cell>
          <cell r="B764">
            <v>2016</v>
          </cell>
          <cell r="C764">
            <v>10</v>
          </cell>
          <cell r="D764">
            <v>475</v>
          </cell>
          <cell r="E764">
            <v>544</v>
          </cell>
          <cell r="F764">
            <v>14.73</v>
          </cell>
          <cell r="G764" t="str">
            <v>|</v>
          </cell>
        </row>
        <row r="765">
          <cell r="A765">
            <v>6433</v>
          </cell>
          <cell r="B765">
            <v>2016</v>
          </cell>
          <cell r="C765">
            <v>10</v>
          </cell>
          <cell r="D765">
            <v>4682</v>
          </cell>
          <cell r="E765">
            <v>5179</v>
          </cell>
          <cell r="F765">
            <v>14.73</v>
          </cell>
          <cell r="G765" t="str">
            <v>|</v>
          </cell>
        </row>
        <row r="766">
          <cell r="A766">
            <v>6434</v>
          </cell>
          <cell r="B766">
            <v>2016</v>
          </cell>
          <cell r="C766">
            <v>10</v>
          </cell>
          <cell r="D766">
            <v>1750</v>
          </cell>
          <cell r="E766">
            <v>1935</v>
          </cell>
          <cell r="F766">
            <v>14.73</v>
          </cell>
          <cell r="G766" t="str">
            <v>|</v>
          </cell>
        </row>
        <row r="767">
          <cell r="A767">
            <v>6435</v>
          </cell>
          <cell r="B767">
            <v>2016</v>
          </cell>
          <cell r="C767">
            <v>10</v>
          </cell>
          <cell r="D767">
            <v>1574</v>
          </cell>
          <cell r="E767">
            <v>1724</v>
          </cell>
          <cell r="F767">
            <v>14.73</v>
          </cell>
          <cell r="G767" t="str">
            <v>|</v>
          </cell>
        </row>
        <row r="768">
          <cell r="A768">
            <v>6437</v>
          </cell>
          <cell r="B768">
            <v>2016</v>
          </cell>
          <cell r="C768">
            <v>10</v>
          </cell>
          <cell r="D768">
            <v>1252</v>
          </cell>
          <cell r="E768">
            <v>1373</v>
          </cell>
          <cell r="F768">
            <v>14.73</v>
          </cell>
          <cell r="G768" t="str">
            <v>|</v>
          </cell>
        </row>
        <row r="769">
          <cell r="A769">
            <v>6438</v>
          </cell>
          <cell r="B769">
            <v>2016</v>
          </cell>
          <cell r="C769">
            <v>10</v>
          </cell>
          <cell r="D769">
            <v>768</v>
          </cell>
          <cell r="E769">
            <v>838</v>
          </cell>
          <cell r="F769">
            <v>14.73</v>
          </cell>
          <cell r="G769" t="str">
            <v>|</v>
          </cell>
        </row>
        <row r="770">
          <cell r="A770">
            <v>6439</v>
          </cell>
          <cell r="B770">
            <v>2016</v>
          </cell>
          <cell r="C770">
            <v>10</v>
          </cell>
          <cell r="D770">
            <v>1128</v>
          </cell>
          <cell r="E770">
            <v>1221</v>
          </cell>
          <cell r="F770">
            <v>14.73</v>
          </cell>
          <cell r="G770" t="str">
            <v>|</v>
          </cell>
        </row>
        <row r="771">
          <cell r="A771">
            <v>6440</v>
          </cell>
          <cell r="B771">
            <v>2016</v>
          </cell>
          <cell r="C771">
            <v>10</v>
          </cell>
          <cell r="D771">
            <v>1444</v>
          </cell>
          <cell r="E771">
            <v>1557</v>
          </cell>
          <cell r="F771">
            <v>14.73</v>
          </cell>
          <cell r="G771" t="str">
            <v>|</v>
          </cell>
        </row>
        <row r="772">
          <cell r="A772">
            <v>6441</v>
          </cell>
          <cell r="B772">
            <v>2016</v>
          </cell>
          <cell r="C772">
            <v>10</v>
          </cell>
          <cell r="F772">
            <v>14.73</v>
          </cell>
          <cell r="G772" t="str">
            <v>|</v>
          </cell>
        </row>
        <row r="773">
          <cell r="A773">
            <v>6442</v>
          </cell>
          <cell r="B773">
            <v>2016</v>
          </cell>
          <cell r="C773">
            <v>10</v>
          </cell>
          <cell r="D773">
            <v>2716</v>
          </cell>
          <cell r="E773">
            <v>2939</v>
          </cell>
          <cell r="F773">
            <v>14.73</v>
          </cell>
          <cell r="G773" t="str">
            <v>|</v>
          </cell>
        </row>
        <row r="774">
          <cell r="A774">
            <v>6443</v>
          </cell>
          <cell r="B774">
            <v>2016</v>
          </cell>
          <cell r="C774">
            <v>10</v>
          </cell>
          <cell r="D774">
            <v>1454</v>
          </cell>
          <cell r="E774">
            <v>1608</v>
          </cell>
          <cell r="F774">
            <v>14.73</v>
          </cell>
          <cell r="G774" t="str">
            <v>|</v>
          </cell>
        </row>
        <row r="775">
          <cell r="A775">
            <v>6444</v>
          </cell>
          <cell r="B775">
            <v>2016</v>
          </cell>
          <cell r="C775">
            <v>10</v>
          </cell>
          <cell r="F775">
            <v>14.73</v>
          </cell>
          <cell r="G775" t="str">
            <v>|</v>
          </cell>
        </row>
        <row r="776">
          <cell r="A776">
            <v>6445</v>
          </cell>
          <cell r="B776">
            <v>2016</v>
          </cell>
          <cell r="C776">
            <v>10</v>
          </cell>
          <cell r="D776">
            <v>11972</v>
          </cell>
          <cell r="E776">
            <v>12564</v>
          </cell>
          <cell r="F776">
            <v>14.73</v>
          </cell>
          <cell r="G776" t="str">
            <v>|</v>
          </cell>
        </row>
        <row r="777">
          <cell r="A777">
            <v>6446</v>
          </cell>
          <cell r="B777">
            <v>2016</v>
          </cell>
          <cell r="C777">
            <v>10</v>
          </cell>
          <cell r="F777">
            <v>14.73</v>
          </cell>
          <cell r="G777" t="str">
            <v>|</v>
          </cell>
        </row>
        <row r="778">
          <cell r="A778">
            <v>6447</v>
          </cell>
          <cell r="B778">
            <v>2016</v>
          </cell>
          <cell r="C778">
            <v>10</v>
          </cell>
          <cell r="F778">
            <v>14.73</v>
          </cell>
          <cell r="G778" t="str">
            <v>|</v>
          </cell>
        </row>
        <row r="779">
          <cell r="A779">
            <v>6448</v>
          </cell>
          <cell r="B779">
            <v>2016</v>
          </cell>
          <cell r="C779">
            <v>10</v>
          </cell>
          <cell r="D779">
            <v>2361</v>
          </cell>
          <cell r="E779">
            <v>2680</v>
          </cell>
          <cell r="F779">
            <v>14.73</v>
          </cell>
          <cell r="G779" t="str">
            <v>|</v>
          </cell>
        </row>
        <row r="780">
          <cell r="A780">
            <v>6449</v>
          </cell>
          <cell r="B780">
            <v>2016</v>
          </cell>
          <cell r="C780">
            <v>10</v>
          </cell>
          <cell r="D780">
            <v>2208</v>
          </cell>
          <cell r="E780">
            <v>2422</v>
          </cell>
          <cell r="F780">
            <v>14.73</v>
          </cell>
          <cell r="G780" t="str">
            <v>|</v>
          </cell>
        </row>
        <row r="781">
          <cell r="A781">
            <v>6450</v>
          </cell>
          <cell r="B781">
            <v>2016</v>
          </cell>
          <cell r="C781">
            <v>10</v>
          </cell>
          <cell r="F781">
            <v>14.73</v>
          </cell>
          <cell r="G781" t="str">
            <v>|</v>
          </cell>
        </row>
        <row r="782">
          <cell r="A782">
            <v>6452</v>
          </cell>
          <cell r="B782">
            <v>2016</v>
          </cell>
          <cell r="C782">
            <v>10</v>
          </cell>
          <cell r="D782">
            <v>1774</v>
          </cell>
          <cell r="E782">
            <v>1940</v>
          </cell>
          <cell r="F782">
            <v>14.73</v>
          </cell>
          <cell r="G782" t="str">
            <v>|</v>
          </cell>
        </row>
        <row r="783">
          <cell r="A783">
            <v>6453</v>
          </cell>
          <cell r="B783">
            <v>2016</v>
          </cell>
          <cell r="C783">
            <v>10</v>
          </cell>
          <cell r="D783">
            <v>757</v>
          </cell>
          <cell r="E783">
            <v>840</v>
          </cell>
          <cell r="F783">
            <v>14.73</v>
          </cell>
          <cell r="G783" t="str">
            <v>|</v>
          </cell>
        </row>
        <row r="784">
          <cell r="A784">
            <v>6454</v>
          </cell>
          <cell r="B784">
            <v>2016</v>
          </cell>
          <cell r="C784">
            <v>10</v>
          </cell>
          <cell r="D784">
            <v>1394</v>
          </cell>
          <cell r="E784">
            <v>1496</v>
          </cell>
          <cell r="F784">
            <v>14.73</v>
          </cell>
          <cell r="G784" t="str">
            <v>|</v>
          </cell>
        </row>
        <row r="785">
          <cell r="A785">
            <v>6455</v>
          </cell>
          <cell r="B785">
            <v>2016</v>
          </cell>
          <cell r="C785">
            <v>10</v>
          </cell>
          <cell r="D785">
            <v>5062</v>
          </cell>
          <cell r="E785">
            <v>5859</v>
          </cell>
          <cell r="F785">
            <v>14.73</v>
          </cell>
          <cell r="G785" t="str">
            <v>|</v>
          </cell>
        </row>
        <row r="786">
          <cell r="A786">
            <v>6457</v>
          </cell>
          <cell r="B786">
            <v>2016</v>
          </cell>
          <cell r="C786">
            <v>10</v>
          </cell>
          <cell r="D786">
            <v>742</v>
          </cell>
          <cell r="E786">
            <v>830</v>
          </cell>
          <cell r="F786">
            <v>14.73</v>
          </cell>
          <cell r="G786" t="str">
            <v>|</v>
          </cell>
        </row>
        <row r="787">
          <cell r="A787">
            <v>6458</v>
          </cell>
          <cell r="B787">
            <v>2016</v>
          </cell>
          <cell r="C787">
            <v>10</v>
          </cell>
          <cell r="D787">
            <v>1366</v>
          </cell>
          <cell r="E787">
            <v>1507</v>
          </cell>
          <cell r="F787">
            <v>14.73</v>
          </cell>
          <cell r="G787" t="str">
            <v>|</v>
          </cell>
        </row>
        <row r="788">
          <cell r="A788">
            <v>6459</v>
          </cell>
          <cell r="B788">
            <v>2016</v>
          </cell>
          <cell r="C788">
            <v>10</v>
          </cell>
          <cell r="D788">
            <v>1432</v>
          </cell>
          <cell r="E788">
            <v>1563</v>
          </cell>
          <cell r="F788">
            <v>14.73</v>
          </cell>
          <cell r="G788" t="str">
            <v>|</v>
          </cell>
        </row>
        <row r="789">
          <cell r="A789">
            <v>6460</v>
          </cell>
          <cell r="B789">
            <v>2016</v>
          </cell>
          <cell r="C789">
            <v>10</v>
          </cell>
          <cell r="D789">
            <v>1301</v>
          </cell>
          <cell r="E789">
            <v>1446</v>
          </cell>
          <cell r="F789">
            <v>14.73</v>
          </cell>
          <cell r="G789" t="str">
            <v>|</v>
          </cell>
        </row>
        <row r="790">
          <cell r="A790">
            <v>6461</v>
          </cell>
          <cell r="B790">
            <v>2016</v>
          </cell>
          <cell r="C790">
            <v>10</v>
          </cell>
          <cell r="D790">
            <v>1799</v>
          </cell>
          <cell r="E790">
            <v>1975</v>
          </cell>
          <cell r="F790">
            <v>14.73</v>
          </cell>
          <cell r="G790" t="str">
            <v>|</v>
          </cell>
        </row>
        <row r="791">
          <cell r="A791">
            <v>6462</v>
          </cell>
          <cell r="B791">
            <v>2016</v>
          </cell>
          <cell r="C791">
            <v>10</v>
          </cell>
          <cell r="D791">
            <v>1910</v>
          </cell>
          <cell r="E791">
            <v>2306</v>
          </cell>
          <cell r="F791">
            <v>14.73</v>
          </cell>
          <cell r="G791" t="str">
            <v>|</v>
          </cell>
        </row>
        <row r="792">
          <cell r="A792">
            <v>6463</v>
          </cell>
          <cell r="B792">
            <v>2016</v>
          </cell>
          <cell r="C792">
            <v>10</v>
          </cell>
          <cell r="D792">
            <v>1896</v>
          </cell>
          <cell r="E792">
            <v>2066</v>
          </cell>
          <cell r="F792">
            <v>14.73</v>
          </cell>
          <cell r="G792" t="str">
            <v>|</v>
          </cell>
        </row>
        <row r="793">
          <cell r="A793">
            <v>6465</v>
          </cell>
          <cell r="B793">
            <v>2016</v>
          </cell>
          <cell r="C793">
            <v>10</v>
          </cell>
          <cell r="D793">
            <v>1462</v>
          </cell>
          <cell r="E793">
            <v>1608</v>
          </cell>
          <cell r="F793">
            <v>14.73</v>
          </cell>
          <cell r="G793" t="str">
            <v>|</v>
          </cell>
        </row>
        <row r="794">
          <cell r="A794">
            <v>6466</v>
          </cell>
          <cell r="B794">
            <v>2016</v>
          </cell>
          <cell r="C794">
            <v>10</v>
          </cell>
          <cell r="D794">
            <v>6455</v>
          </cell>
          <cell r="E794">
            <v>7484</v>
          </cell>
          <cell r="F794">
            <v>14.73</v>
          </cell>
          <cell r="G794" t="str">
            <v>|</v>
          </cell>
        </row>
        <row r="795">
          <cell r="A795">
            <v>6467</v>
          </cell>
          <cell r="B795">
            <v>2016</v>
          </cell>
          <cell r="C795">
            <v>10</v>
          </cell>
          <cell r="D795">
            <v>1562</v>
          </cell>
          <cell r="E795">
            <v>1715</v>
          </cell>
          <cell r="F795">
            <v>14.73</v>
          </cell>
          <cell r="G795" t="str">
            <v>|</v>
          </cell>
        </row>
        <row r="796">
          <cell r="A796">
            <v>6468</v>
          </cell>
          <cell r="B796">
            <v>2016</v>
          </cell>
          <cell r="C796">
            <v>10</v>
          </cell>
          <cell r="D796">
            <v>1426</v>
          </cell>
          <cell r="E796">
            <v>1699</v>
          </cell>
          <cell r="F796">
            <v>14.73</v>
          </cell>
          <cell r="G796" t="str">
            <v>|</v>
          </cell>
        </row>
        <row r="797">
          <cell r="A797">
            <v>6469</v>
          </cell>
          <cell r="B797">
            <v>2016</v>
          </cell>
          <cell r="C797">
            <v>10</v>
          </cell>
          <cell r="D797">
            <v>1638</v>
          </cell>
          <cell r="E797">
            <v>1803</v>
          </cell>
          <cell r="F797">
            <v>14.73</v>
          </cell>
          <cell r="G797" t="str">
            <v>|</v>
          </cell>
        </row>
        <row r="798">
          <cell r="A798">
            <v>6471</v>
          </cell>
          <cell r="B798">
            <v>2016</v>
          </cell>
          <cell r="C798">
            <v>10</v>
          </cell>
          <cell r="D798">
            <v>1418</v>
          </cell>
          <cell r="E798">
            <v>1634</v>
          </cell>
          <cell r="F798">
            <v>14.73</v>
          </cell>
          <cell r="G798" t="str">
            <v>|</v>
          </cell>
        </row>
        <row r="799">
          <cell r="A799">
            <v>6472</v>
          </cell>
          <cell r="B799">
            <v>2016</v>
          </cell>
          <cell r="C799">
            <v>10</v>
          </cell>
          <cell r="D799">
            <v>0</v>
          </cell>
          <cell r="E799">
            <v>0</v>
          </cell>
          <cell r="F799">
            <v>14.73</v>
          </cell>
          <cell r="G799" t="str">
            <v>|</v>
          </cell>
        </row>
        <row r="800">
          <cell r="A800">
            <v>6473</v>
          </cell>
          <cell r="B800">
            <v>2016</v>
          </cell>
          <cell r="C800">
            <v>10</v>
          </cell>
          <cell r="D800">
            <v>1970</v>
          </cell>
          <cell r="E800">
            <v>2320</v>
          </cell>
          <cell r="F800">
            <v>14.73</v>
          </cell>
          <cell r="G800" t="str">
            <v>|</v>
          </cell>
        </row>
        <row r="801">
          <cell r="A801">
            <v>6475</v>
          </cell>
          <cell r="B801">
            <v>2016</v>
          </cell>
          <cell r="C801">
            <v>10</v>
          </cell>
          <cell r="D801">
            <v>1436</v>
          </cell>
          <cell r="E801">
            <v>1566</v>
          </cell>
          <cell r="F801">
            <v>14.73</v>
          </cell>
          <cell r="G801" t="str">
            <v>|</v>
          </cell>
        </row>
        <row r="802">
          <cell r="A802">
            <v>6476</v>
          </cell>
          <cell r="B802">
            <v>2016</v>
          </cell>
          <cell r="C802">
            <v>10</v>
          </cell>
          <cell r="D802">
            <v>4137</v>
          </cell>
          <cell r="E802">
            <v>4863</v>
          </cell>
          <cell r="F802">
            <v>14.73</v>
          </cell>
          <cell r="G802" t="str">
            <v>|</v>
          </cell>
        </row>
        <row r="803">
          <cell r="A803">
            <v>6477</v>
          </cell>
          <cell r="B803">
            <v>2016</v>
          </cell>
          <cell r="C803">
            <v>10</v>
          </cell>
          <cell r="D803">
            <v>1482</v>
          </cell>
          <cell r="E803">
            <v>1742</v>
          </cell>
          <cell r="F803">
            <v>14.73</v>
          </cell>
          <cell r="G803" t="str">
            <v>|</v>
          </cell>
        </row>
        <row r="804">
          <cell r="A804">
            <v>6478</v>
          </cell>
          <cell r="B804">
            <v>2016</v>
          </cell>
          <cell r="C804">
            <v>10</v>
          </cell>
          <cell r="D804">
            <v>3293</v>
          </cell>
          <cell r="E804">
            <v>3821</v>
          </cell>
          <cell r="F804">
            <v>14.73</v>
          </cell>
          <cell r="G804" t="str">
            <v>|</v>
          </cell>
        </row>
        <row r="805">
          <cell r="A805">
            <v>6479</v>
          </cell>
          <cell r="B805">
            <v>2016</v>
          </cell>
          <cell r="C805">
            <v>10</v>
          </cell>
          <cell r="D805">
            <v>2233</v>
          </cell>
          <cell r="E805">
            <v>2457</v>
          </cell>
          <cell r="F805">
            <v>14.73</v>
          </cell>
          <cell r="G805" t="str">
            <v>|</v>
          </cell>
        </row>
        <row r="806">
          <cell r="A806">
            <v>6482</v>
          </cell>
          <cell r="B806">
            <v>2016</v>
          </cell>
          <cell r="C806">
            <v>10</v>
          </cell>
          <cell r="D806">
            <v>3369</v>
          </cell>
          <cell r="E806">
            <v>3932</v>
          </cell>
          <cell r="F806">
            <v>14.73</v>
          </cell>
          <cell r="G806" t="str">
            <v>|</v>
          </cell>
        </row>
        <row r="807">
          <cell r="A807">
            <v>6483</v>
          </cell>
          <cell r="B807">
            <v>2016</v>
          </cell>
          <cell r="C807">
            <v>10</v>
          </cell>
          <cell r="D807">
            <v>227</v>
          </cell>
          <cell r="E807">
            <v>253</v>
          </cell>
          <cell r="F807">
            <v>14.73</v>
          </cell>
          <cell r="G807" t="str">
            <v>|</v>
          </cell>
        </row>
        <row r="808">
          <cell r="A808">
            <v>6484</v>
          </cell>
          <cell r="B808">
            <v>2016</v>
          </cell>
          <cell r="C808">
            <v>10</v>
          </cell>
          <cell r="D808">
            <v>1796</v>
          </cell>
          <cell r="E808">
            <v>1994</v>
          </cell>
          <cell r="F808">
            <v>14.73</v>
          </cell>
          <cell r="G808" t="str">
            <v>|</v>
          </cell>
        </row>
        <row r="809">
          <cell r="A809">
            <v>6485</v>
          </cell>
          <cell r="B809">
            <v>2016</v>
          </cell>
          <cell r="C809">
            <v>10</v>
          </cell>
          <cell r="D809">
            <v>15097</v>
          </cell>
          <cell r="E809">
            <v>16087</v>
          </cell>
          <cell r="F809">
            <v>14.73</v>
          </cell>
          <cell r="G809" t="str">
            <v>|</v>
          </cell>
        </row>
        <row r="810">
          <cell r="A810">
            <v>6487</v>
          </cell>
          <cell r="B810">
            <v>2016</v>
          </cell>
          <cell r="C810">
            <v>10</v>
          </cell>
          <cell r="D810">
            <v>1900</v>
          </cell>
          <cell r="E810">
            <v>2297</v>
          </cell>
          <cell r="F810">
            <v>14.73</v>
          </cell>
          <cell r="G810" t="str">
            <v>|</v>
          </cell>
        </row>
        <row r="811">
          <cell r="A811">
            <v>6488</v>
          </cell>
          <cell r="B811">
            <v>2016</v>
          </cell>
          <cell r="C811">
            <v>10</v>
          </cell>
          <cell r="D811">
            <v>883</v>
          </cell>
          <cell r="E811">
            <v>980</v>
          </cell>
          <cell r="F811">
            <v>14.73</v>
          </cell>
          <cell r="G811" t="str">
            <v>|</v>
          </cell>
        </row>
        <row r="812">
          <cell r="A812">
            <v>6489</v>
          </cell>
          <cell r="B812">
            <v>2016</v>
          </cell>
          <cell r="C812">
            <v>10</v>
          </cell>
          <cell r="D812">
            <v>963</v>
          </cell>
          <cell r="E812">
            <v>1161</v>
          </cell>
          <cell r="F812">
            <v>14.73</v>
          </cell>
          <cell r="G812" t="str">
            <v>|</v>
          </cell>
        </row>
        <row r="813">
          <cell r="A813">
            <v>6490</v>
          </cell>
          <cell r="B813">
            <v>2016</v>
          </cell>
          <cell r="C813">
            <v>10</v>
          </cell>
          <cell r="D813">
            <v>860</v>
          </cell>
          <cell r="E813">
            <v>940</v>
          </cell>
          <cell r="F813">
            <v>14.73</v>
          </cell>
          <cell r="G813" t="str">
            <v>|</v>
          </cell>
        </row>
        <row r="814">
          <cell r="A814">
            <v>6492</v>
          </cell>
          <cell r="B814">
            <v>2016</v>
          </cell>
          <cell r="C814">
            <v>10</v>
          </cell>
          <cell r="D814">
            <v>1503</v>
          </cell>
          <cell r="E814">
            <v>1647</v>
          </cell>
          <cell r="F814">
            <v>14.73</v>
          </cell>
          <cell r="G814" t="str">
            <v>|</v>
          </cell>
        </row>
        <row r="815">
          <cell r="A815">
            <v>6493</v>
          </cell>
          <cell r="B815">
            <v>2016</v>
          </cell>
          <cell r="C815">
            <v>10</v>
          </cell>
          <cell r="D815">
            <v>1029</v>
          </cell>
          <cell r="E815">
            <v>1156</v>
          </cell>
          <cell r="F815">
            <v>14.73</v>
          </cell>
          <cell r="G815" t="str">
            <v>|</v>
          </cell>
        </row>
        <row r="816">
          <cell r="A816">
            <v>6494</v>
          </cell>
          <cell r="B816">
            <v>2016</v>
          </cell>
          <cell r="C816">
            <v>10</v>
          </cell>
          <cell r="F816">
            <v>14.73</v>
          </cell>
          <cell r="G816" t="str">
            <v>|</v>
          </cell>
        </row>
        <row r="817">
          <cell r="A817">
            <v>6495</v>
          </cell>
          <cell r="B817">
            <v>2016</v>
          </cell>
          <cell r="C817">
            <v>10</v>
          </cell>
          <cell r="D817">
            <v>1029</v>
          </cell>
          <cell r="E817">
            <v>1142</v>
          </cell>
          <cell r="F817">
            <v>14.73</v>
          </cell>
          <cell r="G817" t="str">
            <v>|</v>
          </cell>
        </row>
        <row r="818">
          <cell r="A818">
            <v>6496</v>
          </cell>
          <cell r="B818">
            <v>2016</v>
          </cell>
          <cell r="C818">
            <v>10</v>
          </cell>
          <cell r="D818">
            <v>886</v>
          </cell>
          <cell r="E818">
            <v>949</v>
          </cell>
          <cell r="F818">
            <v>14.73</v>
          </cell>
          <cell r="G818" t="str">
            <v>|</v>
          </cell>
        </row>
        <row r="819">
          <cell r="A819">
            <v>6497</v>
          </cell>
          <cell r="B819">
            <v>2016</v>
          </cell>
          <cell r="C819">
            <v>10</v>
          </cell>
          <cell r="D819">
            <v>1351</v>
          </cell>
          <cell r="E819">
            <v>1610</v>
          </cell>
          <cell r="F819">
            <v>14.73</v>
          </cell>
          <cell r="G819" t="str">
            <v>|</v>
          </cell>
        </row>
        <row r="820">
          <cell r="A820">
            <v>6498</v>
          </cell>
          <cell r="B820">
            <v>2016</v>
          </cell>
          <cell r="C820">
            <v>10</v>
          </cell>
          <cell r="D820">
            <v>2628</v>
          </cell>
          <cell r="E820">
            <v>3220</v>
          </cell>
          <cell r="F820">
            <v>14.73</v>
          </cell>
          <cell r="G820" t="str">
            <v>|</v>
          </cell>
        </row>
        <row r="821">
          <cell r="A821">
            <v>6505</v>
          </cell>
          <cell r="B821">
            <v>2016</v>
          </cell>
          <cell r="C821">
            <v>10</v>
          </cell>
          <cell r="F821">
            <v>14.73</v>
          </cell>
          <cell r="G821" t="str">
            <v>|</v>
          </cell>
        </row>
        <row r="822">
          <cell r="A822">
            <v>6507</v>
          </cell>
          <cell r="B822">
            <v>2016</v>
          </cell>
          <cell r="C822">
            <v>10</v>
          </cell>
          <cell r="F822">
            <v>14.73</v>
          </cell>
          <cell r="G822" t="str">
            <v>|</v>
          </cell>
        </row>
        <row r="823">
          <cell r="A823">
            <v>6509</v>
          </cell>
          <cell r="B823">
            <v>2016</v>
          </cell>
          <cell r="C823">
            <v>10</v>
          </cell>
          <cell r="D823">
            <v>3356</v>
          </cell>
          <cell r="E823">
            <v>3736</v>
          </cell>
          <cell r="F823">
            <v>14.73</v>
          </cell>
          <cell r="G823" t="str">
            <v>|</v>
          </cell>
        </row>
        <row r="824">
          <cell r="A824">
            <v>6510</v>
          </cell>
          <cell r="B824">
            <v>2016</v>
          </cell>
          <cell r="C824">
            <v>10</v>
          </cell>
          <cell r="D824">
            <v>1170</v>
          </cell>
          <cell r="E824">
            <v>1312</v>
          </cell>
          <cell r="F824">
            <v>14.73</v>
          </cell>
          <cell r="G824" t="str">
            <v>|</v>
          </cell>
        </row>
        <row r="825">
          <cell r="A825">
            <v>6519</v>
          </cell>
          <cell r="B825">
            <v>2016</v>
          </cell>
          <cell r="C825">
            <v>10</v>
          </cell>
          <cell r="D825">
            <v>1249</v>
          </cell>
          <cell r="E825">
            <v>1368</v>
          </cell>
          <cell r="F825">
            <v>14.73</v>
          </cell>
          <cell r="G825" t="str">
            <v>|</v>
          </cell>
        </row>
        <row r="826">
          <cell r="A826">
            <v>6520</v>
          </cell>
          <cell r="B826">
            <v>2016</v>
          </cell>
          <cell r="C826">
            <v>10</v>
          </cell>
          <cell r="D826">
            <v>718</v>
          </cell>
          <cell r="E826">
            <v>804</v>
          </cell>
          <cell r="F826">
            <v>14.73</v>
          </cell>
          <cell r="G826" t="str">
            <v>|</v>
          </cell>
        </row>
        <row r="827">
          <cell r="A827">
            <v>6521</v>
          </cell>
          <cell r="B827">
            <v>2016</v>
          </cell>
          <cell r="C827">
            <v>10</v>
          </cell>
          <cell r="D827">
            <v>353</v>
          </cell>
          <cell r="E827">
            <v>421</v>
          </cell>
          <cell r="F827">
            <v>14.73</v>
          </cell>
          <cell r="G827" t="str">
            <v>|</v>
          </cell>
        </row>
        <row r="828">
          <cell r="A828">
            <v>6522</v>
          </cell>
          <cell r="B828">
            <v>2016</v>
          </cell>
          <cell r="C828">
            <v>10</v>
          </cell>
          <cell r="D828">
            <v>2101</v>
          </cell>
          <cell r="E828">
            <v>2467</v>
          </cell>
          <cell r="F828">
            <v>14.73</v>
          </cell>
          <cell r="G828" t="str">
            <v>|</v>
          </cell>
        </row>
        <row r="829">
          <cell r="A829">
            <v>6523</v>
          </cell>
          <cell r="B829">
            <v>2016</v>
          </cell>
          <cell r="C829">
            <v>10</v>
          </cell>
          <cell r="D829">
            <v>1981</v>
          </cell>
          <cell r="E829">
            <v>2280</v>
          </cell>
          <cell r="F829">
            <v>14.73</v>
          </cell>
          <cell r="G829" t="str">
            <v>|</v>
          </cell>
        </row>
        <row r="830">
          <cell r="A830">
            <v>6529</v>
          </cell>
          <cell r="B830">
            <v>2016</v>
          </cell>
          <cell r="C830">
            <v>10</v>
          </cell>
          <cell r="D830">
            <v>1684</v>
          </cell>
          <cell r="E830">
            <v>1848</v>
          </cell>
          <cell r="F830">
            <v>14.73</v>
          </cell>
          <cell r="G830" t="str">
            <v>|</v>
          </cell>
        </row>
        <row r="831">
          <cell r="A831">
            <v>6531</v>
          </cell>
          <cell r="B831">
            <v>2016</v>
          </cell>
          <cell r="C831">
            <v>10</v>
          </cell>
          <cell r="D831">
            <v>878</v>
          </cell>
          <cell r="E831">
            <v>1023</v>
          </cell>
          <cell r="F831">
            <v>14.73</v>
          </cell>
          <cell r="G831" t="str">
            <v>|</v>
          </cell>
        </row>
        <row r="832">
          <cell r="A832">
            <v>6536</v>
          </cell>
          <cell r="B832">
            <v>2016</v>
          </cell>
          <cell r="C832">
            <v>10</v>
          </cell>
          <cell r="D832">
            <v>941</v>
          </cell>
          <cell r="E832">
            <v>1026</v>
          </cell>
          <cell r="F832">
            <v>14.73</v>
          </cell>
          <cell r="G832" t="str">
            <v>|</v>
          </cell>
        </row>
        <row r="833">
          <cell r="A833">
            <v>6537</v>
          </cell>
          <cell r="B833">
            <v>2016</v>
          </cell>
          <cell r="C833">
            <v>10</v>
          </cell>
          <cell r="D833">
            <v>4076</v>
          </cell>
          <cell r="E833">
            <v>4535</v>
          </cell>
          <cell r="F833">
            <v>14.73</v>
          </cell>
          <cell r="G833" t="str">
            <v>|</v>
          </cell>
        </row>
        <row r="834">
          <cell r="A834">
            <v>6539</v>
          </cell>
          <cell r="B834">
            <v>2016</v>
          </cell>
          <cell r="C834">
            <v>10</v>
          </cell>
          <cell r="F834">
            <v>14.73</v>
          </cell>
          <cell r="G834" t="str">
            <v>|</v>
          </cell>
        </row>
        <row r="835">
          <cell r="A835">
            <v>6540</v>
          </cell>
          <cell r="B835">
            <v>2016</v>
          </cell>
          <cell r="C835">
            <v>10</v>
          </cell>
          <cell r="D835">
            <v>484</v>
          </cell>
          <cell r="E835">
            <v>539</v>
          </cell>
          <cell r="F835">
            <v>14.73</v>
          </cell>
          <cell r="G835" t="str">
            <v>|</v>
          </cell>
        </row>
        <row r="836">
          <cell r="A836">
            <v>6543</v>
          </cell>
          <cell r="B836">
            <v>2016</v>
          </cell>
          <cell r="C836">
            <v>10</v>
          </cell>
          <cell r="D836">
            <v>898</v>
          </cell>
          <cell r="E836">
            <v>978</v>
          </cell>
          <cell r="F836">
            <v>14.73</v>
          </cell>
          <cell r="G836" t="str">
            <v>|</v>
          </cell>
        </row>
        <row r="837">
          <cell r="A837">
            <v>6555</v>
          </cell>
          <cell r="B837">
            <v>2016</v>
          </cell>
          <cell r="C837">
            <v>10</v>
          </cell>
          <cell r="D837">
            <v>11108</v>
          </cell>
          <cell r="E837">
            <v>12883</v>
          </cell>
          <cell r="F837">
            <v>14.73</v>
          </cell>
          <cell r="G837" t="str">
            <v>|</v>
          </cell>
        </row>
        <row r="838">
          <cell r="A838">
            <v>6557</v>
          </cell>
          <cell r="B838">
            <v>2016</v>
          </cell>
          <cell r="C838">
            <v>10</v>
          </cell>
          <cell r="D838">
            <v>832</v>
          </cell>
          <cell r="E838">
            <v>904</v>
          </cell>
          <cell r="F838">
            <v>14.73</v>
          </cell>
          <cell r="G838" t="str">
            <v>|</v>
          </cell>
        </row>
        <row r="839">
          <cell r="A839">
            <v>6558</v>
          </cell>
          <cell r="B839">
            <v>2016</v>
          </cell>
          <cell r="C839">
            <v>10</v>
          </cell>
          <cell r="D839">
            <v>3054</v>
          </cell>
          <cell r="E839">
            <v>3435</v>
          </cell>
          <cell r="F839">
            <v>14.73</v>
          </cell>
          <cell r="G839" t="str">
            <v>|</v>
          </cell>
        </row>
        <row r="840">
          <cell r="A840">
            <v>6559</v>
          </cell>
          <cell r="B840">
            <v>2016</v>
          </cell>
          <cell r="C840">
            <v>10</v>
          </cell>
          <cell r="D840">
            <v>2120</v>
          </cell>
          <cell r="E840">
            <v>2517</v>
          </cell>
          <cell r="F840">
            <v>14.73</v>
          </cell>
          <cell r="G840" t="str">
            <v>|</v>
          </cell>
        </row>
        <row r="841">
          <cell r="A841">
            <v>6563</v>
          </cell>
          <cell r="B841">
            <v>2016</v>
          </cell>
          <cell r="C841">
            <v>10</v>
          </cell>
          <cell r="D841">
            <v>2009</v>
          </cell>
          <cell r="E841">
            <v>2191</v>
          </cell>
          <cell r="F841">
            <v>14.73</v>
          </cell>
          <cell r="G841" t="str">
            <v>|</v>
          </cell>
        </row>
        <row r="842">
          <cell r="A842">
            <v>6564</v>
          </cell>
          <cell r="B842">
            <v>2016</v>
          </cell>
          <cell r="C842">
            <v>10</v>
          </cell>
          <cell r="D842">
            <v>1522</v>
          </cell>
          <cell r="E842">
            <v>1654</v>
          </cell>
          <cell r="F842">
            <v>14.73</v>
          </cell>
          <cell r="G842" t="str">
            <v>|</v>
          </cell>
        </row>
        <row r="843">
          <cell r="A843">
            <v>6565</v>
          </cell>
          <cell r="B843">
            <v>2016</v>
          </cell>
          <cell r="C843">
            <v>10</v>
          </cell>
          <cell r="D843">
            <v>1432</v>
          </cell>
          <cell r="E843">
            <v>1728</v>
          </cell>
          <cell r="F843">
            <v>14.73</v>
          </cell>
          <cell r="G843" t="str">
            <v>|</v>
          </cell>
        </row>
        <row r="844">
          <cell r="A844">
            <v>6566</v>
          </cell>
          <cell r="B844">
            <v>2016</v>
          </cell>
          <cell r="C844">
            <v>10</v>
          </cell>
          <cell r="D844">
            <v>734</v>
          </cell>
          <cell r="E844">
            <v>807</v>
          </cell>
          <cell r="F844">
            <v>14.73</v>
          </cell>
          <cell r="G844" t="str">
            <v>|</v>
          </cell>
        </row>
        <row r="845">
          <cell r="A845">
            <v>6567</v>
          </cell>
          <cell r="B845">
            <v>2016</v>
          </cell>
          <cell r="C845">
            <v>10</v>
          </cell>
          <cell r="D845">
            <v>864</v>
          </cell>
          <cell r="E845">
            <v>993</v>
          </cell>
          <cell r="F845">
            <v>14.73</v>
          </cell>
          <cell r="G845" t="str">
            <v>|</v>
          </cell>
        </row>
        <row r="846">
          <cell r="A846">
            <v>6569</v>
          </cell>
          <cell r="B846">
            <v>2016</v>
          </cell>
          <cell r="C846">
            <v>10</v>
          </cell>
          <cell r="D846">
            <v>10977</v>
          </cell>
          <cell r="E846">
            <v>12446</v>
          </cell>
          <cell r="F846">
            <v>14.73</v>
          </cell>
          <cell r="G846" t="str">
            <v>|</v>
          </cell>
        </row>
        <row r="847">
          <cell r="A847">
            <v>6573</v>
          </cell>
          <cell r="B847">
            <v>2016</v>
          </cell>
          <cell r="C847">
            <v>10</v>
          </cell>
          <cell r="D847">
            <v>1882</v>
          </cell>
          <cell r="E847">
            <v>2243</v>
          </cell>
          <cell r="F847">
            <v>14.73</v>
          </cell>
          <cell r="G847" t="str">
            <v>|</v>
          </cell>
        </row>
        <row r="848">
          <cell r="A848">
            <v>6583</v>
          </cell>
          <cell r="B848">
            <v>2016</v>
          </cell>
          <cell r="C848">
            <v>10</v>
          </cell>
          <cell r="D848">
            <v>1432</v>
          </cell>
          <cell r="E848">
            <v>1583</v>
          </cell>
          <cell r="F848">
            <v>14.73</v>
          </cell>
          <cell r="G848" t="str">
            <v>|</v>
          </cell>
        </row>
        <row r="849">
          <cell r="A849">
            <v>6585</v>
          </cell>
          <cell r="B849">
            <v>2016</v>
          </cell>
          <cell r="C849">
            <v>10</v>
          </cell>
          <cell r="D849">
            <v>1108</v>
          </cell>
          <cell r="E849">
            <v>1232</v>
          </cell>
          <cell r="F849">
            <v>14.73</v>
          </cell>
          <cell r="G849" t="str">
            <v>|</v>
          </cell>
        </row>
        <row r="850">
          <cell r="A850">
            <v>6586</v>
          </cell>
          <cell r="B850">
            <v>2016</v>
          </cell>
          <cell r="C850">
            <v>10</v>
          </cell>
          <cell r="F850">
            <v>14.73</v>
          </cell>
          <cell r="G850" t="str">
            <v>|</v>
          </cell>
        </row>
        <row r="851">
          <cell r="A851">
            <v>6589</v>
          </cell>
          <cell r="B851">
            <v>2016</v>
          </cell>
          <cell r="C851">
            <v>10</v>
          </cell>
          <cell r="D851">
            <v>2615</v>
          </cell>
          <cell r="E851">
            <v>3124</v>
          </cell>
          <cell r="F851">
            <v>14.73</v>
          </cell>
          <cell r="G851" t="str">
            <v>|</v>
          </cell>
        </row>
        <row r="852">
          <cell r="A852">
            <v>6596</v>
          </cell>
          <cell r="B852">
            <v>2016</v>
          </cell>
          <cell r="C852">
            <v>10</v>
          </cell>
          <cell r="D852">
            <v>647</v>
          </cell>
          <cell r="E852">
            <v>705</v>
          </cell>
          <cell r="F852">
            <v>14.73</v>
          </cell>
          <cell r="G852" t="str">
            <v>|</v>
          </cell>
        </row>
        <row r="853">
          <cell r="A853">
            <v>6597</v>
          </cell>
          <cell r="B853">
            <v>2016</v>
          </cell>
          <cell r="C853">
            <v>10</v>
          </cell>
          <cell r="D853">
            <v>2018</v>
          </cell>
          <cell r="E853">
            <v>2188</v>
          </cell>
          <cell r="F853">
            <v>14.73</v>
          </cell>
          <cell r="G853" t="str">
            <v>|</v>
          </cell>
        </row>
        <row r="854">
          <cell r="A854">
            <v>6598</v>
          </cell>
          <cell r="B854">
            <v>2016</v>
          </cell>
          <cell r="C854">
            <v>10</v>
          </cell>
          <cell r="D854">
            <v>1125</v>
          </cell>
          <cell r="E854">
            <v>1361</v>
          </cell>
          <cell r="F854">
            <v>14.73</v>
          </cell>
          <cell r="G854" t="str">
            <v>|</v>
          </cell>
        </row>
        <row r="855">
          <cell r="A855">
            <v>6599</v>
          </cell>
          <cell r="B855">
            <v>2016</v>
          </cell>
          <cell r="C855">
            <v>10</v>
          </cell>
          <cell r="D855">
            <v>1862</v>
          </cell>
          <cell r="E855">
            <v>2186</v>
          </cell>
          <cell r="F855">
            <v>14.73</v>
          </cell>
          <cell r="G855" t="str">
            <v>|</v>
          </cell>
        </row>
        <row r="856">
          <cell r="A856">
            <v>6600</v>
          </cell>
          <cell r="B856">
            <v>2016</v>
          </cell>
          <cell r="C856">
            <v>10</v>
          </cell>
          <cell r="D856">
            <v>933</v>
          </cell>
          <cell r="E856">
            <v>1020</v>
          </cell>
          <cell r="F856">
            <v>14.73</v>
          </cell>
          <cell r="G856" t="str">
            <v>|</v>
          </cell>
        </row>
        <row r="857">
          <cell r="A857">
            <v>6601</v>
          </cell>
          <cell r="B857">
            <v>2016</v>
          </cell>
          <cell r="C857">
            <v>10</v>
          </cell>
          <cell r="D857">
            <v>1637</v>
          </cell>
          <cell r="E857">
            <v>1789</v>
          </cell>
          <cell r="F857">
            <v>14.73</v>
          </cell>
          <cell r="G857" t="str">
            <v>|</v>
          </cell>
        </row>
        <row r="858">
          <cell r="A858">
            <v>6602</v>
          </cell>
          <cell r="B858">
            <v>2016</v>
          </cell>
          <cell r="C858">
            <v>10</v>
          </cell>
          <cell r="D858">
            <v>1250</v>
          </cell>
          <cell r="E858">
            <v>1511</v>
          </cell>
          <cell r="F858">
            <v>14.73</v>
          </cell>
          <cell r="G858" t="str">
            <v>|</v>
          </cell>
        </row>
        <row r="859">
          <cell r="A859">
            <v>6603</v>
          </cell>
          <cell r="B859">
            <v>2016</v>
          </cell>
          <cell r="C859">
            <v>10</v>
          </cell>
          <cell r="F859">
            <v>14.73</v>
          </cell>
          <cell r="G859" t="str">
            <v>|</v>
          </cell>
        </row>
        <row r="860">
          <cell r="A860">
            <v>6604</v>
          </cell>
          <cell r="B860">
            <v>2016</v>
          </cell>
          <cell r="C860">
            <v>10</v>
          </cell>
          <cell r="D860">
            <v>1717</v>
          </cell>
          <cell r="E860">
            <v>1902</v>
          </cell>
          <cell r="F860">
            <v>14.73</v>
          </cell>
          <cell r="G860" t="str">
            <v>|</v>
          </cell>
        </row>
        <row r="861">
          <cell r="A861">
            <v>6605</v>
          </cell>
          <cell r="B861">
            <v>2016</v>
          </cell>
          <cell r="C861">
            <v>10</v>
          </cell>
          <cell r="D861">
            <v>1858</v>
          </cell>
          <cell r="E861">
            <v>2038</v>
          </cell>
          <cell r="F861">
            <v>14.73</v>
          </cell>
          <cell r="G861" t="str">
            <v>|</v>
          </cell>
        </row>
        <row r="862">
          <cell r="A862">
            <v>6607</v>
          </cell>
          <cell r="B862">
            <v>2016</v>
          </cell>
          <cell r="C862">
            <v>10</v>
          </cell>
          <cell r="F862">
            <v>14.73</v>
          </cell>
          <cell r="G862" t="str">
            <v>|</v>
          </cell>
        </row>
        <row r="863">
          <cell r="A863">
            <v>6613</v>
          </cell>
          <cell r="B863">
            <v>2016</v>
          </cell>
          <cell r="C863">
            <v>10</v>
          </cell>
          <cell r="D863">
            <v>1826</v>
          </cell>
          <cell r="E863">
            <v>2241</v>
          </cell>
          <cell r="F863">
            <v>14.73</v>
          </cell>
          <cell r="G863" t="str">
            <v>|</v>
          </cell>
        </row>
        <row r="864">
          <cell r="A864">
            <v>6614</v>
          </cell>
          <cell r="B864">
            <v>2016</v>
          </cell>
          <cell r="C864">
            <v>10</v>
          </cell>
          <cell r="D864">
            <v>1491</v>
          </cell>
          <cell r="E864">
            <v>1768</v>
          </cell>
          <cell r="F864">
            <v>14.73</v>
          </cell>
          <cell r="G864" t="str">
            <v>|</v>
          </cell>
        </row>
        <row r="865">
          <cell r="A865">
            <v>6615</v>
          </cell>
          <cell r="B865">
            <v>2016</v>
          </cell>
          <cell r="C865">
            <v>10</v>
          </cell>
          <cell r="D865">
            <v>666</v>
          </cell>
          <cell r="E865">
            <v>810</v>
          </cell>
          <cell r="F865">
            <v>14.73</v>
          </cell>
          <cell r="G865" t="str">
            <v>|</v>
          </cell>
        </row>
        <row r="866">
          <cell r="A866">
            <v>6616</v>
          </cell>
          <cell r="B866">
            <v>2016</v>
          </cell>
          <cell r="C866">
            <v>10</v>
          </cell>
          <cell r="D866">
            <v>308</v>
          </cell>
          <cell r="E866">
            <v>387</v>
          </cell>
          <cell r="F866">
            <v>14.73</v>
          </cell>
          <cell r="G866" t="str">
            <v>|</v>
          </cell>
        </row>
        <row r="867">
          <cell r="A867">
            <v>6617</v>
          </cell>
          <cell r="B867">
            <v>2016</v>
          </cell>
          <cell r="C867">
            <v>10</v>
          </cell>
          <cell r="D867">
            <v>11332</v>
          </cell>
          <cell r="E867">
            <v>13172</v>
          </cell>
          <cell r="F867">
            <v>14.73</v>
          </cell>
          <cell r="G867" t="str">
            <v>|</v>
          </cell>
        </row>
        <row r="868">
          <cell r="A868">
            <v>6618</v>
          </cell>
          <cell r="B868">
            <v>2016</v>
          </cell>
          <cell r="C868">
            <v>10</v>
          </cell>
          <cell r="D868">
            <v>1870</v>
          </cell>
          <cell r="E868">
            <v>2168</v>
          </cell>
          <cell r="F868">
            <v>14.73</v>
          </cell>
          <cell r="G868" t="str">
            <v>|</v>
          </cell>
        </row>
        <row r="869">
          <cell r="A869">
            <v>6619</v>
          </cell>
          <cell r="B869">
            <v>2016</v>
          </cell>
          <cell r="C869">
            <v>10</v>
          </cell>
          <cell r="D869">
            <v>1354</v>
          </cell>
          <cell r="E869">
            <v>1583</v>
          </cell>
          <cell r="F869">
            <v>14.73</v>
          </cell>
          <cell r="G869" t="str">
            <v>|</v>
          </cell>
        </row>
        <row r="870">
          <cell r="A870">
            <v>6622</v>
          </cell>
          <cell r="B870">
            <v>2016</v>
          </cell>
          <cell r="C870">
            <v>10</v>
          </cell>
          <cell r="D870">
            <v>1709</v>
          </cell>
          <cell r="E870">
            <v>1959</v>
          </cell>
          <cell r="F870">
            <v>14.73</v>
          </cell>
          <cell r="G870" t="str">
            <v>|</v>
          </cell>
        </row>
        <row r="871">
          <cell r="A871">
            <v>6623</v>
          </cell>
          <cell r="B871">
            <v>2016</v>
          </cell>
          <cell r="C871">
            <v>10</v>
          </cell>
          <cell r="D871">
            <v>1978</v>
          </cell>
          <cell r="E871">
            <v>2259</v>
          </cell>
          <cell r="F871">
            <v>14.73</v>
          </cell>
          <cell r="G871" t="str">
            <v>|</v>
          </cell>
        </row>
        <row r="872">
          <cell r="A872">
            <v>6624</v>
          </cell>
          <cell r="B872">
            <v>2016</v>
          </cell>
          <cell r="C872">
            <v>10</v>
          </cell>
          <cell r="D872">
            <v>522</v>
          </cell>
          <cell r="E872">
            <v>576</v>
          </cell>
          <cell r="F872">
            <v>14.73</v>
          </cell>
          <cell r="G872" t="str">
            <v>|</v>
          </cell>
        </row>
        <row r="873">
          <cell r="A873">
            <v>6625</v>
          </cell>
          <cell r="B873">
            <v>2016</v>
          </cell>
          <cell r="C873">
            <v>10</v>
          </cell>
          <cell r="D873">
            <v>1282</v>
          </cell>
          <cell r="E873">
            <v>1429</v>
          </cell>
          <cell r="F873">
            <v>14.73</v>
          </cell>
          <cell r="G873" t="str">
            <v>|</v>
          </cell>
        </row>
        <row r="874">
          <cell r="A874">
            <v>6626</v>
          </cell>
          <cell r="B874">
            <v>2016</v>
          </cell>
          <cell r="C874">
            <v>10</v>
          </cell>
          <cell r="D874">
            <v>2381</v>
          </cell>
          <cell r="E874">
            <v>2840</v>
          </cell>
          <cell r="F874">
            <v>14.73</v>
          </cell>
          <cell r="G874" t="str">
            <v>|</v>
          </cell>
        </row>
        <row r="875">
          <cell r="A875">
            <v>6627</v>
          </cell>
          <cell r="B875">
            <v>2016</v>
          </cell>
          <cell r="C875">
            <v>10</v>
          </cell>
          <cell r="D875">
            <v>2335</v>
          </cell>
          <cell r="E875">
            <v>2742</v>
          </cell>
          <cell r="F875">
            <v>14.73</v>
          </cell>
          <cell r="G875" t="str">
            <v>|</v>
          </cell>
        </row>
        <row r="876">
          <cell r="A876">
            <v>6630</v>
          </cell>
          <cell r="B876">
            <v>2016</v>
          </cell>
          <cell r="C876">
            <v>10</v>
          </cell>
          <cell r="D876">
            <v>6094</v>
          </cell>
          <cell r="E876">
            <v>7039</v>
          </cell>
          <cell r="F876">
            <v>14.73</v>
          </cell>
          <cell r="G876" t="str">
            <v>|</v>
          </cell>
        </row>
        <row r="877">
          <cell r="A877">
            <v>6633</v>
          </cell>
          <cell r="B877">
            <v>2016</v>
          </cell>
          <cell r="C877">
            <v>10</v>
          </cell>
          <cell r="D877">
            <v>1588</v>
          </cell>
          <cell r="E877">
            <v>1803</v>
          </cell>
          <cell r="F877">
            <v>14.73</v>
          </cell>
          <cell r="G877" t="str">
            <v>|</v>
          </cell>
        </row>
        <row r="878">
          <cell r="A878">
            <v>6634</v>
          </cell>
          <cell r="B878">
            <v>2016</v>
          </cell>
          <cell r="C878">
            <v>10</v>
          </cell>
          <cell r="D878">
            <v>94</v>
          </cell>
          <cell r="E878">
            <v>127</v>
          </cell>
          <cell r="F878">
            <v>14.73</v>
          </cell>
          <cell r="G878" t="str">
            <v>|</v>
          </cell>
        </row>
        <row r="879">
          <cell r="A879">
            <v>6635</v>
          </cell>
          <cell r="B879">
            <v>2016</v>
          </cell>
          <cell r="C879">
            <v>10</v>
          </cell>
          <cell r="D879">
            <v>0</v>
          </cell>
          <cell r="E879">
            <v>0</v>
          </cell>
          <cell r="F879">
            <v>14.73</v>
          </cell>
          <cell r="G879" t="str">
            <v>|</v>
          </cell>
        </row>
        <row r="880">
          <cell r="A880">
            <v>6637</v>
          </cell>
          <cell r="B880">
            <v>2016</v>
          </cell>
          <cell r="C880">
            <v>10</v>
          </cell>
          <cell r="F880">
            <v>14.73</v>
          </cell>
          <cell r="G880" t="str">
            <v>|</v>
          </cell>
        </row>
        <row r="881">
          <cell r="A881">
            <v>6638</v>
          </cell>
          <cell r="B881">
            <v>2016</v>
          </cell>
          <cell r="C881">
            <v>10</v>
          </cell>
          <cell r="D881">
            <v>1974</v>
          </cell>
          <cell r="E881">
            <v>2191</v>
          </cell>
          <cell r="F881">
            <v>14.73</v>
          </cell>
          <cell r="G881" t="str">
            <v>|</v>
          </cell>
        </row>
        <row r="882">
          <cell r="A882">
            <v>6643</v>
          </cell>
          <cell r="B882">
            <v>2016</v>
          </cell>
          <cell r="C882">
            <v>10</v>
          </cell>
          <cell r="D882">
            <v>1089</v>
          </cell>
          <cell r="E882">
            <v>1308</v>
          </cell>
          <cell r="F882">
            <v>14.73</v>
          </cell>
          <cell r="G882" t="str">
            <v>|</v>
          </cell>
        </row>
        <row r="883">
          <cell r="A883">
            <v>6647</v>
          </cell>
          <cell r="B883">
            <v>2016</v>
          </cell>
          <cell r="C883">
            <v>10</v>
          </cell>
          <cell r="D883">
            <v>2784</v>
          </cell>
          <cell r="E883">
            <v>3077</v>
          </cell>
          <cell r="F883">
            <v>14.73</v>
          </cell>
          <cell r="G883" t="str">
            <v>|</v>
          </cell>
        </row>
        <row r="884">
          <cell r="A884">
            <v>6648</v>
          </cell>
          <cell r="B884">
            <v>2016</v>
          </cell>
          <cell r="C884">
            <v>10</v>
          </cell>
          <cell r="F884">
            <v>14.73</v>
          </cell>
          <cell r="G884" t="str">
            <v>|</v>
          </cell>
        </row>
        <row r="885">
          <cell r="A885">
            <v>6649</v>
          </cell>
          <cell r="B885">
            <v>2016</v>
          </cell>
          <cell r="C885">
            <v>10</v>
          </cell>
          <cell r="D885">
            <v>915</v>
          </cell>
          <cell r="E885">
            <v>1033</v>
          </cell>
          <cell r="F885">
            <v>14.73</v>
          </cell>
          <cell r="G885" t="str">
            <v>|</v>
          </cell>
        </row>
        <row r="886">
          <cell r="A886">
            <v>6650</v>
          </cell>
          <cell r="B886">
            <v>2016</v>
          </cell>
          <cell r="C886">
            <v>10</v>
          </cell>
          <cell r="D886">
            <v>1667</v>
          </cell>
          <cell r="E886">
            <v>1821</v>
          </cell>
          <cell r="F886">
            <v>14.73</v>
          </cell>
          <cell r="G886" t="str">
            <v>|</v>
          </cell>
        </row>
        <row r="887">
          <cell r="A887">
            <v>6651</v>
          </cell>
          <cell r="B887">
            <v>2016</v>
          </cell>
          <cell r="C887">
            <v>10</v>
          </cell>
          <cell r="F887">
            <v>14.73</v>
          </cell>
          <cell r="G887" t="str">
            <v>|</v>
          </cell>
        </row>
        <row r="888">
          <cell r="A888">
            <v>6652</v>
          </cell>
          <cell r="B888">
            <v>2016</v>
          </cell>
          <cell r="C888">
            <v>10</v>
          </cell>
          <cell r="D888">
            <v>2611</v>
          </cell>
          <cell r="E888">
            <v>3080</v>
          </cell>
          <cell r="F888">
            <v>14.73</v>
          </cell>
          <cell r="G888" t="str">
            <v>|</v>
          </cell>
        </row>
        <row r="889">
          <cell r="A889">
            <v>6654</v>
          </cell>
          <cell r="B889">
            <v>2016</v>
          </cell>
          <cell r="C889">
            <v>10</v>
          </cell>
          <cell r="D889">
            <v>1333</v>
          </cell>
          <cell r="E889">
            <v>1437</v>
          </cell>
          <cell r="F889">
            <v>14.73</v>
          </cell>
          <cell r="G889" t="str">
            <v>|</v>
          </cell>
        </row>
        <row r="890">
          <cell r="A890">
            <v>6655</v>
          </cell>
          <cell r="B890">
            <v>2016</v>
          </cell>
          <cell r="C890">
            <v>10</v>
          </cell>
          <cell r="D890">
            <v>9962</v>
          </cell>
          <cell r="E890">
            <v>11559</v>
          </cell>
          <cell r="F890">
            <v>14.73</v>
          </cell>
          <cell r="G890" t="str">
            <v>|</v>
          </cell>
        </row>
        <row r="891">
          <cell r="A891">
            <v>6657</v>
          </cell>
          <cell r="B891">
            <v>2016</v>
          </cell>
          <cell r="C891">
            <v>10</v>
          </cell>
          <cell r="D891">
            <v>7190</v>
          </cell>
          <cell r="E891">
            <v>8476</v>
          </cell>
          <cell r="F891">
            <v>14.73</v>
          </cell>
          <cell r="G891" t="str">
            <v>|</v>
          </cell>
        </row>
        <row r="892">
          <cell r="A892">
            <v>6658</v>
          </cell>
          <cell r="B892">
            <v>2016</v>
          </cell>
          <cell r="C892">
            <v>10</v>
          </cell>
          <cell r="F892">
            <v>14.73</v>
          </cell>
          <cell r="G892" t="str">
            <v>|</v>
          </cell>
        </row>
        <row r="893">
          <cell r="A893">
            <v>6659</v>
          </cell>
          <cell r="B893">
            <v>2016</v>
          </cell>
          <cell r="C893">
            <v>10</v>
          </cell>
          <cell r="D893">
            <v>2271</v>
          </cell>
          <cell r="E893">
            <v>2506</v>
          </cell>
          <cell r="F893">
            <v>14.73</v>
          </cell>
          <cell r="G893" t="str">
            <v>|</v>
          </cell>
        </row>
        <row r="894">
          <cell r="A894">
            <v>6660</v>
          </cell>
          <cell r="B894">
            <v>2016</v>
          </cell>
          <cell r="C894">
            <v>10</v>
          </cell>
          <cell r="D894">
            <v>3289</v>
          </cell>
          <cell r="E894">
            <v>3823</v>
          </cell>
          <cell r="F894">
            <v>14.73</v>
          </cell>
          <cell r="G894" t="str">
            <v>|</v>
          </cell>
        </row>
        <row r="895">
          <cell r="A895">
            <v>6661</v>
          </cell>
          <cell r="B895">
            <v>2016</v>
          </cell>
          <cell r="C895">
            <v>10</v>
          </cell>
          <cell r="D895">
            <v>284</v>
          </cell>
          <cell r="E895">
            <v>367</v>
          </cell>
          <cell r="F895">
            <v>14.73</v>
          </cell>
          <cell r="G895" t="str">
            <v>|</v>
          </cell>
        </row>
        <row r="896">
          <cell r="A896">
            <v>6662</v>
          </cell>
          <cell r="B896">
            <v>2016</v>
          </cell>
          <cell r="C896">
            <v>10</v>
          </cell>
          <cell r="F896">
            <v>14.73</v>
          </cell>
          <cell r="G896" t="str">
            <v>|</v>
          </cell>
        </row>
        <row r="897">
          <cell r="A897">
            <v>6663</v>
          </cell>
          <cell r="B897">
            <v>2016</v>
          </cell>
          <cell r="C897">
            <v>10</v>
          </cell>
          <cell r="D897">
            <v>2308</v>
          </cell>
          <cell r="E897">
            <v>2894</v>
          </cell>
          <cell r="F897">
            <v>14.73</v>
          </cell>
          <cell r="G897" t="str">
            <v>|</v>
          </cell>
        </row>
        <row r="898">
          <cell r="A898">
            <v>6664</v>
          </cell>
          <cell r="B898">
            <v>2016</v>
          </cell>
          <cell r="C898">
            <v>10</v>
          </cell>
          <cell r="D898">
            <v>1309</v>
          </cell>
          <cell r="E898">
            <v>1471</v>
          </cell>
          <cell r="F898">
            <v>14.73</v>
          </cell>
          <cell r="G898" t="str">
            <v>|</v>
          </cell>
        </row>
        <row r="899">
          <cell r="A899">
            <v>6666</v>
          </cell>
          <cell r="B899">
            <v>2016</v>
          </cell>
          <cell r="C899">
            <v>10</v>
          </cell>
          <cell r="D899">
            <v>1316</v>
          </cell>
          <cell r="E899">
            <v>1429</v>
          </cell>
          <cell r="F899">
            <v>14.73</v>
          </cell>
          <cell r="G899" t="str">
            <v>|</v>
          </cell>
        </row>
        <row r="900">
          <cell r="A900">
            <v>6667</v>
          </cell>
          <cell r="B900">
            <v>2016</v>
          </cell>
          <cell r="C900">
            <v>10</v>
          </cell>
          <cell r="D900">
            <v>1321</v>
          </cell>
          <cell r="E900">
            <v>1566</v>
          </cell>
          <cell r="F900">
            <v>14.73</v>
          </cell>
          <cell r="G900" t="str">
            <v>|</v>
          </cell>
        </row>
        <row r="901">
          <cell r="A901">
            <v>6670</v>
          </cell>
          <cell r="B901">
            <v>2016</v>
          </cell>
          <cell r="C901">
            <v>10</v>
          </cell>
          <cell r="D901">
            <v>769</v>
          </cell>
          <cell r="E901">
            <v>872</v>
          </cell>
          <cell r="F901">
            <v>14.73</v>
          </cell>
          <cell r="G901" t="str">
            <v>|</v>
          </cell>
        </row>
        <row r="902">
          <cell r="A902">
            <v>6671</v>
          </cell>
          <cell r="B902">
            <v>2016</v>
          </cell>
          <cell r="C902">
            <v>10</v>
          </cell>
          <cell r="F902">
            <v>14.73</v>
          </cell>
          <cell r="G902" t="str">
            <v>|</v>
          </cell>
        </row>
        <row r="903">
          <cell r="A903">
            <v>6672</v>
          </cell>
          <cell r="B903">
            <v>2016</v>
          </cell>
          <cell r="C903">
            <v>10</v>
          </cell>
          <cell r="D903">
            <v>1697</v>
          </cell>
          <cell r="E903">
            <v>2034</v>
          </cell>
          <cell r="F903">
            <v>14.73</v>
          </cell>
          <cell r="G903" t="str">
            <v>|</v>
          </cell>
        </row>
        <row r="904">
          <cell r="A904">
            <v>6673</v>
          </cell>
          <cell r="B904">
            <v>2016</v>
          </cell>
          <cell r="C904">
            <v>10</v>
          </cell>
          <cell r="D904">
            <v>1006</v>
          </cell>
          <cell r="E904">
            <v>1240</v>
          </cell>
          <cell r="F904">
            <v>14.73</v>
          </cell>
          <cell r="G904" t="str">
            <v>|</v>
          </cell>
        </row>
        <row r="905">
          <cell r="A905">
            <v>6674</v>
          </cell>
          <cell r="B905">
            <v>2016</v>
          </cell>
          <cell r="C905">
            <v>10</v>
          </cell>
          <cell r="D905">
            <v>1569</v>
          </cell>
          <cell r="E905">
            <v>1885</v>
          </cell>
          <cell r="F905">
            <v>14.73</v>
          </cell>
          <cell r="G905" t="str">
            <v>|</v>
          </cell>
        </row>
        <row r="906">
          <cell r="A906">
            <v>6675</v>
          </cell>
          <cell r="B906">
            <v>2016</v>
          </cell>
          <cell r="C906">
            <v>10</v>
          </cell>
          <cell r="D906">
            <v>4971</v>
          </cell>
          <cell r="E906">
            <v>5618</v>
          </cell>
          <cell r="F906">
            <v>14.73</v>
          </cell>
          <cell r="G906" t="str">
            <v>|</v>
          </cell>
        </row>
        <row r="907">
          <cell r="A907">
            <v>6676</v>
          </cell>
          <cell r="B907">
            <v>2016</v>
          </cell>
          <cell r="C907">
            <v>10</v>
          </cell>
          <cell r="D907">
            <v>2464</v>
          </cell>
          <cell r="E907">
            <v>2775</v>
          </cell>
          <cell r="F907">
            <v>14.73</v>
          </cell>
          <cell r="G907" t="str">
            <v>|</v>
          </cell>
        </row>
        <row r="908">
          <cell r="A908">
            <v>6680</v>
          </cell>
          <cell r="B908">
            <v>2016</v>
          </cell>
          <cell r="C908">
            <v>10</v>
          </cell>
          <cell r="D908">
            <v>496</v>
          </cell>
          <cell r="E908">
            <v>537</v>
          </cell>
          <cell r="F908">
            <v>14.73</v>
          </cell>
          <cell r="G908" t="str">
            <v>|</v>
          </cell>
        </row>
        <row r="909">
          <cell r="A909">
            <v>6681</v>
          </cell>
          <cell r="B909">
            <v>2016</v>
          </cell>
          <cell r="C909">
            <v>10</v>
          </cell>
          <cell r="D909">
            <v>2491</v>
          </cell>
          <cell r="E909">
            <v>2737</v>
          </cell>
          <cell r="F909">
            <v>14.73</v>
          </cell>
          <cell r="G909" t="str">
            <v>|</v>
          </cell>
        </row>
        <row r="910">
          <cell r="A910">
            <v>6682</v>
          </cell>
          <cell r="B910">
            <v>2016</v>
          </cell>
          <cell r="C910">
            <v>10</v>
          </cell>
          <cell r="D910">
            <v>608</v>
          </cell>
          <cell r="E910">
            <v>750</v>
          </cell>
          <cell r="F910">
            <v>14.73</v>
          </cell>
          <cell r="G910" t="str">
            <v>|</v>
          </cell>
        </row>
        <row r="911">
          <cell r="A911">
            <v>6683</v>
          </cell>
          <cell r="B911">
            <v>2016</v>
          </cell>
          <cell r="C911">
            <v>10</v>
          </cell>
          <cell r="D911">
            <v>148</v>
          </cell>
          <cell r="E911">
            <v>166</v>
          </cell>
          <cell r="F911">
            <v>14.73</v>
          </cell>
          <cell r="G911" t="str">
            <v>|</v>
          </cell>
        </row>
        <row r="912">
          <cell r="A912">
            <v>6684</v>
          </cell>
          <cell r="B912">
            <v>2016</v>
          </cell>
          <cell r="C912">
            <v>10</v>
          </cell>
          <cell r="D912">
            <v>3043</v>
          </cell>
          <cell r="E912">
            <v>3605</v>
          </cell>
          <cell r="F912">
            <v>14.73</v>
          </cell>
          <cell r="G912" t="str">
            <v>|</v>
          </cell>
        </row>
        <row r="913">
          <cell r="A913">
            <v>6685</v>
          </cell>
          <cell r="B913">
            <v>2016</v>
          </cell>
          <cell r="C913">
            <v>10</v>
          </cell>
          <cell r="D913">
            <v>1435</v>
          </cell>
          <cell r="E913">
            <v>1591</v>
          </cell>
          <cell r="F913">
            <v>14.73</v>
          </cell>
          <cell r="G913" t="str">
            <v>|</v>
          </cell>
        </row>
        <row r="914">
          <cell r="A914">
            <v>6702</v>
          </cell>
          <cell r="B914">
            <v>2016</v>
          </cell>
          <cell r="C914">
            <v>10</v>
          </cell>
          <cell r="D914">
            <v>2130</v>
          </cell>
          <cell r="E914">
            <v>2357</v>
          </cell>
          <cell r="F914">
            <v>14.73</v>
          </cell>
          <cell r="G914" t="str">
            <v>|</v>
          </cell>
        </row>
        <row r="915">
          <cell r="A915">
            <v>6703</v>
          </cell>
          <cell r="B915">
            <v>2016</v>
          </cell>
          <cell r="C915">
            <v>10</v>
          </cell>
          <cell r="D915">
            <v>5153</v>
          </cell>
          <cell r="E915">
            <v>5872</v>
          </cell>
          <cell r="F915">
            <v>14.73</v>
          </cell>
          <cell r="G915" t="str">
            <v>|</v>
          </cell>
        </row>
        <row r="916">
          <cell r="A916">
            <v>6705</v>
          </cell>
          <cell r="B916">
            <v>2016</v>
          </cell>
          <cell r="C916">
            <v>10</v>
          </cell>
          <cell r="D916">
            <v>0</v>
          </cell>
          <cell r="E916">
            <v>0</v>
          </cell>
          <cell r="F916">
            <v>14.73</v>
          </cell>
          <cell r="G916" t="str">
            <v>|</v>
          </cell>
        </row>
        <row r="917">
          <cell r="A917">
            <v>6706</v>
          </cell>
          <cell r="B917">
            <v>2016</v>
          </cell>
          <cell r="C917">
            <v>10</v>
          </cell>
          <cell r="D917">
            <v>1042</v>
          </cell>
          <cell r="E917">
            <v>1262</v>
          </cell>
          <cell r="F917">
            <v>14.73</v>
          </cell>
          <cell r="G917" t="str">
            <v>|</v>
          </cell>
        </row>
        <row r="918">
          <cell r="A918">
            <v>6707</v>
          </cell>
          <cell r="B918">
            <v>2016</v>
          </cell>
          <cell r="C918">
            <v>10</v>
          </cell>
          <cell r="D918">
            <v>1318</v>
          </cell>
          <cell r="E918">
            <v>1428</v>
          </cell>
          <cell r="F918">
            <v>14.73</v>
          </cell>
          <cell r="G918" t="str">
            <v>|</v>
          </cell>
        </row>
        <row r="919">
          <cell r="A919">
            <v>6710</v>
          </cell>
          <cell r="B919">
            <v>2016</v>
          </cell>
          <cell r="C919">
            <v>10</v>
          </cell>
          <cell r="D919">
            <v>1008</v>
          </cell>
          <cell r="E919">
            <v>1169</v>
          </cell>
          <cell r="F919">
            <v>14.73</v>
          </cell>
          <cell r="G919" t="str">
            <v>|</v>
          </cell>
        </row>
        <row r="920">
          <cell r="A920">
            <v>6711</v>
          </cell>
          <cell r="B920">
            <v>2016</v>
          </cell>
          <cell r="C920">
            <v>10</v>
          </cell>
          <cell r="F920">
            <v>14.73</v>
          </cell>
          <cell r="G920" t="str">
            <v>|</v>
          </cell>
        </row>
        <row r="921">
          <cell r="A921">
            <v>6714</v>
          </cell>
          <cell r="B921">
            <v>2016</v>
          </cell>
          <cell r="C921">
            <v>10</v>
          </cell>
          <cell r="D921">
            <v>2001</v>
          </cell>
          <cell r="E921">
            <v>2161</v>
          </cell>
          <cell r="F921">
            <v>14.73</v>
          </cell>
          <cell r="G921" t="str">
            <v>|</v>
          </cell>
        </row>
        <row r="922">
          <cell r="A922">
            <v>6716</v>
          </cell>
          <cell r="B922">
            <v>2016</v>
          </cell>
          <cell r="C922">
            <v>10</v>
          </cell>
          <cell r="D922">
            <v>1376</v>
          </cell>
          <cell r="E922">
            <v>1499</v>
          </cell>
          <cell r="F922">
            <v>14.73</v>
          </cell>
          <cell r="G922" t="str">
            <v>|</v>
          </cell>
        </row>
        <row r="923">
          <cell r="A923">
            <v>6717</v>
          </cell>
          <cell r="B923">
            <v>2016</v>
          </cell>
          <cell r="C923">
            <v>10</v>
          </cell>
          <cell r="D923">
            <v>870</v>
          </cell>
          <cell r="E923">
            <v>1017</v>
          </cell>
          <cell r="F923">
            <v>14.73</v>
          </cell>
          <cell r="G923" t="str">
            <v>|</v>
          </cell>
        </row>
        <row r="924">
          <cell r="A924">
            <v>6720</v>
          </cell>
          <cell r="B924">
            <v>2016</v>
          </cell>
          <cell r="C924">
            <v>10</v>
          </cell>
          <cell r="D924">
            <v>2604</v>
          </cell>
          <cell r="E924">
            <v>3018</v>
          </cell>
          <cell r="F924">
            <v>14.73</v>
          </cell>
          <cell r="G924" t="str">
            <v>|</v>
          </cell>
        </row>
        <row r="925">
          <cell r="A925">
            <v>6721</v>
          </cell>
          <cell r="B925">
            <v>2016</v>
          </cell>
          <cell r="C925">
            <v>10</v>
          </cell>
          <cell r="D925">
            <v>5026</v>
          </cell>
          <cell r="E925">
            <v>6039</v>
          </cell>
          <cell r="F925">
            <v>14.73</v>
          </cell>
          <cell r="G925" t="str">
            <v>|</v>
          </cell>
        </row>
        <row r="926">
          <cell r="A926">
            <v>6722</v>
          </cell>
          <cell r="B926">
            <v>2016</v>
          </cell>
          <cell r="C926">
            <v>10</v>
          </cell>
          <cell r="D926">
            <v>199</v>
          </cell>
          <cell r="E926">
            <v>239</v>
          </cell>
          <cell r="F926">
            <v>14.73</v>
          </cell>
          <cell r="G926" t="str">
            <v>|</v>
          </cell>
        </row>
        <row r="927">
          <cell r="A927">
            <v>6723</v>
          </cell>
          <cell r="B927">
            <v>2016</v>
          </cell>
          <cell r="C927">
            <v>10</v>
          </cell>
          <cell r="F927">
            <v>14.73</v>
          </cell>
          <cell r="G927" t="str">
            <v>|</v>
          </cell>
        </row>
        <row r="928">
          <cell r="A928">
            <v>6724</v>
          </cell>
          <cell r="B928">
            <v>2016</v>
          </cell>
          <cell r="C928">
            <v>10</v>
          </cell>
          <cell r="D928">
            <v>1153</v>
          </cell>
          <cell r="E928">
            <v>1264</v>
          </cell>
          <cell r="F928">
            <v>14.73</v>
          </cell>
          <cell r="G928" t="str">
            <v>|</v>
          </cell>
        </row>
        <row r="929">
          <cell r="A929">
            <v>6727</v>
          </cell>
          <cell r="B929">
            <v>2016</v>
          </cell>
          <cell r="C929">
            <v>10</v>
          </cell>
          <cell r="D929">
            <v>674</v>
          </cell>
          <cell r="E929">
            <v>749</v>
          </cell>
          <cell r="F929">
            <v>14.73</v>
          </cell>
          <cell r="G929" t="str">
            <v>|</v>
          </cell>
        </row>
        <row r="930">
          <cell r="A930">
            <v>6728</v>
          </cell>
          <cell r="B930">
            <v>2016</v>
          </cell>
          <cell r="C930">
            <v>10</v>
          </cell>
          <cell r="F930">
            <v>14.73</v>
          </cell>
          <cell r="G930" t="str">
            <v>|</v>
          </cell>
        </row>
        <row r="931">
          <cell r="A931">
            <v>6730</v>
          </cell>
          <cell r="B931">
            <v>2016</v>
          </cell>
          <cell r="C931">
            <v>10</v>
          </cell>
          <cell r="D931">
            <v>799</v>
          </cell>
          <cell r="E931">
            <v>877</v>
          </cell>
          <cell r="F931">
            <v>14.73</v>
          </cell>
          <cell r="G931" t="str">
            <v>|</v>
          </cell>
        </row>
        <row r="932">
          <cell r="A932">
            <v>6731</v>
          </cell>
          <cell r="B932">
            <v>2016</v>
          </cell>
          <cell r="C932">
            <v>10</v>
          </cell>
          <cell r="D932">
            <v>1058</v>
          </cell>
          <cell r="E932">
            <v>1203</v>
          </cell>
          <cell r="F932">
            <v>14.73</v>
          </cell>
          <cell r="G932" t="str">
            <v>|</v>
          </cell>
        </row>
        <row r="933">
          <cell r="A933">
            <v>6732</v>
          </cell>
          <cell r="B933">
            <v>2016</v>
          </cell>
          <cell r="C933">
            <v>10</v>
          </cell>
          <cell r="F933">
            <v>14.73</v>
          </cell>
          <cell r="G933" t="str">
            <v>|</v>
          </cell>
        </row>
        <row r="934">
          <cell r="A934">
            <v>6733</v>
          </cell>
          <cell r="B934">
            <v>2016</v>
          </cell>
          <cell r="C934">
            <v>10</v>
          </cell>
          <cell r="F934">
            <v>14.73</v>
          </cell>
          <cell r="G934" t="str">
            <v>|</v>
          </cell>
        </row>
        <row r="935">
          <cell r="A935">
            <v>6734</v>
          </cell>
          <cell r="B935">
            <v>2016</v>
          </cell>
          <cell r="C935">
            <v>10</v>
          </cell>
          <cell r="F935">
            <v>14.73</v>
          </cell>
          <cell r="G935" t="str">
            <v>|</v>
          </cell>
        </row>
        <row r="936">
          <cell r="A936">
            <v>6735</v>
          </cell>
          <cell r="B936">
            <v>2016</v>
          </cell>
          <cell r="C936">
            <v>10</v>
          </cell>
          <cell r="F936">
            <v>14.73</v>
          </cell>
          <cell r="G936" t="str">
            <v>|</v>
          </cell>
        </row>
        <row r="937">
          <cell r="A937">
            <v>6741</v>
          </cell>
          <cell r="B937">
            <v>2016</v>
          </cell>
          <cell r="C937">
            <v>10</v>
          </cell>
          <cell r="D937">
            <v>309</v>
          </cell>
          <cell r="E937">
            <v>335</v>
          </cell>
          <cell r="F937">
            <v>14.73</v>
          </cell>
          <cell r="G937" t="str">
            <v>|</v>
          </cell>
        </row>
        <row r="938">
          <cell r="A938">
            <v>6742</v>
          </cell>
          <cell r="B938">
            <v>2016</v>
          </cell>
          <cell r="C938">
            <v>10</v>
          </cell>
          <cell r="D938">
            <v>1845</v>
          </cell>
          <cell r="E938">
            <v>2013</v>
          </cell>
          <cell r="F938">
            <v>14.73</v>
          </cell>
          <cell r="G938" t="str">
            <v>|</v>
          </cell>
        </row>
        <row r="939">
          <cell r="A939">
            <v>6743</v>
          </cell>
          <cell r="B939">
            <v>2016</v>
          </cell>
          <cell r="C939">
            <v>10</v>
          </cell>
          <cell r="D939">
            <v>939</v>
          </cell>
          <cell r="E939">
            <v>1052</v>
          </cell>
          <cell r="F939">
            <v>14.73</v>
          </cell>
          <cell r="G939" t="str">
            <v>|</v>
          </cell>
        </row>
        <row r="940">
          <cell r="A940">
            <v>6744</v>
          </cell>
          <cell r="B940">
            <v>2016</v>
          </cell>
          <cell r="C940">
            <v>10</v>
          </cell>
          <cell r="D940">
            <v>893</v>
          </cell>
          <cell r="E940">
            <v>974</v>
          </cell>
          <cell r="F940">
            <v>14.73</v>
          </cell>
          <cell r="G940" t="str">
            <v>|</v>
          </cell>
        </row>
        <row r="941">
          <cell r="A941">
            <v>6745</v>
          </cell>
          <cell r="B941">
            <v>2016</v>
          </cell>
          <cell r="C941">
            <v>10</v>
          </cell>
          <cell r="D941">
            <v>930</v>
          </cell>
          <cell r="E941">
            <v>1045</v>
          </cell>
          <cell r="F941">
            <v>14.73</v>
          </cell>
          <cell r="G941" t="str">
            <v>|</v>
          </cell>
        </row>
        <row r="942">
          <cell r="A942">
            <v>6746</v>
          </cell>
          <cell r="B942">
            <v>2016</v>
          </cell>
          <cell r="C942">
            <v>10</v>
          </cell>
          <cell r="D942">
            <v>626</v>
          </cell>
          <cell r="E942">
            <v>693</v>
          </cell>
          <cell r="F942">
            <v>14.73</v>
          </cell>
          <cell r="G942" t="str">
            <v>|</v>
          </cell>
        </row>
        <row r="943">
          <cell r="A943">
            <v>6747</v>
          </cell>
          <cell r="B943">
            <v>2016</v>
          </cell>
          <cell r="C943">
            <v>10</v>
          </cell>
          <cell r="F943">
            <v>14.73</v>
          </cell>
          <cell r="G943" t="str">
            <v>|</v>
          </cell>
        </row>
        <row r="944">
          <cell r="A944">
            <v>6748</v>
          </cell>
          <cell r="B944">
            <v>2016</v>
          </cell>
          <cell r="C944">
            <v>10</v>
          </cell>
          <cell r="D944">
            <v>1160</v>
          </cell>
          <cell r="E944">
            <v>1269</v>
          </cell>
          <cell r="F944">
            <v>14.73</v>
          </cell>
          <cell r="G944" t="str">
            <v>|</v>
          </cell>
        </row>
        <row r="945">
          <cell r="A945">
            <v>6749</v>
          </cell>
          <cell r="B945">
            <v>2016</v>
          </cell>
          <cell r="C945">
            <v>10</v>
          </cell>
          <cell r="D945">
            <v>1011</v>
          </cell>
          <cell r="E945">
            <v>1160</v>
          </cell>
          <cell r="F945">
            <v>14.73</v>
          </cell>
          <cell r="G945" t="str">
            <v>|</v>
          </cell>
        </row>
        <row r="946">
          <cell r="A946">
            <v>6750</v>
          </cell>
          <cell r="B946">
            <v>2016</v>
          </cell>
          <cell r="C946">
            <v>10</v>
          </cell>
          <cell r="F946">
            <v>14.73</v>
          </cell>
          <cell r="G946" t="str">
            <v>|</v>
          </cell>
        </row>
        <row r="947">
          <cell r="A947">
            <v>6751</v>
          </cell>
          <cell r="B947">
            <v>2016</v>
          </cell>
          <cell r="C947">
            <v>10</v>
          </cell>
          <cell r="D947">
            <v>2110</v>
          </cell>
          <cell r="E947">
            <v>2301</v>
          </cell>
          <cell r="F947">
            <v>14.73</v>
          </cell>
          <cell r="G947" t="str">
            <v>|</v>
          </cell>
        </row>
        <row r="948">
          <cell r="A948">
            <v>6759</v>
          </cell>
          <cell r="B948">
            <v>2016</v>
          </cell>
          <cell r="C948">
            <v>10</v>
          </cell>
          <cell r="D948">
            <v>4688</v>
          </cell>
          <cell r="E948">
            <v>5372</v>
          </cell>
          <cell r="F948">
            <v>14.73</v>
          </cell>
          <cell r="G948" t="str">
            <v>|</v>
          </cell>
        </row>
        <row r="949">
          <cell r="A949">
            <v>6760</v>
          </cell>
          <cell r="B949">
            <v>2016</v>
          </cell>
          <cell r="C949">
            <v>10</v>
          </cell>
          <cell r="F949">
            <v>14.73</v>
          </cell>
          <cell r="G949" t="str">
            <v>|</v>
          </cell>
        </row>
        <row r="950">
          <cell r="A950">
            <v>6761</v>
          </cell>
          <cell r="B950">
            <v>2016</v>
          </cell>
          <cell r="C950">
            <v>10</v>
          </cell>
          <cell r="D950">
            <v>965</v>
          </cell>
          <cell r="E950">
            <v>1055</v>
          </cell>
          <cell r="F950">
            <v>14.73</v>
          </cell>
          <cell r="G950" t="str">
            <v>|</v>
          </cell>
        </row>
        <row r="951">
          <cell r="A951">
            <v>6762</v>
          </cell>
          <cell r="B951">
            <v>2016</v>
          </cell>
          <cell r="C951">
            <v>10</v>
          </cell>
          <cell r="D951">
            <v>1935</v>
          </cell>
          <cell r="E951">
            <v>2144</v>
          </cell>
          <cell r="F951">
            <v>14.73</v>
          </cell>
          <cell r="G951" t="str">
            <v>|</v>
          </cell>
        </row>
        <row r="952">
          <cell r="A952">
            <v>6763</v>
          </cell>
          <cell r="B952">
            <v>2016</v>
          </cell>
          <cell r="C952">
            <v>10</v>
          </cell>
          <cell r="D952">
            <v>57</v>
          </cell>
          <cell r="E952">
            <v>67</v>
          </cell>
          <cell r="F952">
            <v>14.73</v>
          </cell>
          <cell r="G952" t="str">
            <v>|</v>
          </cell>
        </row>
        <row r="953">
          <cell r="A953">
            <v>6764</v>
          </cell>
          <cell r="B953">
            <v>2016</v>
          </cell>
          <cell r="C953">
            <v>10</v>
          </cell>
          <cell r="D953">
            <v>261</v>
          </cell>
          <cell r="E953">
            <v>316</v>
          </cell>
          <cell r="F953">
            <v>14.73</v>
          </cell>
          <cell r="G953" t="str">
            <v>|</v>
          </cell>
        </row>
        <row r="954">
          <cell r="A954">
            <v>6765</v>
          </cell>
          <cell r="B954">
            <v>2016</v>
          </cell>
          <cell r="C954">
            <v>10</v>
          </cell>
          <cell r="D954">
            <v>4865</v>
          </cell>
          <cell r="E954">
            <v>5655</v>
          </cell>
          <cell r="F954">
            <v>14.73</v>
          </cell>
          <cell r="G954" t="str">
            <v>|</v>
          </cell>
        </row>
        <row r="955">
          <cell r="A955">
            <v>6766</v>
          </cell>
          <cell r="B955">
            <v>2016</v>
          </cell>
          <cell r="C955">
            <v>10</v>
          </cell>
          <cell r="D955">
            <v>663</v>
          </cell>
          <cell r="E955">
            <v>721</v>
          </cell>
          <cell r="F955">
            <v>14.73</v>
          </cell>
          <cell r="G955" t="str">
            <v>|</v>
          </cell>
        </row>
        <row r="956">
          <cell r="A956">
            <v>6767</v>
          </cell>
          <cell r="B956">
            <v>2016</v>
          </cell>
          <cell r="C956">
            <v>10</v>
          </cell>
          <cell r="F956">
            <v>14.73</v>
          </cell>
          <cell r="G956" t="str">
            <v>|</v>
          </cell>
        </row>
        <row r="957">
          <cell r="A957">
            <v>6768</v>
          </cell>
          <cell r="B957">
            <v>2016</v>
          </cell>
          <cell r="C957">
            <v>10</v>
          </cell>
          <cell r="D957">
            <v>1193</v>
          </cell>
          <cell r="E957">
            <v>1312</v>
          </cell>
          <cell r="F957">
            <v>14.73</v>
          </cell>
          <cell r="G957" t="str">
            <v>|</v>
          </cell>
        </row>
        <row r="958">
          <cell r="A958">
            <v>6770</v>
          </cell>
          <cell r="B958">
            <v>2016</v>
          </cell>
          <cell r="C958">
            <v>10</v>
          </cell>
          <cell r="F958">
            <v>14.73</v>
          </cell>
          <cell r="G958" t="str">
            <v>|</v>
          </cell>
        </row>
        <row r="959">
          <cell r="A959">
            <v>6772</v>
          </cell>
          <cell r="B959">
            <v>2016</v>
          </cell>
          <cell r="C959">
            <v>10</v>
          </cell>
          <cell r="F959">
            <v>14.73</v>
          </cell>
          <cell r="G959" t="str">
            <v>|</v>
          </cell>
        </row>
        <row r="960">
          <cell r="A960">
            <v>6778</v>
          </cell>
          <cell r="B960">
            <v>2016</v>
          </cell>
          <cell r="C960">
            <v>10</v>
          </cell>
          <cell r="D960">
            <v>1813</v>
          </cell>
          <cell r="E960">
            <v>2079</v>
          </cell>
          <cell r="F960">
            <v>14.73</v>
          </cell>
          <cell r="G960" t="str">
            <v>|</v>
          </cell>
        </row>
        <row r="961">
          <cell r="A961">
            <v>6779</v>
          </cell>
          <cell r="B961">
            <v>2016</v>
          </cell>
          <cell r="C961">
            <v>10</v>
          </cell>
          <cell r="D961">
            <v>3772</v>
          </cell>
          <cell r="E961">
            <v>4309</v>
          </cell>
          <cell r="F961">
            <v>14.73</v>
          </cell>
          <cell r="G961" t="str">
            <v>|</v>
          </cell>
        </row>
        <row r="962">
          <cell r="A962">
            <v>6782</v>
          </cell>
          <cell r="B962">
            <v>2016</v>
          </cell>
          <cell r="C962">
            <v>10</v>
          </cell>
          <cell r="F962">
            <v>14.73</v>
          </cell>
          <cell r="G962" t="str">
            <v>|</v>
          </cell>
        </row>
        <row r="963">
          <cell r="A963">
            <v>6784</v>
          </cell>
          <cell r="B963">
            <v>2016</v>
          </cell>
          <cell r="C963">
            <v>10</v>
          </cell>
          <cell r="D963">
            <v>1130</v>
          </cell>
          <cell r="E963">
            <v>1385</v>
          </cell>
          <cell r="F963">
            <v>14.73</v>
          </cell>
          <cell r="G963" t="str">
            <v>|</v>
          </cell>
        </row>
        <row r="964">
          <cell r="A964">
            <v>6785</v>
          </cell>
          <cell r="B964">
            <v>2016</v>
          </cell>
          <cell r="C964">
            <v>10</v>
          </cell>
          <cell r="D964">
            <v>962</v>
          </cell>
          <cell r="E964">
            <v>1119</v>
          </cell>
          <cell r="F964">
            <v>14.73</v>
          </cell>
          <cell r="G964" t="str">
            <v>|</v>
          </cell>
        </row>
        <row r="965">
          <cell r="A965">
            <v>6786</v>
          </cell>
          <cell r="B965">
            <v>2016</v>
          </cell>
          <cell r="C965">
            <v>10</v>
          </cell>
          <cell r="F965">
            <v>14.73</v>
          </cell>
          <cell r="G965" t="str">
            <v>|</v>
          </cell>
        </row>
        <row r="966">
          <cell r="A966">
            <v>6787</v>
          </cell>
          <cell r="B966">
            <v>2016</v>
          </cell>
          <cell r="C966">
            <v>10</v>
          </cell>
          <cell r="D966">
            <v>898</v>
          </cell>
          <cell r="E966">
            <v>990</v>
          </cell>
          <cell r="F966">
            <v>14.73</v>
          </cell>
          <cell r="G966" t="str">
            <v>|</v>
          </cell>
        </row>
        <row r="967">
          <cell r="A967">
            <v>6788</v>
          </cell>
          <cell r="B967">
            <v>2016</v>
          </cell>
          <cell r="C967">
            <v>10</v>
          </cell>
          <cell r="D967">
            <v>418</v>
          </cell>
          <cell r="E967">
            <v>488</v>
          </cell>
          <cell r="F967">
            <v>14.73</v>
          </cell>
          <cell r="G967" t="str">
            <v>|</v>
          </cell>
        </row>
        <row r="968">
          <cell r="A968">
            <v>6789</v>
          </cell>
          <cell r="B968">
            <v>2016</v>
          </cell>
          <cell r="C968">
            <v>10</v>
          </cell>
          <cell r="D968">
            <v>140</v>
          </cell>
          <cell r="E968">
            <v>192</v>
          </cell>
          <cell r="F968">
            <v>14.73</v>
          </cell>
          <cell r="G968" t="str">
            <v>|</v>
          </cell>
        </row>
        <row r="969">
          <cell r="A969">
            <v>6790</v>
          </cell>
          <cell r="B969">
            <v>2016</v>
          </cell>
          <cell r="C969">
            <v>10</v>
          </cell>
          <cell r="D969">
            <v>616</v>
          </cell>
          <cell r="E969">
            <v>754</v>
          </cell>
          <cell r="F969">
            <v>14.73</v>
          </cell>
          <cell r="G969" t="str">
            <v>|</v>
          </cell>
        </row>
        <row r="970">
          <cell r="A970">
            <v>6791</v>
          </cell>
          <cell r="B970">
            <v>2016</v>
          </cell>
          <cell r="C970">
            <v>10</v>
          </cell>
          <cell r="D970">
            <v>1313</v>
          </cell>
          <cell r="E970">
            <v>1484</v>
          </cell>
          <cell r="F970">
            <v>14.73</v>
          </cell>
          <cell r="G970" t="str">
            <v>|</v>
          </cell>
        </row>
        <row r="971">
          <cell r="A971">
            <v>6792</v>
          </cell>
          <cell r="B971">
            <v>2016</v>
          </cell>
          <cell r="C971">
            <v>10</v>
          </cell>
          <cell r="F971">
            <v>14.73</v>
          </cell>
          <cell r="G971" t="str">
            <v>|</v>
          </cell>
        </row>
        <row r="972">
          <cell r="A972">
            <v>6799</v>
          </cell>
          <cell r="B972">
            <v>2016</v>
          </cell>
          <cell r="C972">
            <v>10</v>
          </cell>
          <cell r="D972">
            <v>2037</v>
          </cell>
          <cell r="E972">
            <v>2466</v>
          </cell>
          <cell r="F972">
            <v>14.73</v>
          </cell>
          <cell r="G972" t="str">
            <v>|</v>
          </cell>
        </row>
        <row r="973">
          <cell r="A973">
            <v>6802</v>
          </cell>
          <cell r="B973">
            <v>2016</v>
          </cell>
          <cell r="C973">
            <v>10</v>
          </cell>
          <cell r="D973">
            <v>1289</v>
          </cell>
          <cell r="E973">
            <v>1417</v>
          </cell>
          <cell r="F973">
            <v>14.73</v>
          </cell>
          <cell r="G973" t="str">
            <v>|</v>
          </cell>
        </row>
        <row r="974">
          <cell r="A974">
            <v>6803</v>
          </cell>
          <cell r="B974">
            <v>2016</v>
          </cell>
          <cell r="C974">
            <v>10</v>
          </cell>
          <cell r="F974">
            <v>14.73</v>
          </cell>
          <cell r="G974" t="str">
            <v>|</v>
          </cell>
        </row>
        <row r="975">
          <cell r="A975">
            <v>6804</v>
          </cell>
          <cell r="B975">
            <v>2016</v>
          </cell>
          <cell r="C975">
            <v>10</v>
          </cell>
          <cell r="D975">
            <v>2619</v>
          </cell>
          <cell r="E975">
            <v>2859</v>
          </cell>
          <cell r="F975">
            <v>14.73</v>
          </cell>
          <cell r="G975" t="str">
            <v>|</v>
          </cell>
        </row>
        <row r="976">
          <cell r="A976">
            <v>6805</v>
          </cell>
          <cell r="B976">
            <v>2016</v>
          </cell>
          <cell r="C976">
            <v>10</v>
          </cell>
          <cell r="D976">
            <v>1171</v>
          </cell>
          <cell r="E976">
            <v>1397</v>
          </cell>
          <cell r="F976">
            <v>14.73</v>
          </cell>
          <cell r="G976" t="str">
            <v>|</v>
          </cell>
        </row>
        <row r="977">
          <cell r="A977">
            <v>6809</v>
          </cell>
          <cell r="B977">
            <v>2016</v>
          </cell>
          <cell r="C977">
            <v>10</v>
          </cell>
          <cell r="D977">
            <v>908</v>
          </cell>
          <cell r="E977">
            <v>1069</v>
          </cell>
          <cell r="F977">
            <v>14.73</v>
          </cell>
          <cell r="G977" t="str">
            <v>|</v>
          </cell>
        </row>
        <row r="978">
          <cell r="A978">
            <v>6810</v>
          </cell>
          <cell r="B978">
            <v>2016</v>
          </cell>
          <cell r="C978">
            <v>10</v>
          </cell>
          <cell r="F978">
            <v>14.73</v>
          </cell>
          <cell r="G978" t="str">
            <v>|</v>
          </cell>
        </row>
        <row r="979">
          <cell r="A979">
            <v>6811</v>
          </cell>
          <cell r="B979">
            <v>2016</v>
          </cell>
          <cell r="C979">
            <v>10</v>
          </cell>
          <cell r="F979">
            <v>14.73</v>
          </cell>
          <cell r="G979" t="str">
            <v>|</v>
          </cell>
        </row>
        <row r="980">
          <cell r="A980">
            <v>6814</v>
          </cell>
          <cell r="B980">
            <v>2016</v>
          </cell>
          <cell r="C980">
            <v>10</v>
          </cell>
          <cell r="D980">
            <v>1351</v>
          </cell>
          <cell r="E980">
            <v>1633</v>
          </cell>
          <cell r="F980">
            <v>14.73</v>
          </cell>
          <cell r="G980" t="str">
            <v>|</v>
          </cell>
        </row>
        <row r="981">
          <cell r="A981">
            <v>6815</v>
          </cell>
          <cell r="B981">
            <v>2016</v>
          </cell>
          <cell r="C981">
            <v>10</v>
          </cell>
          <cell r="D981">
            <v>1431</v>
          </cell>
          <cell r="E981">
            <v>1612</v>
          </cell>
          <cell r="F981">
            <v>14.73</v>
          </cell>
          <cell r="G981" t="str">
            <v>|</v>
          </cell>
        </row>
        <row r="982">
          <cell r="A982">
            <v>6817</v>
          </cell>
          <cell r="B982">
            <v>2016</v>
          </cell>
          <cell r="C982">
            <v>10</v>
          </cell>
          <cell r="D982">
            <v>1733</v>
          </cell>
          <cell r="E982">
            <v>1906</v>
          </cell>
          <cell r="F982">
            <v>14.73</v>
          </cell>
          <cell r="G982" t="str">
            <v>|</v>
          </cell>
        </row>
        <row r="983">
          <cell r="A983">
            <v>6820</v>
          </cell>
          <cell r="B983">
            <v>2016</v>
          </cell>
          <cell r="C983">
            <v>10</v>
          </cell>
          <cell r="F983">
            <v>14.73</v>
          </cell>
          <cell r="G983" t="str">
            <v>|</v>
          </cell>
        </row>
        <row r="984">
          <cell r="A984">
            <v>6822</v>
          </cell>
          <cell r="B984">
            <v>2016</v>
          </cell>
          <cell r="C984">
            <v>10</v>
          </cell>
          <cell r="D984">
            <v>1962</v>
          </cell>
          <cell r="E984">
            <v>2187</v>
          </cell>
          <cell r="F984">
            <v>14.73</v>
          </cell>
          <cell r="G984" t="str">
            <v>|</v>
          </cell>
        </row>
        <row r="985">
          <cell r="A985">
            <v>6823</v>
          </cell>
          <cell r="B985">
            <v>2016</v>
          </cell>
          <cell r="C985">
            <v>10</v>
          </cell>
          <cell r="F985">
            <v>14.73</v>
          </cell>
          <cell r="G985" t="str">
            <v>|</v>
          </cell>
        </row>
        <row r="986">
          <cell r="A986">
            <v>6824</v>
          </cell>
          <cell r="B986">
            <v>2016</v>
          </cell>
          <cell r="C986">
            <v>10</v>
          </cell>
          <cell r="D986">
            <v>1030</v>
          </cell>
          <cell r="E986">
            <v>1215</v>
          </cell>
          <cell r="F986">
            <v>14.73</v>
          </cell>
          <cell r="G986" t="str">
            <v>|</v>
          </cell>
        </row>
        <row r="987">
          <cell r="A987">
            <v>6830</v>
          </cell>
          <cell r="B987">
            <v>2016</v>
          </cell>
          <cell r="C987">
            <v>10</v>
          </cell>
          <cell r="D987">
            <v>1224</v>
          </cell>
          <cell r="E987">
            <v>1522</v>
          </cell>
          <cell r="F987">
            <v>14.73</v>
          </cell>
          <cell r="G987" t="str">
            <v>|</v>
          </cell>
        </row>
        <row r="988">
          <cell r="A988">
            <v>6831</v>
          </cell>
          <cell r="B988">
            <v>2016</v>
          </cell>
          <cell r="C988">
            <v>10</v>
          </cell>
          <cell r="D988">
            <v>1248</v>
          </cell>
          <cell r="E988">
            <v>1382</v>
          </cell>
          <cell r="F988">
            <v>14.73</v>
          </cell>
          <cell r="G988" t="str">
            <v>|</v>
          </cell>
        </row>
        <row r="989">
          <cell r="A989">
            <v>6835</v>
          </cell>
          <cell r="B989">
            <v>2016</v>
          </cell>
          <cell r="C989">
            <v>10</v>
          </cell>
          <cell r="D989">
            <v>1799</v>
          </cell>
          <cell r="E989">
            <v>2140</v>
          </cell>
          <cell r="F989">
            <v>14.73</v>
          </cell>
          <cell r="G989" t="str">
            <v>|</v>
          </cell>
        </row>
        <row r="990">
          <cell r="A990">
            <v>6836</v>
          </cell>
          <cell r="B990">
            <v>2016</v>
          </cell>
          <cell r="C990">
            <v>10</v>
          </cell>
          <cell r="F990">
            <v>14.73</v>
          </cell>
          <cell r="G990" t="str">
            <v>|</v>
          </cell>
        </row>
        <row r="991">
          <cell r="A991">
            <v>6838</v>
          </cell>
          <cell r="B991">
            <v>2016</v>
          </cell>
          <cell r="C991">
            <v>10</v>
          </cell>
          <cell r="D991">
            <v>7154</v>
          </cell>
          <cell r="E991">
            <v>8395</v>
          </cell>
          <cell r="F991">
            <v>14.73</v>
          </cell>
          <cell r="G991" t="str">
            <v>|</v>
          </cell>
        </row>
        <row r="992">
          <cell r="A992">
            <v>6839</v>
          </cell>
          <cell r="B992">
            <v>2016</v>
          </cell>
          <cell r="C992">
            <v>10</v>
          </cell>
          <cell r="F992">
            <v>14.73</v>
          </cell>
          <cell r="G992" t="str">
            <v>|</v>
          </cell>
        </row>
        <row r="993">
          <cell r="A993">
            <v>6840</v>
          </cell>
          <cell r="B993">
            <v>2016</v>
          </cell>
          <cell r="C993">
            <v>10</v>
          </cell>
          <cell r="D993">
            <v>46984</v>
          </cell>
          <cell r="E993">
            <v>49135</v>
          </cell>
          <cell r="F993">
            <v>14.73</v>
          </cell>
          <cell r="G993" t="str">
            <v>|</v>
          </cell>
        </row>
        <row r="994">
          <cell r="A994">
            <v>6841</v>
          </cell>
          <cell r="B994">
            <v>2016</v>
          </cell>
          <cell r="C994">
            <v>10</v>
          </cell>
          <cell r="F994">
            <v>14.73</v>
          </cell>
          <cell r="G994" t="str">
            <v>|</v>
          </cell>
        </row>
        <row r="995">
          <cell r="A995">
            <v>6842</v>
          </cell>
          <cell r="B995">
            <v>2016</v>
          </cell>
          <cell r="C995">
            <v>10</v>
          </cell>
          <cell r="F995">
            <v>14.73</v>
          </cell>
          <cell r="G995" t="str">
            <v>|</v>
          </cell>
        </row>
        <row r="996">
          <cell r="A996">
            <v>6843</v>
          </cell>
          <cell r="B996">
            <v>2016</v>
          </cell>
          <cell r="C996">
            <v>10</v>
          </cell>
          <cell r="F996">
            <v>14.73</v>
          </cell>
          <cell r="G996" t="str">
            <v>|</v>
          </cell>
        </row>
        <row r="997">
          <cell r="A997">
            <v>6856</v>
          </cell>
          <cell r="B997">
            <v>2016</v>
          </cell>
          <cell r="C997">
            <v>10</v>
          </cell>
          <cell r="D997">
            <v>1723</v>
          </cell>
          <cell r="E997">
            <v>2067</v>
          </cell>
          <cell r="F997">
            <v>14.73</v>
          </cell>
          <cell r="G997" t="str">
            <v>|</v>
          </cell>
        </row>
        <row r="998">
          <cell r="A998">
            <v>6857</v>
          </cell>
          <cell r="B998">
            <v>2016</v>
          </cell>
          <cell r="C998">
            <v>10</v>
          </cell>
          <cell r="D998">
            <v>0</v>
          </cell>
          <cell r="E998">
            <v>0</v>
          </cell>
          <cell r="F998">
            <v>14.73</v>
          </cell>
          <cell r="G998" t="str">
            <v>|</v>
          </cell>
        </row>
        <row r="999">
          <cell r="A999">
            <v>6872</v>
          </cell>
          <cell r="B999">
            <v>2016</v>
          </cell>
          <cell r="C999">
            <v>10</v>
          </cell>
          <cell r="F999">
            <v>14.73</v>
          </cell>
          <cell r="G999" t="str">
            <v>|</v>
          </cell>
        </row>
        <row r="1000">
          <cell r="A1000">
            <v>6873</v>
          </cell>
          <cell r="B1000">
            <v>2016</v>
          </cell>
          <cell r="C1000">
            <v>10</v>
          </cell>
          <cell r="F1000">
            <v>14.73</v>
          </cell>
          <cell r="G1000" t="str">
            <v>|</v>
          </cell>
        </row>
        <row r="1001">
          <cell r="A1001">
            <v>6874</v>
          </cell>
          <cell r="B1001">
            <v>2016</v>
          </cell>
          <cell r="C1001">
            <v>10</v>
          </cell>
          <cell r="F1001">
            <v>14.73</v>
          </cell>
          <cell r="G1001" t="str">
            <v>|</v>
          </cell>
        </row>
        <row r="1002">
          <cell r="A1002">
            <v>6879</v>
          </cell>
          <cell r="B1002">
            <v>2016</v>
          </cell>
          <cell r="C1002">
            <v>10</v>
          </cell>
          <cell r="D1002">
            <v>1568</v>
          </cell>
          <cell r="E1002">
            <v>1891</v>
          </cell>
          <cell r="F1002">
            <v>14.73</v>
          </cell>
          <cell r="G1002" t="str">
            <v>|</v>
          </cell>
        </row>
        <row r="1003">
          <cell r="A1003">
            <v>6880</v>
          </cell>
          <cell r="B1003">
            <v>2016</v>
          </cell>
          <cell r="C1003">
            <v>10</v>
          </cell>
          <cell r="D1003">
            <v>0</v>
          </cell>
          <cell r="E1003">
            <v>0</v>
          </cell>
          <cell r="F1003">
            <v>14.73</v>
          </cell>
          <cell r="G1003" t="str">
            <v>|</v>
          </cell>
        </row>
        <row r="1004">
          <cell r="A1004">
            <v>6881</v>
          </cell>
          <cell r="B1004">
            <v>2016</v>
          </cell>
          <cell r="C1004">
            <v>10</v>
          </cell>
          <cell r="D1004">
            <v>0</v>
          </cell>
          <cell r="E1004">
            <v>0</v>
          </cell>
          <cell r="F1004">
            <v>14.73</v>
          </cell>
          <cell r="G1004" t="str">
            <v>|</v>
          </cell>
        </row>
        <row r="1005">
          <cell r="A1005">
            <v>6882</v>
          </cell>
          <cell r="B1005">
            <v>2016</v>
          </cell>
          <cell r="C1005">
            <v>10</v>
          </cell>
          <cell r="F1005">
            <v>14.73</v>
          </cell>
          <cell r="G1005" t="str">
            <v>|</v>
          </cell>
        </row>
        <row r="1006">
          <cell r="A1006">
            <v>6885</v>
          </cell>
          <cell r="B1006">
            <v>2016</v>
          </cell>
          <cell r="C1006">
            <v>10</v>
          </cell>
          <cell r="D1006">
            <v>3499</v>
          </cell>
          <cell r="E1006">
            <v>4213</v>
          </cell>
          <cell r="F1006">
            <v>14.73</v>
          </cell>
          <cell r="G1006" t="str">
            <v>|</v>
          </cell>
        </row>
        <row r="1007">
          <cell r="A1007">
            <v>6894</v>
          </cell>
          <cell r="B1007">
            <v>2016</v>
          </cell>
          <cell r="C1007">
            <v>10</v>
          </cell>
          <cell r="D1007">
            <v>2610</v>
          </cell>
          <cell r="E1007">
            <v>2888</v>
          </cell>
          <cell r="F1007">
            <v>14.73</v>
          </cell>
          <cell r="G1007" t="str">
            <v>|</v>
          </cell>
        </row>
        <row r="1008">
          <cell r="A1008">
            <v>6895</v>
          </cell>
          <cell r="B1008">
            <v>2016</v>
          </cell>
          <cell r="C1008">
            <v>10</v>
          </cell>
          <cell r="D1008">
            <v>2672</v>
          </cell>
          <cell r="E1008">
            <v>3095</v>
          </cell>
          <cell r="F1008">
            <v>14.73</v>
          </cell>
          <cell r="G1008" t="str">
            <v>|</v>
          </cell>
        </row>
        <row r="1009">
          <cell r="A1009">
            <v>6896</v>
          </cell>
          <cell r="B1009">
            <v>2016</v>
          </cell>
          <cell r="C1009">
            <v>10</v>
          </cell>
          <cell r="D1009">
            <v>3300</v>
          </cell>
          <cell r="E1009">
            <v>3665</v>
          </cell>
          <cell r="F1009">
            <v>14.73</v>
          </cell>
          <cell r="G1009" t="str">
            <v>|</v>
          </cell>
        </row>
        <row r="1010">
          <cell r="A1010">
            <v>6897</v>
          </cell>
          <cell r="B1010">
            <v>2016</v>
          </cell>
          <cell r="C1010">
            <v>10</v>
          </cell>
          <cell r="D1010">
            <v>4056</v>
          </cell>
          <cell r="E1010">
            <v>4476</v>
          </cell>
          <cell r="F1010">
            <v>14.73</v>
          </cell>
          <cell r="G1010" t="str">
            <v>|</v>
          </cell>
        </row>
        <row r="1011">
          <cell r="A1011">
            <v>6898</v>
          </cell>
          <cell r="B1011">
            <v>2016</v>
          </cell>
          <cell r="C1011">
            <v>10</v>
          </cell>
          <cell r="D1011">
            <v>1262</v>
          </cell>
          <cell r="E1011">
            <v>1552</v>
          </cell>
          <cell r="F1011">
            <v>14.73</v>
          </cell>
          <cell r="G1011" t="str">
            <v>|</v>
          </cell>
        </row>
        <row r="1012">
          <cell r="A1012">
            <v>6901</v>
          </cell>
          <cell r="B1012">
            <v>2016</v>
          </cell>
          <cell r="C1012">
            <v>10</v>
          </cell>
          <cell r="D1012">
            <v>2552</v>
          </cell>
          <cell r="E1012">
            <v>3110</v>
          </cell>
          <cell r="F1012">
            <v>14.73</v>
          </cell>
          <cell r="G1012" t="str">
            <v>|</v>
          </cell>
        </row>
        <row r="1013">
          <cell r="A1013">
            <v>6902</v>
          </cell>
          <cell r="B1013">
            <v>2016</v>
          </cell>
          <cell r="C1013">
            <v>10</v>
          </cell>
          <cell r="D1013">
            <v>0</v>
          </cell>
          <cell r="E1013">
            <v>0</v>
          </cell>
          <cell r="F1013">
            <v>14.73</v>
          </cell>
          <cell r="G1013" t="str">
            <v>|</v>
          </cell>
        </row>
        <row r="1014">
          <cell r="A1014">
            <v>6905</v>
          </cell>
          <cell r="B1014">
            <v>2016</v>
          </cell>
          <cell r="C1014">
            <v>10</v>
          </cell>
          <cell r="D1014">
            <v>1102</v>
          </cell>
          <cell r="E1014">
            <v>1367</v>
          </cell>
          <cell r="F1014">
            <v>14.73</v>
          </cell>
          <cell r="G1014" t="str">
            <v>|</v>
          </cell>
        </row>
        <row r="1015">
          <cell r="A1015">
            <v>6906</v>
          </cell>
          <cell r="B1015">
            <v>2016</v>
          </cell>
          <cell r="C1015">
            <v>10</v>
          </cell>
          <cell r="D1015">
            <v>1180</v>
          </cell>
          <cell r="E1015">
            <v>1327</v>
          </cell>
          <cell r="F1015">
            <v>14.73</v>
          </cell>
          <cell r="G1015" t="str">
            <v>|</v>
          </cell>
        </row>
        <row r="1016">
          <cell r="A1016">
            <v>6914</v>
          </cell>
          <cell r="B1016">
            <v>2016</v>
          </cell>
          <cell r="C1016">
            <v>10</v>
          </cell>
          <cell r="D1016">
            <v>2665</v>
          </cell>
          <cell r="E1016">
            <v>3165</v>
          </cell>
          <cell r="F1016">
            <v>14.73</v>
          </cell>
          <cell r="G1016" t="str">
            <v>|</v>
          </cell>
        </row>
        <row r="1017">
          <cell r="A1017">
            <v>6915</v>
          </cell>
          <cell r="B1017">
            <v>2016</v>
          </cell>
          <cell r="C1017">
            <v>10</v>
          </cell>
          <cell r="D1017">
            <v>689</v>
          </cell>
          <cell r="E1017">
            <v>754</v>
          </cell>
          <cell r="F1017">
            <v>14.73</v>
          </cell>
          <cell r="G1017" t="str">
            <v>|</v>
          </cell>
        </row>
        <row r="1018">
          <cell r="A1018">
            <v>6916</v>
          </cell>
          <cell r="B1018">
            <v>2016</v>
          </cell>
          <cell r="C1018">
            <v>10</v>
          </cell>
          <cell r="D1018">
            <v>2030</v>
          </cell>
          <cell r="E1018">
            <v>2399</v>
          </cell>
          <cell r="F1018">
            <v>14.73</v>
          </cell>
          <cell r="G1018" t="str">
            <v>|</v>
          </cell>
        </row>
        <row r="1019">
          <cell r="A1019">
            <v>6920</v>
          </cell>
          <cell r="B1019">
            <v>2016</v>
          </cell>
          <cell r="C1019">
            <v>10</v>
          </cell>
          <cell r="F1019">
            <v>14.73</v>
          </cell>
          <cell r="G1019" t="str">
            <v>|</v>
          </cell>
        </row>
        <row r="1020">
          <cell r="A1020">
            <v>6923</v>
          </cell>
          <cell r="B1020">
            <v>2016</v>
          </cell>
          <cell r="C1020">
            <v>10</v>
          </cell>
          <cell r="D1020">
            <v>385</v>
          </cell>
          <cell r="E1020">
            <v>418</v>
          </cell>
          <cell r="F1020">
            <v>14.73</v>
          </cell>
          <cell r="G1020" t="str">
            <v>|</v>
          </cell>
        </row>
        <row r="1021">
          <cell r="A1021">
            <v>6924</v>
          </cell>
          <cell r="B1021">
            <v>2016</v>
          </cell>
          <cell r="C1021">
            <v>10</v>
          </cell>
          <cell r="D1021">
            <v>1321</v>
          </cell>
          <cell r="E1021">
            <v>1593</v>
          </cell>
          <cell r="F1021">
            <v>14.73</v>
          </cell>
          <cell r="G1021" t="str">
            <v>|</v>
          </cell>
        </row>
        <row r="1022">
          <cell r="A1022">
            <v>6926</v>
          </cell>
          <cell r="B1022">
            <v>2016</v>
          </cell>
          <cell r="C1022">
            <v>10</v>
          </cell>
          <cell r="F1022">
            <v>14.73</v>
          </cell>
          <cell r="G1022" t="str">
            <v>|</v>
          </cell>
        </row>
        <row r="1023">
          <cell r="A1023">
            <v>6927</v>
          </cell>
          <cell r="B1023">
            <v>2016</v>
          </cell>
          <cell r="C1023">
            <v>10</v>
          </cell>
          <cell r="D1023">
            <v>820</v>
          </cell>
          <cell r="E1023">
            <v>967</v>
          </cell>
          <cell r="F1023">
            <v>14.73</v>
          </cell>
          <cell r="G1023" t="str">
            <v>|</v>
          </cell>
        </row>
        <row r="1024">
          <cell r="A1024">
            <v>6928</v>
          </cell>
          <cell r="B1024">
            <v>2016</v>
          </cell>
          <cell r="C1024">
            <v>10</v>
          </cell>
          <cell r="D1024">
            <v>5409</v>
          </cell>
          <cell r="E1024">
            <v>6369</v>
          </cell>
          <cell r="F1024">
            <v>14.73</v>
          </cell>
          <cell r="G1024" t="str">
            <v>|</v>
          </cell>
        </row>
        <row r="1025">
          <cell r="A1025">
            <v>6929</v>
          </cell>
          <cell r="B1025">
            <v>2016</v>
          </cell>
          <cell r="C1025">
            <v>10</v>
          </cell>
          <cell r="D1025">
            <v>433</v>
          </cell>
          <cell r="E1025">
            <v>483</v>
          </cell>
          <cell r="F1025">
            <v>14.73</v>
          </cell>
          <cell r="G1025" t="str">
            <v>|</v>
          </cell>
        </row>
        <row r="1026">
          <cell r="A1026">
            <v>6930</v>
          </cell>
          <cell r="B1026">
            <v>2016</v>
          </cell>
          <cell r="C1026">
            <v>10</v>
          </cell>
          <cell r="D1026">
            <v>3693</v>
          </cell>
          <cell r="E1026">
            <v>4300</v>
          </cell>
          <cell r="F1026">
            <v>14.73</v>
          </cell>
          <cell r="G1026" t="str">
            <v>|</v>
          </cell>
        </row>
        <row r="1027">
          <cell r="A1027">
            <v>6931</v>
          </cell>
          <cell r="B1027">
            <v>2016</v>
          </cell>
          <cell r="C1027">
            <v>10</v>
          </cell>
          <cell r="D1027">
            <v>3616</v>
          </cell>
          <cell r="E1027">
            <v>4133</v>
          </cell>
          <cell r="F1027">
            <v>14.73</v>
          </cell>
          <cell r="G1027" t="str">
            <v>|</v>
          </cell>
        </row>
        <row r="1028">
          <cell r="A1028">
            <v>6932</v>
          </cell>
          <cell r="B1028">
            <v>2016</v>
          </cell>
          <cell r="C1028">
            <v>10</v>
          </cell>
          <cell r="D1028">
            <v>881</v>
          </cell>
          <cell r="E1028">
            <v>1054</v>
          </cell>
          <cell r="F1028">
            <v>14.73</v>
          </cell>
          <cell r="G1028" t="str">
            <v>|</v>
          </cell>
        </row>
        <row r="1029">
          <cell r="A1029">
            <v>6936</v>
          </cell>
          <cell r="B1029">
            <v>2016</v>
          </cell>
          <cell r="C1029">
            <v>10</v>
          </cell>
          <cell r="D1029">
            <v>15447</v>
          </cell>
          <cell r="E1029">
            <v>17771</v>
          </cell>
          <cell r="F1029">
            <v>14.73</v>
          </cell>
          <cell r="G1029" t="str">
            <v>|</v>
          </cell>
        </row>
        <row r="1030">
          <cell r="A1030">
            <v>6937</v>
          </cell>
          <cell r="B1030">
            <v>2016</v>
          </cell>
          <cell r="C1030">
            <v>10</v>
          </cell>
          <cell r="D1030">
            <v>1829</v>
          </cell>
          <cell r="E1030">
            <v>2177</v>
          </cell>
          <cell r="F1030">
            <v>14.73</v>
          </cell>
          <cell r="G1030" t="str">
            <v>|</v>
          </cell>
        </row>
        <row r="1031">
          <cell r="A1031">
            <v>6938</v>
          </cell>
          <cell r="B1031">
            <v>2016</v>
          </cell>
          <cell r="C1031">
            <v>10</v>
          </cell>
          <cell r="D1031">
            <v>2658</v>
          </cell>
          <cell r="E1031">
            <v>3049</v>
          </cell>
          <cell r="F1031">
            <v>14.73</v>
          </cell>
          <cell r="G1031" t="str">
            <v>|</v>
          </cell>
        </row>
        <row r="1032">
          <cell r="A1032">
            <v>6939</v>
          </cell>
          <cell r="B1032">
            <v>2016</v>
          </cell>
          <cell r="C1032">
            <v>10</v>
          </cell>
          <cell r="D1032">
            <v>700</v>
          </cell>
          <cell r="E1032">
            <v>866</v>
          </cell>
          <cell r="F1032">
            <v>14.73</v>
          </cell>
          <cell r="G1032" t="str">
            <v>|</v>
          </cell>
        </row>
        <row r="1033">
          <cell r="A1033">
            <v>6942</v>
          </cell>
          <cell r="B1033">
            <v>2016</v>
          </cell>
          <cell r="C1033">
            <v>10</v>
          </cell>
          <cell r="D1033">
            <v>7737</v>
          </cell>
          <cell r="E1033">
            <v>8443</v>
          </cell>
          <cell r="F1033">
            <v>14.73</v>
          </cell>
          <cell r="G1033" t="str">
            <v>|</v>
          </cell>
        </row>
        <row r="1034">
          <cell r="A1034">
            <v>6943</v>
          </cell>
          <cell r="B1034">
            <v>2016</v>
          </cell>
          <cell r="C1034">
            <v>10</v>
          </cell>
          <cell r="F1034">
            <v>14.73</v>
          </cell>
          <cell r="G1034" t="str">
            <v>|</v>
          </cell>
        </row>
        <row r="1035">
          <cell r="A1035">
            <v>6944</v>
          </cell>
          <cell r="B1035">
            <v>2016</v>
          </cell>
          <cell r="C1035">
            <v>10</v>
          </cell>
          <cell r="D1035">
            <v>3588</v>
          </cell>
          <cell r="E1035">
            <v>4413</v>
          </cell>
          <cell r="F1035">
            <v>14.73</v>
          </cell>
          <cell r="G1035" t="str">
            <v>|</v>
          </cell>
        </row>
        <row r="1036">
          <cell r="A1036">
            <v>6947</v>
          </cell>
          <cell r="B1036">
            <v>2016</v>
          </cell>
          <cell r="C1036">
            <v>10</v>
          </cell>
          <cell r="D1036">
            <v>6545</v>
          </cell>
          <cell r="E1036">
            <v>7489</v>
          </cell>
          <cell r="F1036">
            <v>14.73</v>
          </cell>
          <cell r="G1036" t="str">
            <v>|</v>
          </cell>
        </row>
        <row r="1037">
          <cell r="A1037">
            <v>6950</v>
          </cell>
          <cell r="B1037">
            <v>2016</v>
          </cell>
          <cell r="C1037">
            <v>10</v>
          </cell>
          <cell r="D1037">
            <v>2526</v>
          </cell>
          <cell r="E1037">
            <v>3058</v>
          </cell>
          <cell r="F1037">
            <v>14.73</v>
          </cell>
          <cell r="G1037" t="str">
            <v>|</v>
          </cell>
        </row>
        <row r="1038">
          <cell r="A1038">
            <v>6952</v>
          </cell>
          <cell r="B1038">
            <v>2016</v>
          </cell>
          <cell r="C1038">
            <v>10</v>
          </cell>
          <cell r="D1038">
            <v>1352</v>
          </cell>
          <cell r="E1038">
            <v>1609</v>
          </cell>
          <cell r="F1038">
            <v>14.73</v>
          </cell>
          <cell r="G1038" t="str">
            <v>|</v>
          </cell>
        </row>
        <row r="1039">
          <cell r="A1039">
            <v>6955</v>
          </cell>
          <cell r="B1039">
            <v>2016</v>
          </cell>
          <cell r="C1039">
            <v>10</v>
          </cell>
          <cell r="D1039">
            <v>1146</v>
          </cell>
          <cell r="E1039">
            <v>1387</v>
          </cell>
          <cell r="F1039">
            <v>14.73</v>
          </cell>
          <cell r="G1039" t="str">
            <v>|</v>
          </cell>
        </row>
        <row r="1040">
          <cell r="A1040">
            <v>6956</v>
          </cell>
          <cell r="B1040">
            <v>2016</v>
          </cell>
          <cell r="C1040">
            <v>10</v>
          </cell>
          <cell r="D1040">
            <v>1912</v>
          </cell>
          <cell r="E1040">
            <v>2129</v>
          </cell>
          <cell r="F1040">
            <v>14.73</v>
          </cell>
          <cell r="G1040" t="str">
            <v>|</v>
          </cell>
        </row>
        <row r="1041">
          <cell r="A1041">
            <v>6957</v>
          </cell>
          <cell r="B1041">
            <v>2016</v>
          </cell>
          <cell r="C1041">
            <v>10</v>
          </cell>
          <cell r="F1041">
            <v>14.73</v>
          </cell>
          <cell r="G1041" t="str">
            <v>|</v>
          </cell>
        </row>
        <row r="1042">
          <cell r="A1042">
            <v>6958</v>
          </cell>
          <cell r="B1042">
            <v>2016</v>
          </cell>
          <cell r="C1042">
            <v>10</v>
          </cell>
          <cell r="F1042">
            <v>14.73</v>
          </cell>
          <cell r="G1042" t="str">
            <v>|</v>
          </cell>
        </row>
        <row r="1043">
          <cell r="A1043">
            <v>6959</v>
          </cell>
          <cell r="B1043">
            <v>2016</v>
          </cell>
          <cell r="C1043">
            <v>10</v>
          </cell>
          <cell r="D1043">
            <v>3157</v>
          </cell>
          <cell r="E1043">
            <v>3630</v>
          </cell>
          <cell r="F1043">
            <v>14.73</v>
          </cell>
          <cell r="G1043" t="str">
            <v>|</v>
          </cell>
        </row>
        <row r="1044">
          <cell r="A1044">
            <v>6960</v>
          </cell>
          <cell r="B1044">
            <v>2016</v>
          </cell>
          <cell r="C1044">
            <v>10</v>
          </cell>
          <cell r="D1044">
            <v>3896</v>
          </cell>
          <cell r="E1044">
            <v>4459</v>
          </cell>
          <cell r="F1044">
            <v>14.73</v>
          </cell>
          <cell r="G1044" t="str">
            <v>|</v>
          </cell>
        </row>
        <row r="1045">
          <cell r="A1045">
            <v>6961</v>
          </cell>
          <cell r="B1045">
            <v>2016</v>
          </cell>
          <cell r="C1045">
            <v>10</v>
          </cell>
          <cell r="D1045">
            <v>2848</v>
          </cell>
          <cell r="E1045">
            <v>3137</v>
          </cell>
          <cell r="F1045">
            <v>14.73</v>
          </cell>
          <cell r="G1045" t="str">
            <v>|</v>
          </cell>
        </row>
        <row r="1046">
          <cell r="A1046">
            <v>6964</v>
          </cell>
          <cell r="B1046">
            <v>2016</v>
          </cell>
          <cell r="C1046">
            <v>10</v>
          </cell>
          <cell r="D1046">
            <v>819</v>
          </cell>
          <cell r="E1046">
            <v>1010</v>
          </cell>
          <cell r="F1046">
            <v>14.73</v>
          </cell>
          <cell r="G1046" t="str">
            <v>|</v>
          </cell>
        </row>
        <row r="1047">
          <cell r="A1047">
            <v>6966</v>
          </cell>
          <cell r="B1047">
            <v>2016</v>
          </cell>
          <cell r="C1047">
            <v>10</v>
          </cell>
          <cell r="D1047">
            <v>1293</v>
          </cell>
          <cell r="E1047">
            <v>1429</v>
          </cell>
          <cell r="F1047">
            <v>14.73</v>
          </cell>
          <cell r="G1047" t="str">
            <v>|</v>
          </cell>
        </row>
        <row r="1048">
          <cell r="A1048">
            <v>6967</v>
          </cell>
          <cell r="B1048">
            <v>2016</v>
          </cell>
          <cell r="C1048">
            <v>10</v>
          </cell>
          <cell r="F1048">
            <v>14.73</v>
          </cell>
          <cell r="G1048" t="str">
            <v>|</v>
          </cell>
        </row>
        <row r="1049">
          <cell r="A1049">
            <v>6969</v>
          </cell>
          <cell r="B1049">
            <v>2016</v>
          </cell>
          <cell r="C1049">
            <v>10</v>
          </cell>
          <cell r="D1049">
            <v>1026</v>
          </cell>
          <cell r="E1049">
            <v>1272</v>
          </cell>
          <cell r="F1049">
            <v>14.73</v>
          </cell>
          <cell r="G1049" t="str">
            <v>|</v>
          </cell>
        </row>
        <row r="1050">
          <cell r="A1050">
            <v>6970</v>
          </cell>
          <cell r="B1050">
            <v>2016</v>
          </cell>
          <cell r="C1050">
            <v>10</v>
          </cell>
          <cell r="D1050">
            <v>0</v>
          </cell>
          <cell r="E1050">
            <v>0</v>
          </cell>
          <cell r="F1050">
            <v>14.73</v>
          </cell>
          <cell r="G1050" t="str">
            <v>|</v>
          </cell>
        </row>
        <row r="1051">
          <cell r="A1051">
            <v>6972</v>
          </cell>
          <cell r="B1051">
            <v>2016</v>
          </cell>
          <cell r="C1051">
            <v>10</v>
          </cell>
          <cell r="D1051">
            <v>600</v>
          </cell>
          <cell r="E1051">
            <v>735</v>
          </cell>
          <cell r="F1051">
            <v>14.73</v>
          </cell>
          <cell r="G1051" t="str">
            <v>|</v>
          </cell>
        </row>
        <row r="1052">
          <cell r="A1052">
            <v>6973</v>
          </cell>
          <cell r="B1052">
            <v>2016</v>
          </cell>
          <cell r="C1052">
            <v>10</v>
          </cell>
          <cell r="F1052">
            <v>14.73</v>
          </cell>
          <cell r="G1052" t="str">
            <v>|</v>
          </cell>
        </row>
        <row r="1053">
          <cell r="A1053">
            <v>6974</v>
          </cell>
          <cell r="B1053">
            <v>2016</v>
          </cell>
          <cell r="C1053">
            <v>10</v>
          </cell>
          <cell r="F1053">
            <v>14.73</v>
          </cell>
          <cell r="G1053" t="str">
            <v>|</v>
          </cell>
        </row>
        <row r="1054">
          <cell r="A1054">
            <v>6975</v>
          </cell>
          <cell r="B1054">
            <v>2016</v>
          </cell>
          <cell r="C1054">
            <v>10</v>
          </cell>
          <cell r="D1054">
            <v>229</v>
          </cell>
          <cell r="E1054">
            <v>261</v>
          </cell>
          <cell r="F1054">
            <v>14.73</v>
          </cell>
          <cell r="G1054" t="str">
            <v>|</v>
          </cell>
        </row>
        <row r="1055">
          <cell r="A1055">
            <v>6976</v>
          </cell>
          <cell r="B1055">
            <v>2016</v>
          </cell>
          <cell r="C1055">
            <v>10</v>
          </cell>
          <cell r="D1055">
            <v>1094</v>
          </cell>
          <cell r="E1055">
            <v>1301</v>
          </cell>
          <cell r="F1055">
            <v>14.73</v>
          </cell>
          <cell r="G1055" t="str">
            <v>|</v>
          </cell>
        </row>
        <row r="1056">
          <cell r="A1056">
            <v>6977</v>
          </cell>
          <cell r="B1056">
            <v>2016</v>
          </cell>
          <cell r="C1056">
            <v>10</v>
          </cell>
          <cell r="D1056">
            <v>548</v>
          </cell>
          <cell r="E1056">
            <v>646</v>
          </cell>
          <cell r="F1056">
            <v>14.73</v>
          </cell>
          <cell r="G1056" t="str">
            <v>|</v>
          </cell>
        </row>
        <row r="1057">
          <cell r="A1057">
            <v>6978</v>
          </cell>
          <cell r="B1057">
            <v>2016</v>
          </cell>
          <cell r="C1057">
            <v>10</v>
          </cell>
          <cell r="D1057">
            <v>2086</v>
          </cell>
          <cell r="E1057">
            <v>2420</v>
          </cell>
          <cell r="F1057">
            <v>14.73</v>
          </cell>
          <cell r="G1057" t="str">
            <v>|</v>
          </cell>
        </row>
        <row r="1058">
          <cell r="A1058">
            <v>6979</v>
          </cell>
          <cell r="B1058">
            <v>2016</v>
          </cell>
          <cell r="C1058">
            <v>10</v>
          </cell>
          <cell r="D1058">
            <v>2116</v>
          </cell>
          <cell r="E1058">
            <v>2375</v>
          </cell>
          <cell r="F1058">
            <v>14.73</v>
          </cell>
          <cell r="G1058" t="str">
            <v>|</v>
          </cell>
        </row>
        <row r="1059">
          <cell r="A1059">
            <v>6982</v>
          </cell>
          <cell r="B1059">
            <v>2016</v>
          </cell>
          <cell r="C1059">
            <v>10</v>
          </cell>
          <cell r="D1059">
            <v>2103</v>
          </cell>
          <cell r="E1059">
            <v>2432</v>
          </cell>
          <cell r="F1059">
            <v>14.73</v>
          </cell>
          <cell r="G1059" t="str">
            <v>|</v>
          </cell>
        </row>
        <row r="1060">
          <cell r="A1060">
            <v>6983</v>
          </cell>
          <cell r="B1060">
            <v>2016</v>
          </cell>
          <cell r="C1060">
            <v>10</v>
          </cell>
          <cell r="D1060">
            <v>1796</v>
          </cell>
          <cell r="E1060">
            <v>2084</v>
          </cell>
          <cell r="F1060">
            <v>14.73</v>
          </cell>
          <cell r="G1060" t="str">
            <v>|</v>
          </cell>
        </row>
        <row r="1061">
          <cell r="A1061">
            <v>6985</v>
          </cell>
          <cell r="B1061">
            <v>2016</v>
          </cell>
          <cell r="C1061">
            <v>10</v>
          </cell>
          <cell r="D1061">
            <v>1086</v>
          </cell>
          <cell r="E1061">
            <v>1179</v>
          </cell>
          <cell r="F1061">
            <v>14.73</v>
          </cell>
          <cell r="G1061" t="str">
            <v>|</v>
          </cell>
        </row>
        <row r="1062">
          <cell r="A1062">
            <v>6987</v>
          </cell>
          <cell r="B1062">
            <v>2016</v>
          </cell>
          <cell r="C1062">
            <v>10</v>
          </cell>
          <cell r="D1062">
            <v>1314</v>
          </cell>
          <cell r="E1062">
            <v>1527</v>
          </cell>
          <cell r="F1062">
            <v>14.73</v>
          </cell>
          <cell r="G1062" t="str">
            <v>|</v>
          </cell>
        </row>
        <row r="1063">
          <cell r="A1063">
            <v>6990</v>
          </cell>
          <cell r="B1063">
            <v>2016</v>
          </cell>
          <cell r="C1063">
            <v>10</v>
          </cell>
          <cell r="D1063">
            <v>26815</v>
          </cell>
          <cell r="E1063">
            <v>28832</v>
          </cell>
          <cell r="F1063">
            <v>14.73</v>
          </cell>
          <cell r="G1063" t="str">
            <v>|</v>
          </cell>
        </row>
        <row r="1064">
          <cell r="A1064">
            <v>6992</v>
          </cell>
          <cell r="B1064">
            <v>2016</v>
          </cell>
          <cell r="C1064">
            <v>10</v>
          </cell>
          <cell r="D1064">
            <v>7839</v>
          </cell>
          <cell r="E1064">
            <v>9005</v>
          </cell>
          <cell r="F1064">
            <v>14.73</v>
          </cell>
          <cell r="G1064" t="str">
            <v>|</v>
          </cell>
        </row>
        <row r="1065">
          <cell r="A1065">
            <v>6994</v>
          </cell>
          <cell r="B1065">
            <v>2016</v>
          </cell>
          <cell r="C1065">
            <v>10</v>
          </cell>
          <cell r="D1065">
            <v>972</v>
          </cell>
          <cell r="E1065">
            <v>1095</v>
          </cell>
          <cell r="F1065">
            <v>14.73</v>
          </cell>
          <cell r="G1065" t="str">
            <v>|</v>
          </cell>
        </row>
        <row r="1066">
          <cell r="A1066">
            <v>6995</v>
          </cell>
          <cell r="B1066">
            <v>2016</v>
          </cell>
          <cell r="C1066">
            <v>10</v>
          </cell>
          <cell r="F1066">
            <v>14.73</v>
          </cell>
          <cell r="G1066" t="str">
            <v>|</v>
          </cell>
        </row>
        <row r="1067">
          <cell r="A1067">
            <v>6996</v>
          </cell>
          <cell r="B1067">
            <v>2016</v>
          </cell>
          <cell r="C1067">
            <v>10</v>
          </cell>
          <cell r="D1067">
            <v>1657</v>
          </cell>
          <cell r="E1067">
            <v>2039</v>
          </cell>
          <cell r="F1067">
            <v>14.73</v>
          </cell>
          <cell r="G1067" t="str">
            <v>|</v>
          </cell>
        </row>
        <row r="1068">
          <cell r="A1068">
            <v>6997</v>
          </cell>
          <cell r="B1068">
            <v>2016</v>
          </cell>
          <cell r="C1068">
            <v>10</v>
          </cell>
          <cell r="F1068">
            <v>14.73</v>
          </cell>
          <cell r="G1068" t="str">
            <v>|</v>
          </cell>
        </row>
        <row r="1069">
          <cell r="A1069">
            <v>6999</v>
          </cell>
          <cell r="B1069">
            <v>2016</v>
          </cell>
          <cell r="C1069">
            <v>10</v>
          </cell>
          <cell r="D1069">
            <v>1454</v>
          </cell>
          <cell r="E1069">
            <v>1706</v>
          </cell>
          <cell r="F1069">
            <v>14.73</v>
          </cell>
          <cell r="G1069" t="str">
            <v>|</v>
          </cell>
        </row>
        <row r="1070">
          <cell r="A1070">
            <v>7000</v>
          </cell>
          <cell r="B1070">
            <v>2016</v>
          </cell>
          <cell r="C1070">
            <v>10</v>
          </cell>
          <cell r="F1070">
            <v>14.73</v>
          </cell>
          <cell r="G1070" t="str">
            <v>|</v>
          </cell>
        </row>
        <row r="1071">
          <cell r="A1071">
            <v>7001</v>
          </cell>
          <cell r="B1071">
            <v>2016</v>
          </cell>
          <cell r="C1071">
            <v>10</v>
          </cell>
          <cell r="F1071">
            <v>14.73</v>
          </cell>
          <cell r="G1071" t="str">
            <v>|</v>
          </cell>
        </row>
        <row r="1072">
          <cell r="A1072">
            <v>7002</v>
          </cell>
          <cell r="B1072">
            <v>2016</v>
          </cell>
          <cell r="C1072">
            <v>10</v>
          </cell>
          <cell r="D1072">
            <v>1026</v>
          </cell>
          <cell r="E1072">
            <v>1257</v>
          </cell>
          <cell r="F1072">
            <v>14.73</v>
          </cell>
          <cell r="G1072" t="str">
            <v>|</v>
          </cell>
        </row>
        <row r="1073">
          <cell r="A1073">
            <v>7003</v>
          </cell>
          <cell r="B1073">
            <v>2016</v>
          </cell>
          <cell r="C1073">
            <v>10</v>
          </cell>
          <cell r="D1073">
            <v>1835</v>
          </cell>
          <cell r="E1073">
            <v>2073</v>
          </cell>
          <cell r="F1073">
            <v>14.73</v>
          </cell>
          <cell r="G1073" t="str">
            <v>|</v>
          </cell>
        </row>
        <row r="1074">
          <cell r="A1074">
            <v>7004</v>
          </cell>
          <cell r="B1074">
            <v>2016</v>
          </cell>
          <cell r="C1074">
            <v>10</v>
          </cell>
          <cell r="D1074">
            <v>699</v>
          </cell>
          <cell r="E1074">
            <v>816</v>
          </cell>
          <cell r="F1074">
            <v>14.73</v>
          </cell>
          <cell r="G1074" t="str">
            <v>|</v>
          </cell>
        </row>
        <row r="1075">
          <cell r="A1075">
            <v>7007</v>
          </cell>
          <cell r="B1075">
            <v>2016</v>
          </cell>
          <cell r="C1075">
            <v>10</v>
          </cell>
          <cell r="D1075">
            <v>1833</v>
          </cell>
          <cell r="E1075">
            <v>1988</v>
          </cell>
          <cell r="F1075">
            <v>14.73</v>
          </cell>
          <cell r="G1075" t="str">
            <v>|</v>
          </cell>
        </row>
        <row r="1076">
          <cell r="A1076">
            <v>7008</v>
          </cell>
          <cell r="B1076">
            <v>2016</v>
          </cell>
          <cell r="C1076">
            <v>10</v>
          </cell>
          <cell r="D1076">
            <v>419</v>
          </cell>
          <cell r="E1076">
            <v>534</v>
          </cell>
          <cell r="F1076">
            <v>14.73</v>
          </cell>
          <cell r="G1076" t="str">
            <v>|</v>
          </cell>
        </row>
        <row r="1077">
          <cell r="A1077">
            <v>7009</v>
          </cell>
          <cell r="B1077">
            <v>2016</v>
          </cell>
          <cell r="C1077">
            <v>10</v>
          </cell>
          <cell r="D1077">
            <v>2535</v>
          </cell>
          <cell r="E1077">
            <v>2947</v>
          </cell>
          <cell r="F1077">
            <v>14.73</v>
          </cell>
          <cell r="G1077" t="str">
            <v>|</v>
          </cell>
        </row>
        <row r="1078">
          <cell r="A1078">
            <v>7011</v>
          </cell>
          <cell r="B1078">
            <v>2016</v>
          </cell>
          <cell r="C1078">
            <v>10</v>
          </cell>
          <cell r="D1078">
            <v>3346</v>
          </cell>
          <cell r="E1078">
            <v>3926</v>
          </cell>
          <cell r="F1078">
            <v>14.73</v>
          </cell>
          <cell r="G1078" t="str">
            <v>|</v>
          </cell>
        </row>
        <row r="1079">
          <cell r="A1079">
            <v>7012</v>
          </cell>
          <cell r="B1079">
            <v>2016</v>
          </cell>
          <cell r="C1079">
            <v>10</v>
          </cell>
          <cell r="D1079">
            <v>1381</v>
          </cell>
          <cell r="E1079">
            <v>1655</v>
          </cell>
          <cell r="F1079">
            <v>14.73</v>
          </cell>
          <cell r="G1079" t="str">
            <v>|</v>
          </cell>
        </row>
        <row r="1080">
          <cell r="A1080">
            <v>7014</v>
          </cell>
          <cell r="B1080">
            <v>2016</v>
          </cell>
          <cell r="C1080">
            <v>10</v>
          </cell>
          <cell r="D1080">
            <v>2218</v>
          </cell>
          <cell r="E1080">
            <v>2514</v>
          </cell>
          <cell r="F1080">
            <v>14.73</v>
          </cell>
          <cell r="G1080" t="str">
            <v>|</v>
          </cell>
        </row>
        <row r="1081">
          <cell r="A1081">
            <v>7020</v>
          </cell>
          <cell r="B1081">
            <v>2016</v>
          </cell>
          <cell r="C1081">
            <v>10</v>
          </cell>
          <cell r="D1081">
            <v>2107</v>
          </cell>
          <cell r="E1081">
            <v>2388</v>
          </cell>
          <cell r="F1081">
            <v>14.73</v>
          </cell>
          <cell r="G1081" t="str">
            <v>|</v>
          </cell>
        </row>
        <row r="1082">
          <cell r="A1082">
            <v>7022</v>
          </cell>
          <cell r="B1082">
            <v>2016</v>
          </cell>
          <cell r="C1082">
            <v>10</v>
          </cell>
          <cell r="D1082">
            <v>1128</v>
          </cell>
          <cell r="E1082">
            <v>1318</v>
          </cell>
          <cell r="F1082">
            <v>14.73</v>
          </cell>
          <cell r="G1082" t="str">
            <v>|</v>
          </cell>
        </row>
        <row r="1083">
          <cell r="A1083">
            <v>7023</v>
          </cell>
          <cell r="B1083">
            <v>2016</v>
          </cell>
          <cell r="C1083">
            <v>10</v>
          </cell>
          <cell r="F1083">
            <v>14.73</v>
          </cell>
          <cell r="G1083" t="str">
            <v>|</v>
          </cell>
        </row>
        <row r="1084">
          <cell r="A1084">
            <v>7024</v>
          </cell>
          <cell r="B1084">
            <v>2016</v>
          </cell>
          <cell r="C1084">
            <v>10</v>
          </cell>
          <cell r="D1084">
            <v>1318</v>
          </cell>
          <cell r="E1084">
            <v>1547</v>
          </cell>
          <cell r="F1084">
            <v>14.73</v>
          </cell>
          <cell r="G1084" t="str">
            <v>|</v>
          </cell>
        </row>
        <row r="1085">
          <cell r="A1085">
            <v>7025</v>
          </cell>
          <cell r="B1085">
            <v>2016</v>
          </cell>
          <cell r="C1085">
            <v>10</v>
          </cell>
          <cell r="D1085">
            <v>3243</v>
          </cell>
          <cell r="E1085">
            <v>3776</v>
          </cell>
          <cell r="F1085">
            <v>14.73</v>
          </cell>
          <cell r="G1085" t="str">
            <v>|</v>
          </cell>
        </row>
        <row r="1086">
          <cell r="A1086">
            <v>7026</v>
          </cell>
          <cell r="B1086">
            <v>2016</v>
          </cell>
          <cell r="C1086">
            <v>10</v>
          </cell>
          <cell r="D1086">
            <v>3624</v>
          </cell>
          <cell r="E1086">
            <v>4135</v>
          </cell>
          <cell r="F1086">
            <v>14.73</v>
          </cell>
          <cell r="G1086" t="str">
            <v>|</v>
          </cell>
        </row>
        <row r="1087">
          <cell r="A1087">
            <v>7027</v>
          </cell>
          <cell r="B1087">
            <v>2016</v>
          </cell>
          <cell r="C1087">
            <v>10</v>
          </cell>
          <cell r="D1087">
            <v>3050</v>
          </cell>
          <cell r="E1087">
            <v>3456</v>
          </cell>
          <cell r="F1087">
            <v>14.73</v>
          </cell>
          <cell r="G1087" t="str">
            <v>|</v>
          </cell>
        </row>
        <row r="1088">
          <cell r="A1088">
            <v>7028</v>
          </cell>
          <cell r="B1088">
            <v>2016</v>
          </cell>
          <cell r="C1088">
            <v>10</v>
          </cell>
          <cell r="D1088">
            <v>1146</v>
          </cell>
          <cell r="E1088">
            <v>1435</v>
          </cell>
          <cell r="F1088">
            <v>14.73</v>
          </cell>
          <cell r="G1088" t="str">
            <v>|</v>
          </cell>
        </row>
        <row r="1089">
          <cell r="A1089">
            <v>7030</v>
          </cell>
          <cell r="B1089">
            <v>2016</v>
          </cell>
          <cell r="C1089">
            <v>10</v>
          </cell>
          <cell r="D1089">
            <v>2243</v>
          </cell>
          <cell r="E1089">
            <v>2536</v>
          </cell>
          <cell r="F1089">
            <v>14.73</v>
          </cell>
          <cell r="G1089" t="str">
            <v>|</v>
          </cell>
        </row>
        <row r="1090">
          <cell r="A1090">
            <v>7036</v>
          </cell>
          <cell r="B1090">
            <v>2016</v>
          </cell>
          <cell r="C1090">
            <v>10</v>
          </cell>
          <cell r="F1090">
            <v>14.73</v>
          </cell>
          <cell r="G1090" t="str">
            <v>|</v>
          </cell>
        </row>
        <row r="1091">
          <cell r="A1091">
            <v>7037</v>
          </cell>
          <cell r="B1091">
            <v>2016</v>
          </cell>
          <cell r="C1091">
            <v>10</v>
          </cell>
          <cell r="D1091">
            <v>0</v>
          </cell>
          <cell r="E1091">
            <v>0</v>
          </cell>
          <cell r="F1091">
            <v>14.73</v>
          </cell>
          <cell r="G1091" t="str">
            <v>|</v>
          </cell>
        </row>
        <row r="1092">
          <cell r="A1092">
            <v>7038</v>
          </cell>
          <cell r="B1092">
            <v>2016</v>
          </cell>
          <cell r="C1092">
            <v>10</v>
          </cell>
          <cell r="D1092">
            <v>447</v>
          </cell>
          <cell r="E1092">
            <v>549</v>
          </cell>
          <cell r="F1092">
            <v>14.73</v>
          </cell>
          <cell r="G1092" t="str">
            <v>|</v>
          </cell>
        </row>
        <row r="1093">
          <cell r="A1093">
            <v>7039</v>
          </cell>
          <cell r="B1093">
            <v>2016</v>
          </cell>
          <cell r="C1093">
            <v>10</v>
          </cell>
          <cell r="D1093">
            <v>1548</v>
          </cell>
          <cell r="E1093">
            <v>1720</v>
          </cell>
          <cell r="F1093">
            <v>14.73</v>
          </cell>
          <cell r="G1093" t="str">
            <v>|</v>
          </cell>
        </row>
        <row r="1094">
          <cell r="A1094">
            <v>7040</v>
          </cell>
          <cell r="B1094">
            <v>2016</v>
          </cell>
          <cell r="C1094">
            <v>10</v>
          </cell>
          <cell r="D1094">
            <v>1667</v>
          </cell>
          <cell r="E1094">
            <v>1916</v>
          </cell>
          <cell r="F1094">
            <v>14.73</v>
          </cell>
          <cell r="G1094" t="str">
            <v>|</v>
          </cell>
        </row>
        <row r="1095">
          <cell r="A1095">
            <v>7041</v>
          </cell>
          <cell r="B1095">
            <v>2016</v>
          </cell>
          <cell r="C1095">
            <v>10</v>
          </cell>
          <cell r="D1095">
            <v>2281</v>
          </cell>
          <cell r="E1095">
            <v>2688</v>
          </cell>
          <cell r="F1095">
            <v>14.73</v>
          </cell>
          <cell r="G1095" t="str">
            <v>|</v>
          </cell>
        </row>
        <row r="1096">
          <cell r="A1096">
            <v>7042</v>
          </cell>
          <cell r="B1096">
            <v>2016</v>
          </cell>
          <cell r="C1096">
            <v>10</v>
          </cell>
          <cell r="F1096">
            <v>14.73</v>
          </cell>
          <cell r="G1096" t="str">
            <v>|</v>
          </cell>
        </row>
        <row r="1097">
          <cell r="A1097">
            <v>7050</v>
          </cell>
          <cell r="B1097">
            <v>2016</v>
          </cell>
          <cell r="C1097">
            <v>10</v>
          </cell>
          <cell r="D1097">
            <v>1313</v>
          </cell>
          <cell r="E1097">
            <v>1489</v>
          </cell>
          <cell r="F1097">
            <v>14.73</v>
          </cell>
          <cell r="G1097" t="str">
            <v>|</v>
          </cell>
        </row>
        <row r="1098">
          <cell r="A1098">
            <v>7052</v>
          </cell>
          <cell r="B1098">
            <v>2016</v>
          </cell>
          <cell r="C1098">
            <v>10</v>
          </cell>
          <cell r="D1098">
            <v>1195</v>
          </cell>
          <cell r="E1098">
            <v>1460</v>
          </cell>
          <cell r="F1098">
            <v>14.73</v>
          </cell>
          <cell r="G1098" t="str">
            <v>|</v>
          </cell>
        </row>
        <row r="1099">
          <cell r="A1099">
            <v>7054</v>
          </cell>
          <cell r="B1099">
            <v>2016</v>
          </cell>
          <cell r="C1099">
            <v>10</v>
          </cell>
          <cell r="D1099">
            <v>3432</v>
          </cell>
          <cell r="E1099">
            <v>3953</v>
          </cell>
          <cell r="F1099">
            <v>14.73</v>
          </cell>
          <cell r="G1099" t="str">
            <v>|</v>
          </cell>
        </row>
        <row r="1100">
          <cell r="A1100">
            <v>7055</v>
          </cell>
          <cell r="B1100">
            <v>2016</v>
          </cell>
          <cell r="C1100">
            <v>10</v>
          </cell>
          <cell r="D1100">
            <v>0</v>
          </cell>
          <cell r="E1100">
            <v>0</v>
          </cell>
          <cell r="F1100">
            <v>14.73</v>
          </cell>
          <cell r="G1100" t="str">
            <v>|</v>
          </cell>
        </row>
        <row r="1101">
          <cell r="A1101">
            <v>7069</v>
          </cell>
          <cell r="B1101">
            <v>2016</v>
          </cell>
          <cell r="C1101">
            <v>10</v>
          </cell>
          <cell r="D1101">
            <v>3063</v>
          </cell>
          <cell r="E1101">
            <v>3586</v>
          </cell>
          <cell r="F1101">
            <v>14.73</v>
          </cell>
          <cell r="G1101" t="str">
            <v>|</v>
          </cell>
        </row>
        <row r="1102">
          <cell r="A1102">
            <v>7070</v>
          </cell>
          <cell r="B1102">
            <v>2016</v>
          </cell>
          <cell r="C1102">
            <v>10</v>
          </cell>
          <cell r="D1102">
            <v>843</v>
          </cell>
          <cell r="E1102">
            <v>993</v>
          </cell>
          <cell r="F1102">
            <v>14.73</v>
          </cell>
          <cell r="G1102" t="str">
            <v>|</v>
          </cell>
        </row>
        <row r="1103">
          <cell r="A1103">
            <v>7071</v>
          </cell>
          <cell r="B1103">
            <v>2016</v>
          </cell>
          <cell r="C1103">
            <v>10</v>
          </cell>
          <cell r="D1103">
            <v>1938</v>
          </cell>
          <cell r="E1103">
            <v>2287</v>
          </cell>
          <cell r="F1103">
            <v>14.73</v>
          </cell>
          <cell r="G1103" t="str">
            <v>|</v>
          </cell>
        </row>
        <row r="1104">
          <cell r="A1104">
            <v>7072</v>
          </cell>
          <cell r="B1104">
            <v>2016</v>
          </cell>
          <cell r="C1104">
            <v>10</v>
          </cell>
          <cell r="D1104">
            <v>1718</v>
          </cell>
          <cell r="E1104">
            <v>2028</v>
          </cell>
          <cell r="F1104">
            <v>14.73</v>
          </cell>
          <cell r="G1104" t="str">
            <v>|</v>
          </cell>
        </row>
        <row r="1105">
          <cell r="A1105">
            <v>7073</v>
          </cell>
          <cell r="B1105">
            <v>2016</v>
          </cell>
          <cell r="C1105">
            <v>10</v>
          </cell>
          <cell r="D1105">
            <v>939</v>
          </cell>
          <cell r="E1105">
            <v>1118</v>
          </cell>
          <cell r="F1105">
            <v>14.73</v>
          </cell>
          <cell r="G1105" t="str">
            <v>|</v>
          </cell>
        </row>
        <row r="1106">
          <cell r="A1106">
            <v>7074</v>
          </cell>
          <cell r="B1106">
            <v>2016</v>
          </cell>
          <cell r="C1106">
            <v>10</v>
          </cell>
          <cell r="D1106">
            <v>1567</v>
          </cell>
          <cell r="E1106">
            <v>1901</v>
          </cell>
          <cell r="F1106">
            <v>14.73</v>
          </cell>
          <cell r="G1106" t="str">
            <v>|</v>
          </cell>
        </row>
        <row r="1107">
          <cell r="A1107">
            <v>7075</v>
          </cell>
          <cell r="B1107">
            <v>2016</v>
          </cell>
          <cell r="C1107">
            <v>10</v>
          </cell>
          <cell r="D1107">
            <v>2802</v>
          </cell>
          <cell r="E1107">
            <v>3282</v>
          </cell>
          <cell r="F1107">
            <v>14.73</v>
          </cell>
          <cell r="G1107" t="str">
            <v>|</v>
          </cell>
        </row>
        <row r="1108">
          <cell r="A1108">
            <v>7076</v>
          </cell>
          <cell r="B1108">
            <v>2016</v>
          </cell>
          <cell r="C1108">
            <v>10</v>
          </cell>
          <cell r="D1108">
            <v>1903</v>
          </cell>
          <cell r="E1108">
            <v>2316</v>
          </cell>
          <cell r="F1108">
            <v>14.73</v>
          </cell>
          <cell r="G1108" t="str">
            <v>|</v>
          </cell>
        </row>
        <row r="1109">
          <cell r="A1109">
            <v>7077</v>
          </cell>
          <cell r="B1109">
            <v>2016</v>
          </cell>
          <cell r="C1109">
            <v>10</v>
          </cell>
          <cell r="D1109">
            <v>2411</v>
          </cell>
          <cell r="E1109">
            <v>2939</v>
          </cell>
          <cell r="F1109">
            <v>14.73</v>
          </cell>
          <cell r="G1109" t="str">
            <v>|</v>
          </cell>
        </row>
        <row r="1110">
          <cell r="A1110">
            <v>7078</v>
          </cell>
          <cell r="B1110">
            <v>2016</v>
          </cell>
          <cell r="C1110">
            <v>10</v>
          </cell>
          <cell r="F1110">
            <v>14.73</v>
          </cell>
          <cell r="G1110" t="str">
            <v>|</v>
          </cell>
        </row>
        <row r="1111">
          <cell r="A1111">
            <v>7079</v>
          </cell>
          <cell r="B1111">
            <v>2016</v>
          </cell>
          <cell r="C1111">
            <v>10</v>
          </cell>
          <cell r="D1111">
            <v>230</v>
          </cell>
          <cell r="E1111">
            <v>290</v>
          </cell>
          <cell r="F1111">
            <v>14.73</v>
          </cell>
          <cell r="G1111" t="str">
            <v>|</v>
          </cell>
        </row>
        <row r="1112">
          <cell r="A1112">
            <v>7080</v>
          </cell>
          <cell r="B1112">
            <v>2016</v>
          </cell>
          <cell r="C1112">
            <v>10</v>
          </cell>
          <cell r="F1112">
            <v>14.73</v>
          </cell>
          <cell r="G1112" t="str">
            <v>|</v>
          </cell>
        </row>
        <row r="1113">
          <cell r="A1113">
            <v>7081</v>
          </cell>
          <cell r="B1113">
            <v>2016</v>
          </cell>
          <cell r="C1113">
            <v>10</v>
          </cell>
          <cell r="D1113">
            <v>1341</v>
          </cell>
          <cell r="E1113">
            <v>1539</v>
          </cell>
          <cell r="F1113">
            <v>14.73</v>
          </cell>
          <cell r="G1113" t="str">
            <v>|</v>
          </cell>
        </row>
        <row r="1114">
          <cell r="A1114">
            <v>7082</v>
          </cell>
          <cell r="B1114">
            <v>2016</v>
          </cell>
          <cell r="C1114">
            <v>10</v>
          </cell>
          <cell r="D1114">
            <v>5245</v>
          </cell>
          <cell r="E1114">
            <v>5644</v>
          </cell>
          <cell r="F1114">
            <v>14.73</v>
          </cell>
          <cell r="G1114" t="str">
            <v>|</v>
          </cell>
        </row>
        <row r="1115">
          <cell r="A1115">
            <v>7089</v>
          </cell>
          <cell r="B1115">
            <v>2016</v>
          </cell>
          <cell r="C1115">
            <v>10</v>
          </cell>
          <cell r="D1115">
            <v>2479</v>
          </cell>
          <cell r="E1115">
            <v>2882</v>
          </cell>
          <cell r="F1115">
            <v>14.73</v>
          </cell>
          <cell r="G1115" t="str">
            <v>|</v>
          </cell>
        </row>
        <row r="1116">
          <cell r="A1116">
            <v>7090</v>
          </cell>
          <cell r="B1116">
            <v>2016</v>
          </cell>
          <cell r="C1116">
            <v>10</v>
          </cell>
          <cell r="D1116">
            <v>1761</v>
          </cell>
          <cell r="E1116">
            <v>2189</v>
          </cell>
          <cell r="F1116">
            <v>14.73</v>
          </cell>
          <cell r="G1116" t="str">
            <v>|</v>
          </cell>
        </row>
        <row r="1117">
          <cell r="A1117">
            <v>7091</v>
          </cell>
          <cell r="B1117">
            <v>2016</v>
          </cell>
          <cell r="C1117">
            <v>10</v>
          </cell>
          <cell r="D1117">
            <v>2511</v>
          </cell>
          <cell r="E1117">
            <v>2858</v>
          </cell>
          <cell r="F1117">
            <v>14.73</v>
          </cell>
          <cell r="G1117" t="str">
            <v>|</v>
          </cell>
        </row>
        <row r="1118">
          <cell r="A1118">
            <v>7092</v>
          </cell>
          <cell r="B1118">
            <v>2016</v>
          </cell>
          <cell r="C1118">
            <v>10</v>
          </cell>
          <cell r="D1118">
            <v>1505</v>
          </cell>
          <cell r="E1118">
            <v>1749</v>
          </cell>
          <cell r="F1118">
            <v>14.73</v>
          </cell>
          <cell r="G1118" t="str">
            <v>|</v>
          </cell>
        </row>
        <row r="1119">
          <cell r="A1119">
            <v>7096</v>
          </cell>
          <cell r="B1119">
            <v>2016</v>
          </cell>
          <cell r="C1119">
            <v>10</v>
          </cell>
          <cell r="D1119">
            <v>1937</v>
          </cell>
          <cell r="E1119">
            <v>2375</v>
          </cell>
          <cell r="F1119">
            <v>14.73</v>
          </cell>
          <cell r="G1119" t="str">
            <v>|</v>
          </cell>
        </row>
        <row r="1120">
          <cell r="A1120">
            <v>7097</v>
          </cell>
          <cell r="B1120">
            <v>2016</v>
          </cell>
          <cell r="C1120">
            <v>10</v>
          </cell>
          <cell r="D1120">
            <v>1391</v>
          </cell>
          <cell r="E1120">
            <v>1609</v>
          </cell>
          <cell r="F1120">
            <v>14.73</v>
          </cell>
          <cell r="G1120" t="str">
            <v>|</v>
          </cell>
        </row>
        <row r="1121">
          <cell r="A1121">
            <v>7098</v>
          </cell>
          <cell r="B1121">
            <v>2016</v>
          </cell>
          <cell r="C1121">
            <v>10</v>
          </cell>
          <cell r="D1121">
            <v>1182</v>
          </cell>
          <cell r="E1121">
            <v>1385</v>
          </cell>
          <cell r="F1121">
            <v>14.73</v>
          </cell>
          <cell r="G1121" t="str">
            <v>|</v>
          </cell>
        </row>
        <row r="1122">
          <cell r="A1122">
            <v>7099</v>
          </cell>
          <cell r="B1122">
            <v>2016</v>
          </cell>
          <cell r="C1122">
            <v>10</v>
          </cell>
          <cell r="D1122">
            <v>5202</v>
          </cell>
          <cell r="E1122">
            <v>6054</v>
          </cell>
          <cell r="F1122">
            <v>14.73</v>
          </cell>
          <cell r="G1122" t="str">
            <v>|</v>
          </cell>
        </row>
        <row r="1123">
          <cell r="A1123">
            <v>7100</v>
          </cell>
          <cell r="B1123">
            <v>2016</v>
          </cell>
          <cell r="C1123">
            <v>10</v>
          </cell>
          <cell r="D1123">
            <v>1891</v>
          </cell>
          <cell r="E1123">
            <v>2226</v>
          </cell>
          <cell r="F1123">
            <v>14.73</v>
          </cell>
          <cell r="G1123" t="str">
            <v>|</v>
          </cell>
        </row>
        <row r="1124">
          <cell r="A1124">
            <v>7101</v>
          </cell>
          <cell r="B1124">
            <v>2016</v>
          </cell>
          <cell r="C1124">
            <v>10</v>
          </cell>
          <cell r="D1124">
            <v>2497</v>
          </cell>
          <cell r="E1124">
            <v>2870</v>
          </cell>
          <cell r="F1124">
            <v>14.73</v>
          </cell>
          <cell r="G1124" t="str">
            <v>|</v>
          </cell>
        </row>
        <row r="1125">
          <cell r="A1125">
            <v>7103</v>
          </cell>
          <cell r="B1125">
            <v>2016</v>
          </cell>
          <cell r="C1125">
            <v>10</v>
          </cell>
          <cell r="D1125">
            <v>1481</v>
          </cell>
          <cell r="E1125">
            <v>1769</v>
          </cell>
          <cell r="F1125">
            <v>14.73</v>
          </cell>
          <cell r="G1125" t="str">
            <v>|</v>
          </cell>
        </row>
        <row r="1126">
          <cell r="A1126">
            <v>7104</v>
          </cell>
          <cell r="B1126">
            <v>2016</v>
          </cell>
          <cell r="C1126">
            <v>10</v>
          </cell>
          <cell r="D1126">
            <v>1027</v>
          </cell>
          <cell r="E1126">
            <v>1228</v>
          </cell>
          <cell r="F1126">
            <v>14.73</v>
          </cell>
          <cell r="G1126" t="str">
            <v>|</v>
          </cell>
        </row>
        <row r="1127">
          <cell r="A1127">
            <v>7105</v>
          </cell>
          <cell r="B1127">
            <v>2016</v>
          </cell>
          <cell r="C1127">
            <v>10</v>
          </cell>
          <cell r="D1127">
            <v>1195</v>
          </cell>
          <cell r="E1127">
            <v>1430</v>
          </cell>
          <cell r="F1127">
            <v>14.73</v>
          </cell>
          <cell r="G1127" t="str">
            <v>|</v>
          </cell>
        </row>
        <row r="1128">
          <cell r="A1128">
            <v>7106</v>
          </cell>
          <cell r="B1128">
            <v>2016</v>
          </cell>
          <cell r="C1128">
            <v>10</v>
          </cell>
          <cell r="D1128">
            <v>2978</v>
          </cell>
          <cell r="E1128">
            <v>3630</v>
          </cell>
          <cell r="F1128">
            <v>14.73</v>
          </cell>
          <cell r="G1128" t="str">
            <v>|</v>
          </cell>
        </row>
        <row r="1129">
          <cell r="A1129">
            <v>7107</v>
          </cell>
          <cell r="B1129">
            <v>2016</v>
          </cell>
          <cell r="C1129">
            <v>10</v>
          </cell>
          <cell r="D1129">
            <v>2418</v>
          </cell>
          <cell r="E1129">
            <v>2733</v>
          </cell>
          <cell r="F1129">
            <v>14.73</v>
          </cell>
          <cell r="G1129" t="str">
            <v>|</v>
          </cell>
        </row>
        <row r="1130">
          <cell r="A1130">
            <v>7108</v>
          </cell>
          <cell r="B1130">
            <v>2016</v>
          </cell>
          <cell r="C1130">
            <v>10</v>
          </cell>
          <cell r="D1130">
            <v>2377</v>
          </cell>
          <cell r="E1130">
            <v>2695</v>
          </cell>
          <cell r="F1130">
            <v>14.73</v>
          </cell>
          <cell r="G1130" t="str">
            <v>|</v>
          </cell>
        </row>
        <row r="1131">
          <cell r="A1131">
            <v>7109</v>
          </cell>
          <cell r="B1131">
            <v>2016</v>
          </cell>
          <cell r="C1131">
            <v>10</v>
          </cell>
          <cell r="D1131">
            <v>3282</v>
          </cell>
          <cell r="E1131">
            <v>3880</v>
          </cell>
          <cell r="F1131">
            <v>14.73</v>
          </cell>
          <cell r="G1131" t="str">
            <v>|</v>
          </cell>
        </row>
        <row r="1132">
          <cell r="A1132">
            <v>7111</v>
          </cell>
          <cell r="B1132">
            <v>2016</v>
          </cell>
          <cell r="C1132">
            <v>10</v>
          </cell>
          <cell r="D1132">
            <v>2096</v>
          </cell>
          <cell r="E1132">
            <v>2451</v>
          </cell>
          <cell r="F1132">
            <v>14.73</v>
          </cell>
          <cell r="G1132" t="str">
            <v>|</v>
          </cell>
        </row>
        <row r="1133">
          <cell r="A1133">
            <v>7112</v>
          </cell>
          <cell r="B1133">
            <v>2016</v>
          </cell>
          <cell r="C1133">
            <v>10</v>
          </cell>
          <cell r="D1133">
            <v>1818</v>
          </cell>
          <cell r="E1133">
            <v>2272</v>
          </cell>
          <cell r="F1133">
            <v>14.73</v>
          </cell>
          <cell r="G1133" t="str">
            <v>|</v>
          </cell>
        </row>
        <row r="1134">
          <cell r="A1134">
            <v>7113</v>
          </cell>
          <cell r="B1134">
            <v>2016</v>
          </cell>
          <cell r="C1134">
            <v>10</v>
          </cell>
          <cell r="D1134">
            <v>1424</v>
          </cell>
          <cell r="E1134">
            <v>1673</v>
          </cell>
          <cell r="F1134">
            <v>14.73</v>
          </cell>
          <cell r="G1134" t="str">
            <v>|</v>
          </cell>
        </row>
        <row r="1135">
          <cell r="A1135">
            <v>7114</v>
          </cell>
          <cell r="B1135">
            <v>2016</v>
          </cell>
          <cell r="C1135">
            <v>10</v>
          </cell>
          <cell r="D1135">
            <v>1972</v>
          </cell>
          <cell r="E1135">
            <v>2152</v>
          </cell>
          <cell r="F1135">
            <v>14.73</v>
          </cell>
          <cell r="G1135" t="str">
            <v>|</v>
          </cell>
        </row>
        <row r="1136">
          <cell r="A1136">
            <v>7115</v>
          </cell>
          <cell r="B1136">
            <v>2016</v>
          </cell>
          <cell r="C1136">
            <v>10</v>
          </cell>
          <cell r="D1136">
            <v>1284</v>
          </cell>
          <cell r="E1136">
            <v>1517</v>
          </cell>
          <cell r="F1136">
            <v>14.73</v>
          </cell>
          <cell r="G1136" t="str">
            <v>|</v>
          </cell>
        </row>
        <row r="1137">
          <cell r="A1137">
            <v>7116</v>
          </cell>
          <cell r="B1137">
            <v>2016</v>
          </cell>
          <cell r="C1137">
            <v>10</v>
          </cell>
          <cell r="D1137">
            <v>567</v>
          </cell>
          <cell r="E1137">
            <v>677</v>
          </cell>
          <cell r="F1137">
            <v>14.73</v>
          </cell>
          <cell r="G1137" t="str">
            <v>|</v>
          </cell>
        </row>
        <row r="1138">
          <cell r="A1138">
            <v>7121</v>
          </cell>
          <cell r="B1138">
            <v>2016</v>
          </cell>
          <cell r="C1138">
            <v>10</v>
          </cell>
          <cell r="D1138">
            <v>384</v>
          </cell>
          <cell r="E1138">
            <v>466</v>
          </cell>
          <cell r="F1138">
            <v>14.73</v>
          </cell>
          <cell r="G1138" t="str">
            <v>|</v>
          </cell>
        </row>
        <row r="1139">
          <cell r="A1139">
            <v>7122</v>
          </cell>
          <cell r="B1139">
            <v>2016</v>
          </cell>
          <cell r="C1139">
            <v>10</v>
          </cell>
          <cell r="D1139">
            <v>1842</v>
          </cell>
          <cell r="E1139">
            <v>2241</v>
          </cell>
          <cell r="F1139">
            <v>14.73</v>
          </cell>
          <cell r="G1139" t="str">
            <v>|</v>
          </cell>
        </row>
        <row r="1140">
          <cell r="A1140">
            <v>7123</v>
          </cell>
          <cell r="B1140">
            <v>2016</v>
          </cell>
          <cell r="C1140">
            <v>10</v>
          </cell>
          <cell r="D1140">
            <v>3901</v>
          </cell>
          <cell r="E1140">
            <v>4618</v>
          </cell>
          <cell r="F1140">
            <v>14.73</v>
          </cell>
          <cell r="G1140" t="str">
            <v>|</v>
          </cell>
        </row>
        <row r="1141">
          <cell r="A1141">
            <v>7124</v>
          </cell>
          <cell r="B1141">
            <v>2016</v>
          </cell>
          <cell r="C1141">
            <v>10</v>
          </cell>
          <cell r="D1141">
            <v>1601</v>
          </cell>
          <cell r="E1141">
            <v>1951</v>
          </cell>
          <cell r="F1141">
            <v>14.73</v>
          </cell>
          <cell r="G1141" t="str">
            <v>|</v>
          </cell>
        </row>
        <row r="1142">
          <cell r="A1142">
            <v>7132</v>
          </cell>
          <cell r="B1142">
            <v>2016</v>
          </cell>
          <cell r="C1142">
            <v>10</v>
          </cell>
          <cell r="D1142">
            <v>680</v>
          </cell>
          <cell r="E1142">
            <v>748</v>
          </cell>
          <cell r="F1142">
            <v>14.73</v>
          </cell>
          <cell r="G1142" t="str">
            <v>|</v>
          </cell>
        </row>
        <row r="1143">
          <cell r="A1143">
            <v>7134</v>
          </cell>
          <cell r="B1143">
            <v>2016</v>
          </cell>
          <cell r="C1143">
            <v>10</v>
          </cell>
          <cell r="F1143">
            <v>14.73</v>
          </cell>
          <cell r="G1143" t="str">
            <v>|</v>
          </cell>
        </row>
        <row r="1144">
          <cell r="A1144">
            <v>7135</v>
          </cell>
          <cell r="B1144">
            <v>2016</v>
          </cell>
          <cell r="C1144">
            <v>10</v>
          </cell>
          <cell r="D1144">
            <v>19084</v>
          </cell>
          <cell r="E1144">
            <v>22188</v>
          </cell>
          <cell r="F1144">
            <v>14.73</v>
          </cell>
          <cell r="G1144" t="str">
            <v>|</v>
          </cell>
        </row>
        <row r="1145">
          <cell r="A1145">
            <v>7137</v>
          </cell>
          <cell r="B1145">
            <v>2016</v>
          </cell>
          <cell r="C1145">
            <v>10</v>
          </cell>
          <cell r="D1145">
            <v>2121</v>
          </cell>
          <cell r="E1145">
            <v>2572</v>
          </cell>
          <cell r="F1145">
            <v>14.73</v>
          </cell>
          <cell r="G1145" t="str">
            <v>|</v>
          </cell>
        </row>
        <row r="1146">
          <cell r="A1146">
            <v>7138</v>
          </cell>
          <cell r="B1146">
            <v>2016</v>
          </cell>
          <cell r="C1146">
            <v>10</v>
          </cell>
          <cell r="D1146">
            <v>2926</v>
          </cell>
          <cell r="E1146">
            <v>3466</v>
          </cell>
          <cell r="F1146">
            <v>14.73</v>
          </cell>
          <cell r="G1146" t="str">
            <v>|</v>
          </cell>
        </row>
        <row r="1147">
          <cell r="A1147">
            <v>7139</v>
          </cell>
          <cell r="B1147">
            <v>2016</v>
          </cell>
          <cell r="C1147">
            <v>10</v>
          </cell>
          <cell r="D1147">
            <v>2190</v>
          </cell>
          <cell r="E1147">
            <v>2615</v>
          </cell>
          <cell r="F1147">
            <v>14.73</v>
          </cell>
          <cell r="G1147" t="str">
            <v>|</v>
          </cell>
        </row>
        <row r="1148">
          <cell r="A1148">
            <v>7140</v>
          </cell>
          <cell r="B1148">
            <v>2016</v>
          </cell>
          <cell r="C1148">
            <v>10</v>
          </cell>
          <cell r="D1148">
            <v>4203</v>
          </cell>
          <cell r="E1148">
            <v>4757</v>
          </cell>
          <cell r="F1148">
            <v>14.73</v>
          </cell>
          <cell r="G1148" t="str">
            <v>|</v>
          </cell>
        </row>
        <row r="1149">
          <cell r="A1149">
            <v>7141</v>
          </cell>
          <cell r="B1149">
            <v>2016</v>
          </cell>
          <cell r="C1149">
            <v>10</v>
          </cell>
          <cell r="D1149">
            <v>2202</v>
          </cell>
          <cell r="E1149">
            <v>2516</v>
          </cell>
          <cell r="F1149">
            <v>14.73</v>
          </cell>
          <cell r="G1149" t="str">
            <v>|</v>
          </cell>
        </row>
        <row r="1150">
          <cell r="A1150">
            <v>7142</v>
          </cell>
          <cell r="B1150">
            <v>2016</v>
          </cell>
          <cell r="C1150">
            <v>10</v>
          </cell>
          <cell r="D1150">
            <v>2371</v>
          </cell>
          <cell r="E1150">
            <v>2752</v>
          </cell>
          <cell r="F1150">
            <v>14.73</v>
          </cell>
          <cell r="G1150" t="str">
            <v>|</v>
          </cell>
        </row>
        <row r="1151">
          <cell r="A1151">
            <v>7143</v>
          </cell>
          <cell r="B1151">
            <v>2016</v>
          </cell>
          <cell r="C1151">
            <v>10</v>
          </cell>
          <cell r="D1151">
            <v>2038</v>
          </cell>
          <cell r="E1151">
            <v>2216</v>
          </cell>
          <cell r="F1151">
            <v>14.73</v>
          </cell>
          <cell r="G1151" t="str">
            <v>|</v>
          </cell>
        </row>
        <row r="1152">
          <cell r="A1152">
            <v>7144</v>
          </cell>
          <cell r="B1152">
            <v>2016</v>
          </cell>
          <cell r="C1152">
            <v>10</v>
          </cell>
          <cell r="D1152">
            <v>2825</v>
          </cell>
          <cell r="E1152">
            <v>3277</v>
          </cell>
          <cell r="F1152">
            <v>14.73</v>
          </cell>
          <cell r="G1152" t="str">
            <v>|</v>
          </cell>
        </row>
        <row r="1153">
          <cell r="A1153">
            <v>7155</v>
          </cell>
          <cell r="B1153">
            <v>2016</v>
          </cell>
          <cell r="C1153">
            <v>10</v>
          </cell>
          <cell r="D1153">
            <v>357</v>
          </cell>
          <cell r="E1153">
            <v>440</v>
          </cell>
          <cell r="F1153">
            <v>14.73</v>
          </cell>
          <cell r="G1153" t="str">
            <v>|</v>
          </cell>
        </row>
        <row r="1154">
          <cell r="A1154">
            <v>7170</v>
          </cell>
          <cell r="B1154">
            <v>2016</v>
          </cell>
          <cell r="C1154">
            <v>10</v>
          </cell>
          <cell r="D1154">
            <v>1429</v>
          </cell>
          <cell r="E1154">
            <v>1735</v>
          </cell>
          <cell r="F1154">
            <v>14.73</v>
          </cell>
          <cell r="G1154" t="str">
            <v>|</v>
          </cell>
        </row>
        <row r="1155">
          <cell r="A1155">
            <v>7175</v>
          </cell>
          <cell r="B1155">
            <v>2016</v>
          </cell>
          <cell r="C1155">
            <v>10</v>
          </cell>
          <cell r="D1155">
            <v>2439</v>
          </cell>
          <cell r="E1155">
            <v>2915</v>
          </cell>
          <cell r="F1155">
            <v>14.73</v>
          </cell>
          <cell r="G1155" t="str">
            <v>|</v>
          </cell>
        </row>
        <row r="1156">
          <cell r="A1156">
            <v>7176</v>
          </cell>
          <cell r="B1156">
            <v>2016</v>
          </cell>
          <cell r="C1156">
            <v>10</v>
          </cell>
          <cell r="D1156">
            <v>1374</v>
          </cell>
          <cell r="E1156">
            <v>1674</v>
          </cell>
          <cell r="F1156">
            <v>14.73</v>
          </cell>
          <cell r="G1156" t="str">
            <v>|</v>
          </cell>
        </row>
        <row r="1157">
          <cell r="A1157">
            <v>7177</v>
          </cell>
          <cell r="B1157">
            <v>2016</v>
          </cell>
          <cell r="C1157">
            <v>10</v>
          </cell>
          <cell r="D1157">
            <v>1349</v>
          </cell>
          <cell r="E1157">
            <v>1617</v>
          </cell>
          <cell r="F1157">
            <v>14.73</v>
          </cell>
          <cell r="G1157" t="str">
            <v>|</v>
          </cell>
        </row>
        <row r="1158">
          <cell r="A1158">
            <v>7178</v>
          </cell>
          <cell r="B1158">
            <v>2016</v>
          </cell>
          <cell r="C1158">
            <v>10</v>
          </cell>
          <cell r="D1158">
            <v>662</v>
          </cell>
          <cell r="E1158">
            <v>727</v>
          </cell>
          <cell r="F1158">
            <v>14.73</v>
          </cell>
          <cell r="G1158" t="str">
            <v>|</v>
          </cell>
        </row>
        <row r="1159">
          <cell r="A1159">
            <v>7179</v>
          </cell>
          <cell r="B1159">
            <v>2016</v>
          </cell>
          <cell r="C1159">
            <v>10</v>
          </cell>
          <cell r="D1159">
            <v>1698</v>
          </cell>
          <cell r="E1159">
            <v>2043</v>
          </cell>
          <cell r="F1159">
            <v>14.73</v>
          </cell>
          <cell r="G1159" t="str">
            <v>|</v>
          </cell>
        </row>
        <row r="1160">
          <cell r="A1160">
            <v>7180</v>
          </cell>
          <cell r="B1160">
            <v>2016</v>
          </cell>
          <cell r="C1160">
            <v>10</v>
          </cell>
          <cell r="D1160">
            <v>3619</v>
          </cell>
          <cell r="E1160">
            <v>4255</v>
          </cell>
          <cell r="F1160">
            <v>14.73</v>
          </cell>
          <cell r="G1160" t="str">
            <v>|</v>
          </cell>
        </row>
        <row r="1161">
          <cell r="A1161">
            <v>7181</v>
          </cell>
          <cell r="B1161">
            <v>2016</v>
          </cell>
          <cell r="C1161">
            <v>10</v>
          </cell>
          <cell r="D1161">
            <v>277</v>
          </cell>
          <cell r="E1161">
            <v>332</v>
          </cell>
          <cell r="F1161">
            <v>14.73</v>
          </cell>
          <cell r="G1161" t="str">
            <v>|</v>
          </cell>
        </row>
        <row r="1162">
          <cell r="A1162">
            <v>7182</v>
          </cell>
          <cell r="B1162">
            <v>2016</v>
          </cell>
          <cell r="C1162">
            <v>10</v>
          </cell>
          <cell r="D1162">
            <v>584</v>
          </cell>
          <cell r="E1162">
            <v>679</v>
          </cell>
          <cell r="F1162">
            <v>14.73</v>
          </cell>
          <cell r="G1162" t="str">
            <v>|</v>
          </cell>
        </row>
        <row r="1163">
          <cell r="A1163">
            <v>7183</v>
          </cell>
          <cell r="B1163">
            <v>2016</v>
          </cell>
          <cell r="C1163">
            <v>10</v>
          </cell>
          <cell r="D1163">
            <v>479</v>
          </cell>
          <cell r="E1163">
            <v>539</v>
          </cell>
          <cell r="F1163">
            <v>14.73</v>
          </cell>
          <cell r="G1163" t="str">
            <v>|</v>
          </cell>
        </row>
        <row r="1164">
          <cell r="A1164">
            <v>7184</v>
          </cell>
          <cell r="B1164">
            <v>2016</v>
          </cell>
          <cell r="C1164">
            <v>10</v>
          </cell>
          <cell r="D1164">
            <v>1593</v>
          </cell>
          <cell r="E1164">
            <v>1921</v>
          </cell>
          <cell r="F1164">
            <v>14.73</v>
          </cell>
          <cell r="G1164" t="str">
            <v>|</v>
          </cell>
        </row>
        <row r="1165">
          <cell r="A1165">
            <v>7188</v>
          </cell>
          <cell r="B1165">
            <v>2016</v>
          </cell>
          <cell r="C1165">
            <v>10</v>
          </cell>
          <cell r="D1165">
            <v>566</v>
          </cell>
          <cell r="E1165">
            <v>699</v>
          </cell>
          <cell r="F1165">
            <v>14.73</v>
          </cell>
          <cell r="G1165" t="str">
            <v>|</v>
          </cell>
        </row>
        <row r="1166">
          <cell r="A1166">
            <v>7189</v>
          </cell>
          <cell r="B1166">
            <v>2016</v>
          </cell>
          <cell r="C1166">
            <v>10</v>
          </cell>
          <cell r="D1166">
            <v>1633</v>
          </cell>
          <cell r="E1166">
            <v>2008</v>
          </cell>
          <cell r="F1166">
            <v>14.73</v>
          </cell>
          <cell r="G1166" t="str">
            <v>|</v>
          </cell>
        </row>
        <row r="1167">
          <cell r="A1167">
            <v>7190</v>
          </cell>
          <cell r="B1167">
            <v>2016</v>
          </cell>
          <cell r="C1167">
            <v>10</v>
          </cell>
          <cell r="F1167">
            <v>14.73</v>
          </cell>
          <cell r="G1167" t="str">
            <v>|</v>
          </cell>
        </row>
        <row r="1168">
          <cell r="A1168">
            <v>7191</v>
          </cell>
          <cell r="B1168">
            <v>2016</v>
          </cell>
          <cell r="C1168">
            <v>10</v>
          </cell>
          <cell r="D1168">
            <v>1460</v>
          </cell>
          <cell r="E1168">
            <v>1792</v>
          </cell>
          <cell r="F1168">
            <v>14.73</v>
          </cell>
          <cell r="G1168" t="str">
            <v>|</v>
          </cell>
        </row>
        <row r="1169">
          <cell r="A1169">
            <v>7192</v>
          </cell>
          <cell r="B1169">
            <v>2016</v>
          </cell>
          <cell r="C1169">
            <v>10</v>
          </cell>
          <cell r="D1169">
            <v>2345</v>
          </cell>
          <cell r="E1169">
            <v>2807</v>
          </cell>
          <cell r="F1169">
            <v>14.73</v>
          </cell>
          <cell r="G1169" t="str">
            <v>|</v>
          </cell>
        </row>
        <row r="1170">
          <cell r="A1170">
            <v>7194</v>
          </cell>
          <cell r="B1170">
            <v>2016</v>
          </cell>
          <cell r="C1170">
            <v>10</v>
          </cell>
          <cell r="F1170">
            <v>14.73</v>
          </cell>
          <cell r="G1170" t="str">
            <v>|</v>
          </cell>
        </row>
        <row r="1171">
          <cell r="A1171">
            <v>7195</v>
          </cell>
          <cell r="B1171">
            <v>2016</v>
          </cell>
          <cell r="C1171">
            <v>10</v>
          </cell>
          <cell r="D1171">
            <v>1581</v>
          </cell>
          <cell r="E1171">
            <v>1874</v>
          </cell>
          <cell r="F1171">
            <v>14.73</v>
          </cell>
          <cell r="G1171" t="str">
            <v>|</v>
          </cell>
        </row>
        <row r="1172">
          <cell r="A1172">
            <v>7196</v>
          </cell>
          <cell r="B1172">
            <v>2016</v>
          </cell>
          <cell r="C1172">
            <v>10</v>
          </cell>
          <cell r="D1172">
            <v>2052</v>
          </cell>
          <cell r="E1172">
            <v>2460</v>
          </cell>
          <cell r="F1172">
            <v>14.73</v>
          </cell>
          <cell r="G1172" t="str">
            <v>|</v>
          </cell>
        </row>
        <row r="1173">
          <cell r="A1173">
            <v>7197</v>
          </cell>
          <cell r="B1173">
            <v>2016</v>
          </cell>
          <cell r="C1173">
            <v>10</v>
          </cell>
          <cell r="D1173">
            <v>1932</v>
          </cell>
          <cell r="E1173">
            <v>2275</v>
          </cell>
          <cell r="F1173">
            <v>14.73</v>
          </cell>
          <cell r="G1173" t="str">
            <v>|</v>
          </cell>
        </row>
        <row r="1174">
          <cell r="A1174">
            <v>7198</v>
          </cell>
          <cell r="B1174">
            <v>2016</v>
          </cell>
          <cell r="C1174">
            <v>10</v>
          </cell>
          <cell r="D1174">
            <v>4178</v>
          </cell>
          <cell r="E1174">
            <v>4496</v>
          </cell>
          <cell r="F1174">
            <v>14.73</v>
          </cell>
          <cell r="G1174" t="str">
            <v>|</v>
          </cell>
        </row>
        <row r="1175">
          <cell r="A1175">
            <v>7200</v>
          </cell>
          <cell r="B1175">
            <v>2016</v>
          </cell>
          <cell r="C1175">
            <v>10</v>
          </cell>
          <cell r="D1175">
            <v>3026</v>
          </cell>
          <cell r="E1175">
            <v>3473</v>
          </cell>
          <cell r="F1175">
            <v>14.73</v>
          </cell>
          <cell r="G1175" t="str">
            <v>|</v>
          </cell>
        </row>
        <row r="1176">
          <cell r="A1176">
            <v>7201</v>
          </cell>
          <cell r="B1176">
            <v>2016</v>
          </cell>
          <cell r="C1176">
            <v>10</v>
          </cell>
          <cell r="D1176">
            <v>2088</v>
          </cell>
          <cell r="E1176">
            <v>2500</v>
          </cell>
          <cell r="F1176">
            <v>14.73</v>
          </cell>
          <cell r="G1176" t="str">
            <v>|</v>
          </cell>
        </row>
        <row r="1177">
          <cell r="A1177">
            <v>7220</v>
          </cell>
          <cell r="B1177">
            <v>2016</v>
          </cell>
          <cell r="C1177">
            <v>10</v>
          </cell>
          <cell r="D1177">
            <v>2384</v>
          </cell>
          <cell r="E1177">
            <v>2862</v>
          </cell>
          <cell r="F1177">
            <v>14.73</v>
          </cell>
          <cell r="G1177" t="str">
            <v>|</v>
          </cell>
        </row>
        <row r="1178">
          <cell r="A1178">
            <v>7222</v>
          </cell>
          <cell r="B1178">
            <v>2016</v>
          </cell>
          <cell r="C1178">
            <v>10</v>
          </cell>
          <cell r="D1178">
            <v>2574</v>
          </cell>
          <cell r="E1178">
            <v>2858</v>
          </cell>
          <cell r="F1178">
            <v>14.73</v>
          </cell>
          <cell r="G1178" t="str">
            <v>|</v>
          </cell>
        </row>
        <row r="1179">
          <cell r="A1179">
            <v>7223</v>
          </cell>
          <cell r="B1179">
            <v>2016</v>
          </cell>
          <cell r="C1179">
            <v>10</v>
          </cell>
          <cell r="D1179">
            <v>106</v>
          </cell>
          <cell r="E1179">
            <v>115</v>
          </cell>
          <cell r="F1179">
            <v>14.73</v>
          </cell>
          <cell r="G1179" t="str">
            <v>|</v>
          </cell>
        </row>
        <row r="1180">
          <cell r="A1180">
            <v>7224</v>
          </cell>
          <cell r="B1180">
            <v>2016</v>
          </cell>
          <cell r="C1180">
            <v>10</v>
          </cell>
          <cell r="D1180">
            <v>1402</v>
          </cell>
          <cell r="E1180">
            <v>1690</v>
          </cell>
          <cell r="F1180">
            <v>14.73</v>
          </cell>
          <cell r="G1180" t="str">
            <v>|</v>
          </cell>
        </row>
        <row r="1181">
          <cell r="A1181">
            <v>7227</v>
          </cell>
          <cell r="B1181">
            <v>2016</v>
          </cell>
          <cell r="C1181">
            <v>10</v>
          </cell>
          <cell r="F1181">
            <v>14.73</v>
          </cell>
          <cell r="G1181" t="str">
            <v>|</v>
          </cell>
        </row>
        <row r="1182">
          <cell r="A1182">
            <v>7228</v>
          </cell>
          <cell r="B1182">
            <v>2016</v>
          </cell>
          <cell r="C1182">
            <v>10</v>
          </cell>
          <cell r="D1182">
            <v>63357</v>
          </cell>
          <cell r="E1182">
            <v>74836</v>
          </cell>
          <cell r="F1182">
            <v>14.73</v>
          </cell>
          <cell r="G1182" t="str">
            <v>|</v>
          </cell>
        </row>
        <row r="1183">
          <cell r="A1183">
            <v>7229</v>
          </cell>
          <cell r="B1183">
            <v>2016</v>
          </cell>
          <cell r="C1183">
            <v>10</v>
          </cell>
          <cell r="D1183">
            <v>3013</v>
          </cell>
          <cell r="E1183">
            <v>3577</v>
          </cell>
          <cell r="F1183">
            <v>14.73</v>
          </cell>
          <cell r="G1183" t="str">
            <v>|</v>
          </cell>
        </row>
        <row r="1184">
          <cell r="A1184">
            <v>7232</v>
          </cell>
          <cell r="B1184">
            <v>2016</v>
          </cell>
          <cell r="C1184">
            <v>10</v>
          </cell>
          <cell r="D1184">
            <v>2188</v>
          </cell>
          <cell r="E1184">
            <v>2677</v>
          </cell>
          <cell r="F1184">
            <v>14.73</v>
          </cell>
          <cell r="G1184" t="str">
            <v>|</v>
          </cell>
        </row>
        <row r="1185">
          <cell r="A1185">
            <v>7234</v>
          </cell>
          <cell r="B1185">
            <v>2016</v>
          </cell>
          <cell r="C1185">
            <v>10</v>
          </cell>
          <cell r="D1185">
            <v>1610</v>
          </cell>
          <cell r="E1185">
            <v>1783</v>
          </cell>
          <cell r="F1185">
            <v>14.73</v>
          </cell>
          <cell r="G1185" t="str">
            <v>|</v>
          </cell>
        </row>
        <row r="1186">
          <cell r="A1186">
            <v>7235</v>
          </cell>
          <cell r="B1186">
            <v>2016</v>
          </cell>
          <cell r="C1186">
            <v>10</v>
          </cell>
          <cell r="D1186">
            <v>1928</v>
          </cell>
          <cell r="E1186">
            <v>2187</v>
          </cell>
          <cell r="F1186">
            <v>14.73</v>
          </cell>
          <cell r="G1186" t="str">
            <v>|</v>
          </cell>
        </row>
        <row r="1187">
          <cell r="A1187">
            <v>7238</v>
          </cell>
          <cell r="B1187">
            <v>2016</v>
          </cell>
          <cell r="C1187">
            <v>10</v>
          </cell>
          <cell r="D1187">
            <v>547</v>
          </cell>
          <cell r="E1187">
            <v>676</v>
          </cell>
          <cell r="F1187">
            <v>14.73</v>
          </cell>
          <cell r="G1187" t="str">
            <v>|</v>
          </cell>
        </row>
        <row r="1188">
          <cell r="A1188">
            <v>7239</v>
          </cell>
          <cell r="B1188">
            <v>2016</v>
          </cell>
          <cell r="C1188">
            <v>10</v>
          </cell>
          <cell r="D1188">
            <v>165</v>
          </cell>
          <cell r="E1188">
            <v>214</v>
          </cell>
          <cell r="F1188">
            <v>14.73</v>
          </cell>
          <cell r="G1188" t="str">
            <v>|</v>
          </cell>
        </row>
        <row r="1189">
          <cell r="A1189">
            <v>7240</v>
          </cell>
          <cell r="B1189">
            <v>2016</v>
          </cell>
          <cell r="C1189">
            <v>10</v>
          </cell>
          <cell r="D1189">
            <v>3136</v>
          </cell>
          <cell r="E1189">
            <v>3557</v>
          </cell>
          <cell r="F1189">
            <v>14.73</v>
          </cell>
          <cell r="G1189" t="str">
            <v>|</v>
          </cell>
        </row>
        <row r="1190">
          <cell r="A1190">
            <v>7241</v>
          </cell>
          <cell r="B1190">
            <v>2016</v>
          </cell>
          <cell r="C1190">
            <v>10</v>
          </cell>
          <cell r="D1190">
            <v>980</v>
          </cell>
          <cell r="E1190">
            <v>1224</v>
          </cell>
          <cell r="F1190">
            <v>14.73</v>
          </cell>
          <cell r="G1190" t="str">
            <v>|</v>
          </cell>
        </row>
        <row r="1191">
          <cell r="A1191">
            <v>7242</v>
          </cell>
          <cell r="B1191">
            <v>2016</v>
          </cell>
          <cell r="C1191">
            <v>10</v>
          </cell>
          <cell r="D1191">
            <v>2131</v>
          </cell>
          <cell r="E1191">
            <v>2671</v>
          </cell>
          <cell r="F1191">
            <v>14.73</v>
          </cell>
          <cell r="G1191" t="str">
            <v>|</v>
          </cell>
        </row>
        <row r="1192">
          <cell r="A1192">
            <v>7252</v>
          </cell>
          <cell r="B1192">
            <v>2016</v>
          </cell>
          <cell r="C1192">
            <v>10</v>
          </cell>
          <cell r="D1192">
            <v>2425</v>
          </cell>
          <cell r="E1192">
            <v>2838</v>
          </cell>
          <cell r="F1192">
            <v>14.73</v>
          </cell>
          <cell r="G1192" t="str">
            <v>|</v>
          </cell>
        </row>
        <row r="1193">
          <cell r="A1193">
            <v>7253</v>
          </cell>
          <cell r="B1193">
            <v>2016</v>
          </cell>
          <cell r="C1193">
            <v>10</v>
          </cell>
          <cell r="D1193">
            <v>2775</v>
          </cell>
          <cell r="E1193">
            <v>3292</v>
          </cell>
          <cell r="F1193">
            <v>14.73</v>
          </cell>
          <cell r="G1193" t="str">
            <v>|</v>
          </cell>
        </row>
        <row r="1194">
          <cell r="A1194">
            <v>7255</v>
          </cell>
          <cell r="B1194">
            <v>2016</v>
          </cell>
          <cell r="C1194">
            <v>10</v>
          </cell>
          <cell r="D1194">
            <v>2695</v>
          </cell>
          <cell r="E1194">
            <v>3125</v>
          </cell>
          <cell r="F1194">
            <v>14.73</v>
          </cell>
          <cell r="G1194" t="str">
            <v>|</v>
          </cell>
        </row>
        <row r="1195">
          <cell r="A1195">
            <v>7256</v>
          </cell>
          <cell r="B1195">
            <v>2016</v>
          </cell>
          <cell r="C1195">
            <v>10</v>
          </cell>
          <cell r="D1195">
            <v>4747</v>
          </cell>
          <cell r="E1195">
            <v>5538</v>
          </cell>
          <cell r="F1195">
            <v>14.73</v>
          </cell>
          <cell r="G1195" t="str">
            <v>|</v>
          </cell>
        </row>
        <row r="1196">
          <cell r="A1196">
            <v>7257</v>
          </cell>
          <cell r="B1196">
            <v>2016</v>
          </cell>
          <cell r="C1196">
            <v>10</v>
          </cell>
          <cell r="D1196">
            <v>2208</v>
          </cell>
          <cell r="E1196">
            <v>2406</v>
          </cell>
          <cell r="F1196">
            <v>14.73</v>
          </cell>
          <cell r="G1196" t="str">
            <v>|</v>
          </cell>
        </row>
        <row r="1197">
          <cell r="A1197">
            <v>7258</v>
          </cell>
          <cell r="B1197">
            <v>2016</v>
          </cell>
          <cell r="C1197">
            <v>10</v>
          </cell>
          <cell r="D1197">
            <v>1902</v>
          </cell>
          <cell r="E1197">
            <v>2245</v>
          </cell>
          <cell r="F1197">
            <v>14.73</v>
          </cell>
          <cell r="G1197" t="str">
            <v>|</v>
          </cell>
        </row>
        <row r="1198">
          <cell r="A1198">
            <v>7259</v>
          </cell>
          <cell r="B1198">
            <v>2016</v>
          </cell>
          <cell r="C1198">
            <v>10</v>
          </cell>
          <cell r="D1198">
            <v>2522</v>
          </cell>
          <cell r="E1198">
            <v>2760</v>
          </cell>
          <cell r="F1198">
            <v>14.73</v>
          </cell>
          <cell r="G1198" t="str">
            <v>|</v>
          </cell>
        </row>
        <row r="1199">
          <cell r="A1199">
            <v>7260</v>
          </cell>
          <cell r="B1199">
            <v>2016</v>
          </cell>
          <cell r="C1199">
            <v>10</v>
          </cell>
          <cell r="D1199">
            <v>2023</v>
          </cell>
          <cell r="E1199">
            <v>2394</v>
          </cell>
          <cell r="F1199">
            <v>14.73</v>
          </cell>
          <cell r="G1199" t="str">
            <v>|</v>
          </cell>
        </row>
        <row r="1200">
          <cell r="A1200">
            <v>7261</v>
          </cell>
          <cell r="B1200">
            <v>2016</v>
          </cell>
          <cell r="C1200">
            <v>10</v>
          </cell>
          <cell r="D1200">
            <v>1437</v>
          </cell>
          <cell r="E1200">
            <v>1727</v>
          </cell>
          <cell r="F1200">
            <v>14.73</v>
          </cell>
          <cell r="G1200" t="str">
            <v>|</v>
          </cell>
        </row>
        <row r="1201">
          <cell r="A1201">
            <v>7263</v>
          </cell>
          <cell r="B1201">
            <v>2016</v>
          </cell>
          <cell r="C1201">
            <v>10</v>
          </cell>
          <cell r="D1201">
            <v>4684</v>
          </cell>
          <cell r="E1201">
            <v>5387</v>
          </cell>
          <cell r="F1201">
            <v>14.73</v>
          </cell>
          <cell r="G1201" t="str">
            <v>|</v>
          </cell>
        </row>
        <row r="1202">
          <cell r="A1202">
            <v>7265</v>
          </cell>
          <cell r="B1202">
            <v>2016</v>
          </cell>
          <cell r="C1202">
            <v>10</v>
          </cell>
          <cell r="D1202">
            <v>963</v>
          </cell>
          <cell r="E1202">
            <v>1199</v>
          </cell>
          <cell r="F1202">
            <v>14.73</v>
          </cell>
          <cell r="G1202" t="str">
            <v>|</v>
          </cell>
        </row>
        <row r="1203">
          <cell r="A1203">
            <v>7269</v>
          </cell>
          <cell r="B1203">
            <v>2016</v>
          </cell>
          <cell r="C1203">
            <v>10</v>
          </cell>
          <cell r="D1203">
            <v>1823</v>
          </cell>
          <cell r="E1203">
            <v>2155</v>
          </cell>
          <cell r="F1203">
            <v>14.73</v>
          </cell>
          <cell r="G1203" t="str">
            <v>|</v>
          </cell>
        </row>
        <row r="1204">
          <cell r="A1204">
            <v>7270</v>
          </cell>
          <cell r="B1204">
            <v>2016</v>
          </cell>
          <cell r="C1204">
            <v>10</v>
          </cell>
          <cell r="D1204">
            <v>0</v>
          </cell>
          <cell r="E1204">
            <v>0</v>
          </cell>
          <cell r="F1204">
            <v>14.73</v>
          </cell>
          <cell r="G1204" t="str">
            <v>|</v>
          </cell>
        </row>
        <row r="1205">
          <cell r="A1205">
            <v>7271</v>
          </cell>
          <cell r="B1205">
            <v>2016</v>
          </cell>
          <cell r="C1205">
            <v>10</v>
          </cell>
          <cell r="F1205">
            <v>14.73</v>
          </cell>
          <cell r="G1205" t="str">
            <v>|</v>
          </cell>
        </row>
        <row r="1206">
          <cell r="A1206">
            <v>7273</v>
          </cell>
          <cell r="B1206">
            <v>2016</v>
          </cell>
          <cell r="C1206">
            <v>10</v>
          </cell>
          <cell r="D1206">
            <v>3386</v>
          </cell>
          <cell r="E1206">
            <v>3674</v>
          </cell>
          <cell r="F1206">
            <v>14.73</v>
          </cell>
          <cell r="G1206" t="str">
            <v>|</v>
          </cell>
        </row>
        <row r="1207">
          <cell r="A1207">
            <v>7274</v>
          </cell>
          <cell r="B1207">
            <v>2016</v>
          </cell>
          <cell r="C1207">
            <v>10</v>
          </cell>
          <cell r="D1207">
            <v>0</v>
          </cell>
          <cell r="E1207">
            <v>0</v>
          </cell>
          <cell r="F1207">
            <v>14.73</v>
          </cell>
          <cell r="G1207" t="str">
            <v>|</v>
          </cell>
        </row>
        <row r="1208">
          <cell r="A1208">
            <v>7276</v>
          </cell>
          <cell r="B1208">
            <v>2016</v>
          </cell>
          <cell r="C1208">
            <v>10</v>
          </cell>
          <cell r="D1208">
            <v>1642</v>
          </cell>
          <cell r="E1208">
            <v>1962</v>
          </cell>
          <cell r="F1208">
            <v>14.73</v>
          </cell>
          <cell r="G1208" t="str">
            <v>|</v>
          </cell>
        </row>
        <row r="1209">
          <cell r="A1209">
            <v>7277</v>
          </cell>
          <cell r="B1209">
            <v>2016</v>
          </cell>
          <cell r="C1209">
            <v>10</v>
          </cell>
          <cell r="D1209">
            <v>1632</v>
          </cell>
          <cell r="E1209">
            <v>2022</v>
          </cell>
          <cell r="F1209">
            <v>14.73</v>
          </cell>
          <cell r="G1209" t="str">
            <v>|</v>
          </cell>
        </row>
        <row r="1210">
          <cell r="A1210">
            <v>7279</v>
          </cell>
          <cell r="B1210">
            <v>2016</v>
          </cell>
          <cell r="C1210">
            <v>10</v>
          </cell>
          <cell r="F1210">
            <v>14.73</v>
          </cell>
          <cell r="G1210" t="str">
            <v>|</v>
          </cell>
        </row>
        <row r="1211">
          <cell r="A1211">
            <v>7282</v>
          </cell>
          <cell r="B1211">
            <v>2016</v>
          </cell>
          <cell r="C1211">
            <v>10</v>
          </cell>
          <cell r="D1211">
            <v>1777</v>
          </cell>
          <cell r="E1211">
            <v>2097</v>
          </cell>
          <cell r="F1211">
            <v>14.73</v>
          </cell>
          <cell r="G1211" t="str">
            <v>|</v>
          </cell>
        </row>
        <row r="1212">
          <cell r="A1212">
            <v>7283</v>
          </cell>
          <cell r="B1212">
            <v>2016</v>
          </cell>
          <cell r="C1212">
            <v>10</v>
          </cell>
          <cell r="D1212">
            <v>1734</v>
          </cell>
          <cell r="E1212">
            <v>2044</v>
          </cell>
          <cell r="F1212">
            <v>14.73</v>
          </cell>
          <cell r="G1212" t="str">
            <v>|</v>
          </cell>
        </row>
        <row r="1213">
          <cell r="A1213">
            <v>7284</v>
          </cell>
          <cell r="B1213">
            <v>2016</v>
          </cell>
          <cell r="C1213">
            <v>10</v>
          </cell>
          <cell r="D1213">
            <v>1383</v>
          </cell>
          <cell r="E1213">
            <v>1646</v>
          </cell>
          <cell r="F1213">
            <v>14.73</v>
          </cell>
          <cell r="G1213" t="str">
            <v>|</v>
          </cell>
        </row>
        <row r="1214">
          <cell r="A1214">
            <v>7289</v>
          </cell>
          <cell r="B1214">
            <v>2016</v>
          </cell>
          <cell r="C1214">
            <v>10</v>
          </cell>
          <cell r="D1214">
            <v>2215</v>
          </cell>
          <cell r="E1214">
            <v>2651</v>
          </cell>
          <cell r="F1214">
            <v>14.73</v>
          </cell>
          <cell r="G1214" t="str">
            <v>|</v>
          </cell>
        </row>
        <row r="1215">
          <cell r="A1215">
            <v>7290</v>
          </cell>
          <cell r="B1215">
            <v>2016</v>
          </cell>
          <cell r="C1215">
            <v>10</v>
          </cell>
          <cell r="D1215">
            <v>1293</v>
          </cell>
          <cell r="E1215">
            <v>1545</v>
          </cell>
          <cell r="F1215">
            <v>14.73</v>
          </cell>
          <cell r="G1215" t="str">
            <v>|</v>
          </cell>
        </row>
        <row r="1216">
          <cell r="A1216">
            <v>7291</v>
          </cell>
          <cell r="B1216">
            <v>2016</v>
          </cell>
          <cell r="C1216">
            <v>10</v>
          </cell>
          <cell r="D1216">
            <v>0</v>
          </cell>
          <cell r="E1216">
            <v>0</v>
          </cell>
          <cell r="F1216">
            <v>14.73</v>
          </cell>
          <cell r="G1216" t="str">
            <v>|</v>
          </cell>
        </row>
        <row r="1217">
          <cell r="A1217">
            <v>7292</v>
          </cell>
          <cell r="B1217">
            <v>2016</v>
          </cell>
          <cell r="C1217">
            <v>10</v>
          </cell>
          <cell r="D1217">
            <v>1161</v>
          </cell>
          <cell r="E1217">
            <v>1395</v>
          </cell>
          <cell r="F1217">
            <v>14.73</v>
          </cell>
          <cell r="G1217" t="str">
            <v>|</v>
          </cell>
        </row>
        <row r="1218">
          <cell r="A1218">
            <v>7293</v>
          </cell>
          <cell r="B1218">
            <v>2016</v>
          </cell>
          <cell r="C1218">
            <v>10</v>
          </cell>
          <cell r="D1218">
            <v>1877</v>
          </cell>
          <cell r="E1218">
            <v>2290</v>
          </cell>
          <cell r="F1218">
            <v>14.73</v>
          </cell>
          <cell r="G1218" t="str">
            <v>|</v>
          </cell>
        </row>
        <row r="1219">
          <cell r="A1219">
            <v>7294</v>
          </cell>
          <cell r="B1219">
            <v>2016</v>
          </cell>
          <cell r="C1219">
            <v>10</v>
          </cell>
          <cell r="D1219">
            <v>367</v>
          </cell>
          <cell r="E1219">
            <v>449</v>
          </cell>
          <cell r="F1219">
            <v>14.73</v>
          </cell>
          <cell r="G1219" t="str">
            <v>|</v>
          </cell>
        </row>
        <row r="1220">
          <cell r="A1220">
            <v>7295</v>
          </cell>
          <cell r="B1220">
            <v>2016</v>
          </cell>
          <cell r="C1220">
            <v>10</v>
          </cell>
          <cell r="D1220">
            <v>5045</v>
          </cell>
          <cell r="E1220">
            <v>5858</v>
          </cell>
          <cell r="F1220">
            <v>14.73</v>
          </cell>
          <cell r="G1220" t="str">
            <v>|</v>
          </cell>
        </row>
        <row r="1221">
          <cell r="A1221">
            <v>7296</v>
          </cell>
          <cell r="B1221">
            <v>2016</v>
          </cell>
          <cell r="C1221">
            <v>10</v>
          </cell>
          <cell r="D1221">
            <v>2962</v>
          </cell>
          <cell r="E1221">
            <v>3346</v>
          </cell>
          <cell r="F1221">
            <v>14.73</v>
          </cell>
          <cell r="G1221" t="str">
            <v>|</v>
          </cell>
        </row>
        <row r="1222">
          <cell r="A1222">
            <v>7297</v>
          </cell>
          <cell r="B1222">
            <v>2016</v>
          </cell>
          <cell r="C1222">
            <v>10</v>
          </cell>
          <cell r="D1222">
            <v>2939</v>
          </cell>
          <cell r="E1222">
            <v>3325</v>
          </cell>
          <cell r="F1222">
            <v>14.73</v>
          </cell>
          <cell r="G1222" t="str">
            <v>|</v>
          </cell>
        </row>
        <row r="1223">
          <cell r="A1223">
            <v>7300</v>
          </cell>
          <cell r="B1223">
            <v>2016</v>
          </cell>
          <cell r="C1223">
            <v>10</v>
          </cell>
          <cell r="D1223">
            <v>1760</v>
          </cell>
          <cell r="E1223">
            <v>2049</v>
          </cell>
          <cell r="F1223">
            <v>14.73</v>
          </cell>
          <cell r="G1223" t="str">
            <v>|</v>
          </cell>
        </row>
        <row r="1224">
          <cell r="A1224">
            <v>7301</v>
          </cell>
          <cell r="B1224">
            <v>2016</v>
          </cell>
          <cell r="C1224">
            <v>10</v>
          </cell>
          <cell r="D1224">
            <v>1122</v>
          </cell>
          <cell r="E1224">
            <v>1355</v>
          </cell>
          <cell r="F1224">
            <v>14.73</v>
          </cell>
          <cell r="G1224" t="str">
            <v>|</v>
          </cell>
        </row>
        <row r="1225">
          <cell r="A1225">
            <v>7302</v>
          </cell>
          <cell r="B1225">
            <v>2016</v>
          </cell>
          <cell r="C1225">
            <v>10</v>
          </cell>
          <cell r="D1225">
            <v>6904</v>
          </cell>
          <cell r="E1225">
            <v>8023</v>
          </cell>
          <cell r="F1225">
            <v>14.73</v>
          </cell>
          <cell r="G1225" t="str">
            <v>|</v>
          </cell>
        </row>
        <row r="1226">
          <cell r="A1226">
            <v>7303</v>
          </cell>
          <cell r="B1226">
            <v>2016</v>
          </cell>
          <cell r="C1226">
            <v>10</v>
          </cell>
          <cell r="D1226">
            <v>2529</v>
          </cell>
          <cell r="E1226">
            <v>2780</v>
          </cell>
          <cell r="F1226">
            <v>14.73</v>
          </cell>
          <cell r="G1226" t="str">
            <v>|</v>
          </cell>
        </row>
        <row r="1227">
          <cell r="A1227">
            <v>7304</v>
          </cell>
          <cell r="B1227">
            <v>2016</v>
          </cell>
          <cell r="C1227">
            <v>10</v>
          </cell>
          <cell r="D1227">
            <v>3470</v>
          </cell>
          <cell r="E1227">
            <v>3899</v>
          </cell>
          <cell r="F1227">
            <v>14.73</v>
          </cell>
          <cell r="G1227" t="str">
            <v>|</v>
          </cell>
        </row>
        <row r="1228">
          <cell r="A1228">
            <v>7305</v>
          </cell>
          <cell r="B1228">
            <v>2016</v>
          </cell>
          <cell r="C1228">
            <v>10</v>
          </cell>
          <cell r="D1228">
            <v>1084</v>
          </cell>
          <cell r="E1228">
            <v>1313</v>
          </cell>
          <cell r="F1228">
            <v>14.73</v>
          </cell>
          <cell r="G1228" t="str">
            <v>|</v>
          </cell>
        </row>
        <row r="1229">
          <cell r="A1229">
            <v>7306</v>
          </cell>
          <cell r="B1229">
            <v>2016</v>
          </cell>
          <cell r="C1229">
            <v>10</v>
          </cell>
          <cell r="D1229">
            <v>1497</v>
          </cell>
          <cell r="E1229">
            <v>1774</v>
          </cell>
          <cell r="F1229">
            <v>14.73</v>
          </cell>
          <cell r="G1229" t="str">
            <v>|</v>
          </cell>
        </row>
        <row r="1230">
          <cell r="A1230">
            <v>7307</v>
          </cell>
          <cell r="B1230">
            <v>2016</v>
          </cell>
          <cell r="C1230">
            <v>10</v>
          </cell>
          <cell r="D1230">
            <v>3389</v>
          </cell>
          <cell r="E1230">
            <v>3931</v>
          </cell>
          <cell r="F1230">
            <v>14.73</v>
          </cell>
          <cell r="G1230" t="str">
            <v>|</v>
          </cell>
        </row>
        <row r="1231">
          <cell r="A1231">
            <v>7309</v>
          </cell>
          <cell r="B1231">
            <v>2016</v>
          </cell>
          <cell r="C1231">
            <v>10</v>
          </cell>
          <cell r="D1231">
            <v>2175</v>
          </cell>
          <cell r="E1231">
            <v>2636</v>
          </cell>
          <cell r="F1231">
            <v>14.73</v>
          </cell>
          <cell r="G1231" t="str">
            <v>|</v>
          </cell>
        </row>
        <row r="1232">
          <cell r="A1232">
            <v>7310</v>
          </cell>
          <cell r="B1232">
            <v>2016</v>
          </cell>
          <cell r="C1232">
            <v>10</v>
          </cell>
          <cell r="F1232">
            <v>14.73</v>
          </cell>
          <cell r="G1232" t="str">
            <v>|</v>
          </cell>
        </row>
        <row r="1233">
          <cell r="A1233">
            <v>7311</v>
          </cell>
          <cell r="B1233">
            <v>2016</v>
          </cell>
          <cell r="C1233">
            <v>10</v>
          </cell>
          <cell r="D1233">
            <v>3808</v>
          </cell>
          <cell r="E1233">
            <v>4189</v>
          </cell>
          <cell r="F1233">
            <v>14.73</v>
          </cell>
          <cell r="G1233" t="str">
            <v>|</v>
          </cell>
        </row>
        <row r="1234">
          <cell r="A1234">
            <v>7312</v>
          </cell>
          <cell r="B1234">
            <v>2016</v>
          </cell>
          <cell r="C1234">
            <v>10</v>
          </cell>
          <cell r="F1234">
            <v>14.73</v>
          </cell>
          <cell r="G1234" t="str">
            <v>|</v>
          </cell>
        </row>
        <row r="1235">
          <cell r="A1235">
            <v>7313</v>
          </cell>
          <cell r="B1235">
            <v>2016</v>
          </cell>
          <cell r="C1235">
            <v>10</v>
          </cell>
          <cell r="D1235">
            <v>2202</v>
          </cell>
          <cell r="E1235">
            <v>2574</v>
          </cell>
          <cell r="F1235">
            <v>14.73</v>
          </cell>
          <cell r="G1235" t="str">
            <v>|</v>
          </cell>
        </row>
        <row r="1236">
          <cell r="A1236">
            <v>7314</v>
          </cell>
          <cell r="B1236">
            <v>2016</v>
          </cell>
          <cell r="C1236">
            <v>10</v>
          </cell>
          <cell r="D1236">
            <v>1248</v>
          </cell>
          <cell r="E1236">
            <v>1496</v>
          </cell>
          <cell r="F1236">
            <v>14.73</v>
          </cell>
          <cell r="G1236" t="str">
            <v>|</v>
          </cell>
        </row>
        <row r="1237">
          <cell r="A1237">
            <v>7315</v>
          </cell>
          <cell r="B1237">
            <v>2016</v>
          </cell>
          <cell r="C1237">
            <v>10</v>
          </cell>
          <cell r="D1237">
            <v>9590</v>
          </cell>
          <cell r="E1237">
            <v>10030</v>
          </cell>
          <cell r="F1237">
            <v>14.73</v>
          </cell>
          <cell r="G1237" t="str">
            <v>|</v>
          </cell>
        </row>
        <row r="1238">
          <cell r="A1238">
            <v>7316</v>
          </cell>
          <cell r="B1238">
            <v>2016</v>
          </cell>
          <cell r="C1238">
            <v>10</v>
          </cell>
          <cell r="D1238">
            <v>0</v>
          </cell>
          <cell r="E1238">
            <v>0</v>
          </cell>
          <cell r="F1238">
            <v>14.73</v>
          </cell>
          <cell r="G1238" t="str">
            <v>|</v>
          </cell>
        </row>
        <row r="1239">
          <cell r="A1239">
            <v>7318</v>
          </cell>
          <cell r="B1239">
            <v>2016</v>
          </cell>
          <cell r="C1239">
            <v>10</v>
          </cell>
          <cell r="D1239">
            <v>2666</v>
          </cell>
          <cell r="E1239">
            <v>3183</v>
          </cell>
          <cell r="F1239">
            <v>14.73</v>
          </cell>
          <cell r="G1239" t="str">
            <v>|</v>
          </cell>
        </row>
        <row r="1240">
          <cell r="A1240">
            <v>7319</v>
          </cell>
          <cell r="B1240">
            <v>2016</v>
          </cell>
          <cell r="C1240">
            <v>10</v>
          </cell>
          <cell r="D1240">
            <v>0</v>
          </cell>
          <cell r="E1240">
            <v>0</v>
          </cell>
          <cell r="F1240">
            <v>14.73</v>
          </cell>
          <cell r="G1240" t="str">
            <v>|</v>
          </cell>
        </row>
        <row r="1241">
          <cell r="A1241">
            <v>7320</v>
          </cell>
          <cell r="B1241">
            <v>2016</v>
          </cell>
          <cell r="C1241">
            <v>10</v>
          </cell>
          <cell r="D1241">
            <v>1425</v>
          </cell>
          <cell r="E1241">
            <v>1530</v>
          </cell>
          <cell r="F1241">
            <v>14.73</v>
          </cell>
          <cell r="G1241" t="str">
            <v>|</v>
          </cell>
        </row>
        <row r="1242">
          <cell r="A1242">
            <v>7321</v>
          </cell>
          <cell r="B1242">
            <v>2016</v>
          </cell>
          <cell r="C1242">
            <v>10</v>
          </cell>
          <cell r="D1242">
            <v>1312</v>
          </cell>
          <cell r="E1242">
            <v>1432</v>
          </cell>
          <cell r="F1242">
            <v>14.73</v>
          </cell>
          <cell r="G1242" t="str">
            <v>|</v>
          </cell>
        </row>
        <row r="1243">
          <cell r="A1243">
            <v>7322</v>
          </cell>
          <cell r="B1243">
            <v>2016</v>
          </cell>
          <cell r="C1243">
            <v>10</v>
          </cell>
          <cell r="D1243">
            <v>2352</v>
          </cell>
          <cell r="E1243">
            <v>2776</v>
          </cell>
          <cell r="F1243">
            <v>14.73</v>
          </cell>
          <cell r="G1243" t="str">
            <v>|</v>
          </cell>
        </row>
        <row r="1244">
          <cell r="A1244">
            <v>7323</v>
          </cell>
          <cell r="B1244">
            <v>2016</v>
          </cell>
          <cell r="C1244">
            <v>10</v>
          </cell>
          <cell r="D1244">
            <v>19</v>
          </cell>
          <cell r="E1244">
            <v>22</v>
          </cell>
          <cell r="F1244">
            <v>14.73</v>
          </cell>
          <cell r="G1244" t="str">
            <v>|</v>
          </cell>
        </row>
        <row r="1245">
          <cell r="A1245">
            <v>7324</v>
          </cell>
          <cell r="B1245">
            <v>2016</v>
          </cell>
          <cell r="C1245">
            <v>10</v>
          </cell>
          <cell r="D1245">
            <v>2367</v>
          </cell>
          <cell r="E1245">
            <v>2966</v>
          </cell>
          <cell r="F1245">
            <v>14.73</v>
          </cell>
          <cell r="G1245" t="str">
            <v>|</v>
          </cell>
        </row>
        <row r="1246">
          <cell r="A1246">
            <v>7325</v>
          </cell>
          <cell r="B1246">
            <v>2016</v>
          </cell>
          <cell r="C1246">
            <v>10</v>
          </cell>
          <cell r="D1246">
            <v>1249</v>
          </cell>
          <cell r="E1246">
            <v>1540</v>
          </cell>
          <cell r="F1246">
            <v>14.73</v>
          </cell>
          <cell r="G1246" t="str">
            <v>|</v>
          </cell>
        </row>
        <row r="1247">
          <cell r="A1247">
            <v>7326</v>
          </cell>
          <cell r="B1247">
            <v>2016</v>
          </cell>
          <cell r="C1247">
            <v>10</v>
          </cell>
          <cell r="D1247">
            <v>181</v>
          </cell>
          <cell r="E1247">
            <v>218</v>
          </cell>
          <cell r="F1247">
            <v>14.73</v>
          </cell>
          <cell r="G1247" t="str">
            <v>|</v>
          </cell>
        </row>
        <row r="1248">
          <cell r="A1248">
            <v>7327</v>
          </cell>
          <cell r="B1248">
            <v>2016</v>
          </cell>
          <cell r="C1248">
            <v>10</v>
          </cell>
          <cell r="D1248">
            <v>1668</v>
          </cell>
          <cell r="E1248">
            <v>2095</v>
          </cell>
          <cell r="F1248">
            <v>14.73</v>
          </cell>
          <cell r="G1248" t="str">
            <v>|</v>
          </cell>
        </row>
        <row r="1249">
          <cell r="A1249">
            <v>7328</v>
          </cell>
          <cell r="B1249">
            <v>2016</v>
          </cell>
          <cell r="C1249">
            <v>10</v>
          </cell>
          <cell r="D1249">
            <v>1937</v>
          </cell>
          <cell r="E1249">
            <v>2413</v>
          </cell>
          <cell r="F1249">
            <v>14.73</v>
          </cell>
          <cell r="G1249" t="str">
            <v>|</v>
          </cell>
        </row>
        <row r="1250">
          <cell r="A1250">
            <v>7329</v>
          </cell>
          <cell r="B1250">
            <v>2016</v>
          </cell>
          <cell r="C1250">
            <v>10</v>
          </cell>
          <cell r="D1250">
            <v>0</v>
          </cell>
          <cell r="E1250">
            <v>0</v>
          </cell>
          <cell r="F1250">
            <v>14.73</v>
          </cell>
          <cell r="G1250" t="str">
            <v>|</v>
          </cell>
        </row>
        <row r="1251">
          <cell r="A1251">
            <v>7330</v>
          </cell>
          <cell r="B1251">
            <v>2016</v>
          </cell>
          <cell r="C1251">
            <v>10</v>
          </cell>
          <cell r="D1251">
            <v>922</v>
          </cell>
          <cell r="E1251">
            <v>1115</v>
          </cell>
          <cell r="F1251">
            <v>14.73</v>
          </cell>
          <cell r="G1251" t="str">
            <v>|</v>
          </cell>
        </row>
        <row r="1252">
          <cell r="A1252">
            <v>7331</v>
          </cell>
          <cell r="B1252">
            <v>2016</v>
          </cell>
          <cell r="C1252">
            <v>10</v>
          </cell>
          <cell r="F1252">
            <v>14.73</v>
          </cell>
          <cell r="G1252" t="str">
            <v>|</v>
          </cell>
        </row>
        <row r="1253">
          <cell r="A1253">
            <v>7332</v>
          </cell>
          <cell r="B1253">
            <v>2016</v>
          </cell>
          <cell r="C1253">
            <v>10</v>
          </cell>
          <cell r="D1253">
            <v>502</v>
          </cell>
          <cell r="E1253">
            <v>699</v>
          </cell>
          <cell r="F1253">
            <v>14.73</v>
          </cell>
          <cell r="G1253" t="str">
            <v>|</v>
          </cell>
        </row>
        <row r="1254">
          <cell r="A1254">
            <v>7333</v>
          </cell>
          <cell r="B1254">
            <v>2016</v>
          </cell>
          <cell r="C1254">
            <v>10</v>
          </cell>
          <cell r="D1254">
            <v>2632</v>
          </cell>
          <cell r="E1254">
            <v>3187</v>
          </cell>
          <cell r="F1254">
            <v>14.73</v>
          </cell>
          <cell r="G1254" t="str">
            <v>|</v>
          </cell>
        </row>
        <row r="1255">
          <cell r="A1255">
            <v>7334</v>
          </cell>
          <cell r="B1255">
            <v>2016</v>
          </cell>
          <cell r="C1255">
            <v>10</v>
          </cell>
          <cell r="D1255">
            <v>0</v>
          </cell>
          <cell r="E1255">
            <v>0</v>
          </cell>
          <cell r="F1255">
            <v>14.73</v>
          </cell>
          <cell r="G1255" t="str">
            <v>|</v>
          </cell>
        </row>
        <row r="1256">
          <cell r="A1256">
            <v>7335</v>
          </cell>
          <cell r="B1256">
            <v>2016</v>
          </cell>
          <cell r="C1256">
            <v>10</v>
          </cell>
          <cell r="D1256">
            <v>3001</v>
          </cell>
          <cell r="E1256">
            <v>3462</v>
          </cell>
          <cell r="F1256">
            <v>14.73</v>
          </cell>
          <cell r="G1256" t="str">
            <v>|</v>
          </cell>
        </row>
        <row r="1257">
          <cell r="A1257">
            <v>7336</v>
          </cell>
          <cell r="B1257">
            <v>2016</v>
          </cell>
          <cell r="C1257">
            <v>10</v>
          </cell>
          <cell r="F1257">
            <v>14.73</v>
          </cell>
          <cell r="G1257" t="str">
            <v>|</v>
          </cell>
        </row>
        <row r="1258">
          <cell r="A1258">
            <v>7337</v>
          </cell>
          <cell r="B1258">
            <v>2016</v>
          </cell>
          <cell r="C1258">
            <v>10</v>
          </cell>
          <cell r="F1258">
            <v>14.73</v>
          </cell>
          <cell r="G1258" t="str">
            <v>|</v>
          </cell>
        </row>
        <row r="1259">
          <cell r="A1259">
            <v>7338</v>
          </cell>
          <cell r="B1259">
            <v>2016</v>
          </cell>
          <cell r="C1259">
            <v>10</v>
          </cell>
          <cell r="D1259">
            <v>0</v>
          </cell>
          <cell r="E1259">
            <v>0</v>
          </cell>
          <cell r="F1259">
            <v>14.73</v>
          </cell>
          <cell r="G1259" t="str">
            <v>|</v>
          </cell>
        </row>
        <row r="1260">
          <cell r="A1260">
            <v>7339</v>
          </cell>
          <cell r="B1260">
            <v>2016</v>
          </cell>
          <cell r="C1260">
            <v>10</v>
          </cell>
          <cell r="D1260">
            <v>899</v>
          </cell>
          <cell r="E1260">
            <v>1096</v>
          </cell>
          <cell r="F1260">
            <v>14.73</v>
          </cell>
          <cell r="G1260" t="str">
            <v>|</v>
          </cell>
        </row>
        <row r="1261">
          <cell r="A1261">
            <v>7340</v>
          </cell>
          <cell r="B1261">
            <v>2016</v>
          </cell>
          <cell r="C1261">
            <v>10</v>
          </cell>
          <cell r="D1261">
            <v>4675</v>
          </cell>
          <cell r="E1261">
            <v>4698</v>
          </cell>
          <cell r="F1261">
            <v>14.73</v>
          </cell>
          <cell r="G1261" t="str">
            <v>|</v>
          </cell>
        </row>
        <row r="1262">
          <cell r="A1262">
            <v>7341</v>
          </cell>
          <cell r="B1262">
            <v>2016</v>
          </cell>
          <cell r="C1262">
            <v>10</v>
          </cell>
          <cell r="D1262">
            <v>579</v>
          </cell>
          <cell r="E1262">
            <v>663</v>
          </cell>
          <cell r="F1262">
            <v>14.73</v>
          </cell>
          <cell r="G1262" t="str">
            <v>|</v>
          </cell>
        </row>
        <row r="1263">
          <cell r="A1263">
            <v>7342</v>
          </cell>
          <cell r="B1263">
            <v>2016</v>
          </cell>
          <cell r="C1263">
            <v>10</v>
          </cell>
          <cell r="D1263">
            <v>1219</v>
          </cell>
          <cell r="E1263">
            <v>1490</v>
          </cell>
          <cell r="F1263">
            <v>14.73</v>
          </cell>
          <cell r="G1263" t="str">
            <v>|</v>
          </cell>
        </row>
        <row r="1264">
          <cell r="A1264">
            <v>7356</v>
          </cell>
          <cell r="B1264">
            <v>2016</v>
          </cell>
          <cell r="C1264">
            <v>10</v>
          </cell>
          <cell r="D1264">
            <v>15852</v>
          </cell>
          <cell r="E1264">
            <v>18612</v>
          </cell>
          <cell r="F1264">
            <v>14.73</v>
          </cell>
          <cell r="G1264" t="str">
            <v>|</v>
          </cell>
        </row>
        <row r="1265">
          <cell r="A1265">
            <v>7358</v>
          </cell>
          <cell r="B1265">
            <v>2016</v>
          </cell>
          <cell r="C1265">
            <v>10</v>
          </cell>
          <cell r="F1265">
            <v>14.73</v>
          </cell>
          <cell r="G1265" t="str">
            <v>|</v>
          </cell>
        </row>
        <row r="1266">
          <cell r="A1266">
            <v>7359</v>
          </cell>
          <cell r="B1266">
            <v>2016</v>
          </cell>
          <cell r="C1266">
            <v>10</v>
          </cell>
          <cell r="D1266">
            <v>1940</v>
          </cell>
          <cell r="E1266">
            <v>2258</v>
          </cell>
          <cell r="F1266">
            <v>14.73</v>
          </cell>
          <cell r="G1266" t="str">
            <v>|</v>
          </cell>
        </row>
        <row r="1267">
          <cell r="A1267">
            <v>7363</v>
          </cell>
          <cell r="B1267">
            <v>2016</v>
          </cell>
          <cell r="C1267">
            <v>10</v>
          </cell>
          <cell r="D1267">
            <v>11776</v>
          </cell>
          <cell r="E1267">
            <v>14143</v>
          </cell>
          <cell r="F1267">
            <v>14.73</v>
          </cell>
          <cell r="G1267" t="str">
            <v>|</v>
          </cell>
        </row>
        <row r="1268">
          <cell r="A1268">
            <v>7364</v>
          </cell>
          <cell r="B1268">
            <v>2016</v>
          </cell>
          <cell r="C1268">
            <v>10</v>
          </cell>
          <cell r="D1268">
            <v>1111</v>
          </cell>
          <cell r="E1268">
            <v>1352</v>
          </cell>
          <cell r="F1268">
            <v>14.73</v>
          </cell>
          <cell r="G1268" t="str">
            <v>|</v>
          </cell>
        </row>
        <row r="1269">
          <cell r="A1269">
            <v>7365</v>
          </cell>
          <cell r="B1269">
            <v>2016</v>
          </cell>
          <cell r="C1269">
            <v>10</v>
          </cell>
          <cell r="D1269">
            <v>1159</v>
          </cell>
          <cell r="E1269">
            <v>1364</v>
          </cell>
          <cell r="F1269">
            <v>14.73</v>
          </cell>
          <cell r="G1269" t="str">
            <v>|</v>
          </cell>
        </row>
        <row r="1270">
          <cell r="A1270">
            <v>7366</v>
          </cell>
          <cell r="B1270">
            <v>2016</v>
          </cell>
          <cell r="C1270">
            <v>10</v>
          </cell>
          <cell r="D1270">
            <v>1193</v>
          </cell>
          <cell r="E1270">
            <v>1336</v>
          </cell>
          <cell r="F1270">
            <v>14.73</v>
          </cell>
          <cell r="G1270" t="str">
            <v>|</v>
          </cell>
        </row>
        <row r="1271">
          <cell r="A1271">
            <v>7367</v>
          </cell>
          <cell r="B1271">
            <v>2016</v>
          </cell>
          <cell r="C1271">
            <v>10</v>
          </cell>
          <cell r="D1271">
            <v>2294</v>
          </cell>
          <cell r="E1271">
            <v>2859</v>
          </cell>
          <cell r="F1271">
            <v>14.73</v>
          </cell>
          <cell r="G1271" t="str">
            <v>|</v>
          </cell>
        </row>
        <row r="1272">
          <cell r="A1272">
            <v>7368</v>
          </cell>
          <cell r="B1272">
            <v>2016</v>
          </cell>
          <cell r="C1272">
            <v>10</v>
          </cell>
          <cell r="D1272">
            <v>1654</v>
          </cell>
          <cell r="E1272">
            <v>1930</v>
          </cell>
          <cell r="F1272">
            <v>14.73</v>
          </cell>
          <cell r="G1272" t="str">
            <v>|</v>
          </cell>
        </row>
        <row r="1273">
          <cell r="A1273">
            <v>7370</v>
          </cell>
          <cell r="B1273">
            <v>2016</v>
          </cell>
          <cell r="C1273">
            <v>10</v>
          </cell>
          <cell r="D1273">
            <v>2396</v>
          </cell>
          <cell r="E1273">
            <v>2822</v>
          </cell>
          <cell r="F1273">
            <v>14.73</v>
          </cell>
          <cell r="G1273" t="str">
            <v>|</v>
          </cell>
        </row>
        <row r="1274">
          <cell r="A1274">
            <v>7371</v>
          </cell>
          <cell r="B1274">
            <v>2016</v>
          </cell>
          <cell r="C1274">
            <v>10</v>
          </cell>
          <cell r="D1274">
            <v>3305</v>
          </cell>
          <cell r="E1274">
            <v>3762</v>
          </cell>
          <cell r="F1274">
            <v>14.73</v>
          </cell>
          <cell r="G1274" t="str">
            <v>|</v>
          </cell>
        </row>
        <row r="1275">
          <cell r="A1275">
            <v>7372</v>
          </cell>
          <cell r="B1275">
            <v>2016</v>
          </cell>
          <cell r="C1275">
            <v>10</v>
          </cell>
          <cell r="D1275">
            <v>8460</v>
          </cell>
          <cell r="E1275">
            <v>9928</v>
          </cell>
          <cell r="F1275">
            <v>14.73</v>
          </cell>
          <cell r="G1275" t="str">
            <v>|</v>
          </cell>
        </row>
        <row r="1276">
          <cell r="A1276">
            <v>7386</v>
          </cell>
          <cell r="B1276">
            <v>2016</v>
          </cell>
          <cell r="C1276">
            <v>10</v>
          </cell>
          <cell r="D1276">
            <v>0</v>
          </cell>
          <cell r="E1276">
            <v>0</v>
          </cell>
          <cell r="F1276">
            <v>14.73</v>
          </cell>
          <cell r="G1276" t="str">
            <v>|</v>
          </cell>
        </row>
        <row r="1277">
          <cell r="A1277">
            <v>7387</v>
          </cell>
          <cell r="B1277">
            <v>2016</v>
          </cell>
          <cell r="C1277">
            <v>10</v>
          </cell>
          <cell r="D1277">
            <v>2921</v>
          </cell>
          <cell r="E1277">
            <v>3440</v>
          </cell>
          <cell r="F1277">
            <v>14.73</v>
          </cell>
          <cell r="G1277" t="str">
            <v>|</v>
          </cell>
        </row>
        <row r="1278">
          <cell r="A1278">
            <v>7388</v>
          </cell>
          <cell r="B1278">
            <v>2016</v>
          </cell>
          <cell r="C1278">
            <v>10</v>
          </cell>
          <cell r="D1278">
            <v>658</v>
          </cell>
          <cell r="E1278">
            <v>756</v>
          </cell>
          <cell r="F1278">
            <v>14.73</v>
          </cell>
          <cell r="G1278" t="str">
            <v>|</v>
          </cell>
        </row>
        <row r="1279">
          <cell r="A1279">
            <v>7389</v>
          </cell>
          <cell r="B1279">
            <v>2016</v>
          </cell>
          <cell r="C1279">
            <v>10</v>
          </cell>
          <cell r="D1279">
            <v>1350</v>
          </cell>
          <cell r="E1279">
            <v>1688</v>
          </cell>
          <cell r="F1279">
            <v>14.73</v>
          </cell>
          <cell r="G1279" t="str">
            <v>|</v>
          </cell>
        </row>
        <row r="1280">
          <cell r="A1280">
            <v>7390</v>
          </cell>
          <cell r="B1280">
            <v>2016</v>
          </cell>
          <cell r="C1280">
            <v>10</v>
          </cell>
          <cell r="D1280">
            <v>3466</v>
          </cell>
          <cell r="E1280">
            <v>3900</v>
          </cell>
          <cell r="F1280">
            <v>14.73</v>
          </cell>
          <cell r="G1280" t="str">
            <v>|</v>
          </cell>
        </row>
        <row r="1281">
          <cell r="A1281">
            <v>7392</v>
          </cell>
          <cell r="B1281">
            <v>2016</v>
          </cell>
          <cell r="C1281">
            <v>10</v>
          </cell>
          <cell r="D1281">
            <v>1224</v>
          </cell>
          <cell r="E1281">
            <v>1337</v>
          </cell>
          <cell r="F1281">
            <v>14.73</v>
          </cell>
          <cell r="G1281" t="str">
            <v>|</v>
          </cell>
        </row>
        <row r="1282">
          <cell r="A1282">
            <v>7393</v>
          </cell>
          <cell r="B1282">
            <v>2016</v>
          </cell>
          <cell r="C1282">
            <v>10</v>
          </cell>
          <cell r="D1282">
            <v>985</v>
          </cell>
          <cell r="E1282">
            <v>1163</v>
          </cell>
          <cell r="F1282">
            <v>14.73</v>
          </cell>
          <cell r="G1282" t="str">
            <v>|</v>
          </cell>
        </row>
        <row r="1283">
          <cell r="A1283">
            <v>7394</v>
          </cell>
          <cell r="B1283">
            <v>2016</v>
          </cell>
          <cell r="C1283">
            <v>10</v>
          </cell>
          <cell r="D1283">
            <v>2947</v>
          </cell>
          <cell r="E1283">
            <v>3453</v>
          </cell>
          <cell r="F1283">
            <v>14.73</v>
          </cell>
          <cell r="G1283" t="str">
            <v>|</v>
          </cell>
        </row>
        <row r="1284">
          <cell r="A1284">
            <v>7395</v>
          </cell>
          <cell r="B1284">
            <v>2016</v>
          </cell>
          <cell r="C1284">
            <v>10</v>
          </cell>
          <cell r="D1284">
            <v>803</v>
          </cell>
          <cell r="E1284">
            <v>990</v>
          </cell>
          <cell r="F1284">
            <v>14.73</v>
          </cell>
          <cell r="G1284" t="str">
            <v>|</v>
          </cell>
        </row>
        <row r="1285">
          <cell r="A1285">
            <v>7396</v>
          </cell>
          <cell r="B1285">
            <v>2016</v>
          </cell>
          <cell r="C1285">
            <v>10</v>
          </cell>
          <cell r="D1285">
            <v>1402</v>
          </cell>
          <cell r="E1285">
            <v>1645</v>
          </cell>
          <cell r="F1285">
            <v>14.73</v>
          </cell>
          <cell r="G1285" t="str">
            <v>|</v>
          </cell>
        </row>
        <row r="1286">
          <cell r="A1286">
            <v>7397</v>
          </cell>
          <cell r="B1286">
            <v>2016</v>
          </cell>
          <cell r="C1286">
            <v>10</v>
          </cell>
          <cell r="D1286">
            <v>1388</v>
          </cell>
          <cell r="E1286">
            <v>1644</v>
          </cell>
          <cell r="F1286">
            <v>14.73</v>
          </cell>
          <cell r="G1286" t="str">
            <v>|</v>
          </cell>
        </row>
        <row r="1287">
          <cell r="A1287">
            <v>7398</v>
          </cell>
          <cell r="B1287">
            <v>2016</v>
          </cell>
          <cell r="C1287">
            <v>10</v>
          </cell>
          <cell r="D1287">
            <v>2004</v>
          </cell>
          <cell r="E1287">
            <v>2348</v>
          </cell>
          <cell r="F1287">
            <v>14.73</v>
          </cell>
          <cell r="G1287" t="str">
            <v>|</v>
          </cell>
        </row>
        <row r="1288">
          <cell r="A1288">
            <v>7399</v>
          </cell>
          <cell r="B1288">
            <v>2016</v>
          </cell>
          <cell r="C1288">
            <v>10</v>
          </cell>
          <cell r="D1288">
            <v>528</v>
          </cell>
          <cell r="E1288">
            <v>685</v>
          </cell>
          <cell r="F1288">
            <v>14.73</v>
          </cell>
          <cell r="G1288" t="str">
            <v>|</v>
          </cell>
        </row>
        <row r="1289">
          <cell r="A1289">
            <v>7404</v>
          </cell>
          <cell r="B1289">
            <v>2016</v>
          </cell>
          <cell r="C1289">
            <v>10</v>
          </cell>
          <cell r="D1289">
            <v>2566</v>
          </cell>
          <cell r="E1289">
            <v>3018</v>
          </cell>
          <cell r="F1289">
            <v>14.73</v>
          </cell>
          <cell r="G1289" t="str">
            <v>|</v>
          </cell>
        </row>
        <row r="1290">
          <cell r="A1290">
            <v>7405</v>
          </cell>
          <cell r="B1290">
            <v>2016</v>
          </cell>
          <cell r="C1290">
            <v>10</v>
          </cell>
          <cell r="D1290">
            <v>1190</v>
          </cell>
          <cell r="E1290">
            <v>1294</v>
          </cell>
          <cell r="F1290">
            <v>14.73</v>
          </cell>
          <cell r="G1290" t="str">
            <v>|</v>
          </cell>
        </row>
        <row r="1291">
          <cell r="A1291">
            <v>7406</v>
          </cell>
          <cell r="B1291">
            <v>2016</v>
          </cell>
          <cell r="C1291">
            <v>10</v>
          </cell>
          <cell r="D1291">
            <v>1466</v>
          </cell>
          <cell r="E1291">
            <v>1787</v>
          </cell>
          <cell r="F1291">
            <v>14.73</v>
          </cell>
          <cell r="G1291" t="str">
            <v>|</v>
          </cell>
        </row>
        <row r="1292">
          <cell r="A1292">
            <v>7407</v>
          </cell>
          <cell r="B1292">
            <v>2016</v>
          </cell>
          <cell r="C1292">
            <v>10</v>
          </cell>
          <cell r="D1292">
            <v>1577</v>
          </cell>
          <cell r="E1292">
            <v>1907</v>
          </cell>
          <cell r="F1292">
            <v>14.73</v>
          </cell>
          <cell r="G1292" t="str">
            <v>|</v>
          </cell>
        </row>
        <row r="1293">
          <cell r="A1293">
            <v>7408</v>
          </cell>
          <cell r="B1293">
            <v>2016</v>
          </cell>
          <cell r="C1293">
            <v>10</v>
          </cell>
          <cell r="D1293">
            <v>4727</v>
          </cell>
          <cell r="E1293">
            <v>5369</v>
          </cell>
          <cell r="F1293">
            <v>14.73</v>
          </cell>
          <cell r="G1293" t="str">
            <v>|</v>
          </cell>
        </row>
        <row r="1294">
          <cell r="A1294">
            <v>7410</v>
          </cell>
          <cell r="B1294">
            <v>2016</v>
          </cell>
          <cell r="C1294">
            <v>10</v>
          </cell>
          <cell r="D1294">
            <v>1721</v>
          </cell>
          <cell r="E1294">
            <v>2143</v>
          </cell>
          <cell r="F1294">
            <v>14.73</v>
          </cell>
          <cell r="G1294" t="str">
            <v>|</v>
          </cell>
        </row>
        <row r="1295">
          <cell r="A1295">
            <v>7411</v>
          </cell>
          <cell r="B1295">
            <v>2016</v>
          </cell>
          <cell r="C1295">
            <v>10</v>
          </cell>
          <cell r="D1295">
            <v>0</v>
          </cell>
          <cell r="E1295">
            <v>0</v>
          </cell>
          <cell r="F1295">
            <v>14.73</v>
          </cell>
          <cell r="G1295" t="str">
            <v>|</v>
          </cell>
        </row>
        <row r="1296">
          <cell r="A1296">
            <v>7412</v>
          </cell>
          <cell r="B1296">
            <v>2016</v>
          </cell>
          <cell r="C1296">
            <v>10</v>
          </cell>
          <cell r="D1296">
            <v>2198</v>
          </cell>
          <cell r="E1296">
            <v>2522</v>
          </cell>
          <cell r="F1296">
            <v>14.73</v>
          </cell>
          <cell r="G1296" t="str">
            <v>|</v>
          </cell>
        </row>
        <row r="1297">
          <cell r="A1297">
            <v>7413</v>
          </cell>
          <cell r="B1297">
            <v>2016</v>
          </cell>
          <cell r="C1297">
            <v>10</v>
          </cell>
          <cell r="D1297">
            <v>1887</v>
          </cell>
          <cell r="E1297">
            <v>2223</v>
          </cell>
          <cell r="F1297">
            <v>14.73</v>
          </cell>
          <cell r="G1297" t="str">
            <v>|</v>
          </cell>
        </row>
        <row r="1298">
          <cell r="A1298">
            <v>7414</v>
          </cell>
          <cell r="B1298">
            <v>2016</v>
          </cell>
          <cell r="C1298">
            <v>10</v>
          </cell>
          <cell r="D1298">
            <v>2087</v>
          </cell>
          <cell r="E1298">
            <v>2474</v>
          </cell>
          <cell r="F1298">
            <v>14.73</v>
          </cell>
          <cell r="G1298" t="str">
            <v>|</v>
          </cell>
        </row>
        <row r="1299">
          <cell r="A1299">
            <v>7415</v>
          </cell>
          <cell r="B1299">
            <v>2016</v>
          </cell>
          <cell r="C1299">
            <v>10</v>
          </cell>
          <cell r="D1299">
            <v>857</v>
          </cell>
          <cell r="E1299">
            <v>1033</v>
          </cell>
          <cell r="F1299">
            <v>14.73</v>
          </cell>
          <cell r="G1299" t="str">
            <v>|</v>
          </cell>
        </row>
        <row r="1300">
          <cell r="A1300">
            <v>7416</v>
          </cell>
          <cell r="B1300">
            <v>2016</v>
          </cell>
          <cell r="C1300">
            <v>10</v>
          </cell>
          <cell r="F1300">
            <v>14.73</v>
          </cell>
          <cell r="G1300" t="str">
            <v>|</v>
          </cell>
        </row>
        <row r="1301">
          <cell r="A1301">
            <v>7417</v>
          </cell>
          <cell r="B1301">
            <v>2016</v>
          </cell>
          <cell r="C1301">
            <v>10</v>
          </cell>
          <cell r="F1301">
            <v>14.73</v>
          </cell>
          <cell r="G1301" t="str">
            <v>|</v>
          </cell>
        </row>
        <row r="1302">
          <cell r="A1302">
            <v>7418</v>
          </cell>
          <cell r="B1302">
            <v>2016</v>
          </cell>
          <cell r="C1302">
            <v>10</v>
          </cell>
          <cell r="D1302">
            <v>1596</v>
          </cell>
          <cell r="E1302">
            <v>1939</v>
          </cell>
          <cell r="F1302">
            <v>14.73</v>
          </cell>
          <cell r="G1302" t="str">
            <v>|</v>
          </cell>
        </row>
        <row r="1303">
          <cell r="A1303">
            <v>7419</v>
          </cell>
          <cell r="B1303">
            <v>2016</v>
          </cell>
          <cell r="C1303">
            <v>10</v>
          </cell>
          <cell r="F1303">
            <v>14.73</v>
          </cell>
          <cell r="G1303" t="str">
            <v>|</v>
          </cell>
        </row>
        <row r="1304">
          <cell r="A1304">
            <v>7420</v>
          </cell>
          <cell r="B1304">
            <v>2016</v>
          </cell>
          <cell r="C1304">
            <v>10</v>
          </cell>
          <cell r="D1304">
            <v>3149</v>
          </cell>
          <cell r="E1304">
            <v>3860</v>
          </cell>
          <cell r="F1304">
            <v>14.73</v>
          </cell>
          <cell r="G1304" t="str">
            <v>|</v>
          </cell>
        </row>
        <row r="1305">
          <cell r="A1305">
            <v>7421</v>
          </cell>
          <cell r="B1305">
            <v>2016</v>
          </cell>
          <cell r="C1305">
            <v>10</v>
          </cell>
          <cell r="D1305">
            <v>2069</v>
          </cell>
          <cell r="E1305">
            <v>2472</v>
          </cell>
          <cell r="F1305">
            <v>14.73</v>
          </cell>
          <cell r="G1305" t="str">
            <v>|</v>
          </cell>
        </row>
        <row r="1306">
          <cell r="A1306">
            <v>7422</v>
          </cell>
          <cell r="B1306">
            <v>2016</v>
          </cell>
          <cell r="C1306">
            <v>10</v>
          </cell>
          <cell r="D1306">
            <v>0</v>
          </cell>
          <cell r="E1306">
            <v>0</v>
          </cell>
          <cell r="F1306">
            <v>14.73</v>
          </cell>
          <cell r="G1306" t="str">
            <v>|</v>
          </cell>
        </row>
        <row r="1307">
          <cell r="A1307">
            <v>7423</v>
          </cell>
          <cell r="B1307">
            <v>2016</v>
          </cell>
          <cell r="C1307">
            <v>10</v>
          </cell>
          <cell r="D1307">
            <v>0</v>
          </cell>
          <cell r="E1307">
            <v>0</v>
          </cell>
          <cell r="F1307">
            <v>14.73</v>
          </cell>
          <cell r="G1307" t="str">
            <v>|</v>
          </cell>
        </row>
        <row r="1308">
          <cell r="A1308">
            <v>7424</v>
          </cell>
          <cell r="B1308">
            <v>2016</v>
          </cell>
          <cell r="C1308">
            <v>10</v>
          </cell>
          <cell r="D1308">
            <v>1691</v>
          </cell>
          <cell r="E1308">
            <v>2008</v>
          </cell>
          <cell r="F1308">
            <v>14.73</v>
          </cell>
          <cell r="G1308" t="str">
            <v>|</v>
          </cell>
        </row>
        <row r="1309">
          <cell r="A1309">
            <v>7425</v>
          </cell>
          <cell r="B1309">
            <v>2016</v>
          </cell>
          <cell r="C1309">
            <v>10</v>
          </cell>
          <cell r="D1309">
            <v>2112</v>
          </cell>
          <cell r="E1309">
            <v>2460</v>
          </cell>
          <cell r="F1309">
            <v>14.73</v>
          </cell>
          <cell r="G1309" t="str">
            <v>|</v>
          </cell>
        </row>
        <row r="1310">
          <cell r="A1310">
            <v>7426</v>
          </cell>
          <cell r="B1310">
            <v>2016</v>
          </cell>
          <cell r="C1310">
            <v>10</v>
          </cell>
          <cell r="D1310">
            <v>0</v>
          </cell>
          <cell r="E1310">
            <v>0</v>
          </cell>
          <cell r="F1310">
            <v>14.73</v>
          </cell>
          <cell r="G1310" t="str">
            <v>|</v>
          </cell>
        </row>
        <row r="1311">
          <cell r="A1311">
            <v>7427</v>
          </cell>
          <cell r="B1311">
            <v>2016</v>
          </cell>
          <cell r="C1311">
            <v>10</v>
          </cell>
          <cell r="D1311">
            <v>1791</v>
          </cell>
          <cell r="E1311">
            <v>2121</v>
          </cell>
          <cell r="F1311">
            <v>14.73</v>
          </cell>
          <cell r="G1311" t="str">
            <v>|</v>
          </cell>
        </row>
        <row r="1312">
          <cell r="A1312">
            <v>7428</v>
          </cell>
          <cell r="B1312">
            <v>2016</v>
          </cell>
          <cell r="C1312">
            <v>10</v>
          </cell>
          <cell r="D1312">
            <v>2656</v>
          </cell>
          <cell r="E1312">
            <v>3005</v>
          </cell>
          <cell r="F1312">
            <v>14.73</v>
          </cell>
          <cell r="G1312" t="str">
            <v>|</v>
          </cell>
        </row>
        <row r="1313">
          <cell r="A1313">
            <v>7429</v>
          </cell>
          <cell r="B1313">
            <v>2016</v>
          </cell>
          <cell r="C1313">
            <v>10</v>
          </cell>
          <cell r="F1313">
            <v>14.73</v>
          </cell>
          <cell r="G1313" t="str">
            <v>|</v>
          </cell>
        </row>
        <row r="1314">
          <cell r="A1314">
            <v>7430</v>
          </cell>
          <cell r="B1314">
            <v>2016</v>
          </cell>
          <cell r="C1314">
            <v>10</v>
          </cell>
          <cell r="D1314">
            <v>3324</v>
          </cell>
          <cell r="E1314">
            <v>3718</v>
          </cell>
          <cell r="F1314">
            <v>14.73</v>
          </cell>
          <cell r="G1314" t="str">
            <v>|</v>
          </cell>
        </row>
        <row r="1315">
          <cell r="A1315">
            <v>7431</v>
          </cell>
          <cell r="B1315">
            <v>2016</v>
          </cell>
          <cell r="C1315">
            <v>10</v>
          </cell>
          <cell r="D1315">
            <v>0</v>
          </cell>
          <cell r="E1315">
            <v>0</v>
          </cell>
          <cell r="F1315">
            <v>14.73</v>
          </cell>
          <cell r="G1315" t="str">
            <v>|</v>
          </cell>
        </row>
        <row r="1316">
          <cell r="A1316">
            <v>7432</v>
          </cell>
          <cell r="B1316">
            <v>2016</v>
          </cell>
          <cell r="C1316">
            <v>10</v>
          </cell>
          <cell r="F1316">
            <v>14.73</v>
          </cell>
          <cell r="G1316" t="str">
            <v>|</v>
          </cell>
        </row>
        <row r="1317">
          <cell r="A1317">
            <v>7433</v>
          </cell>
          <cell r="B1317">
            <v>2016</v>
          </cell>
          <cell r="C1317">
            <v>10</v>
          </cell>
          <cell r="D1317">
            <v>1316</v>
          </cell>
          <cell r="E1317">
            <v>1429</v>
          </cell>
          <cell r="F1317">
            <v>14.73</v>
          </cell>
          <cell r="G1317" t="str">
            <v>|</v>
          </cell>
        </row>
        <row r="1318">
          <cell r="A1318">
            <v>7434</v>
          </cell>
          <cell r="B1318">
            <v>2016</v>
          </cell>
          <cell r="C1318">
            <v>10</v>
          </cell>
          <cell r="F1318">
            <v>14.73</v>
          </cell>
          <cell r="G1318" t="str">
            <v>|</v>
          </cell>
        </row>
        <row r="1319">
          <cell r="A1319">
            <v>7435</v>
          </cell>
          <cell r="B1319">
            <v>2016</v>
          </cell>
          <cell r="C1319">
            <v>10</v>
          </cell>
          <cell r="D1319">
            <v>98</v>
          </cell>
          <cell r="E1319">
            <v>109</v>
          </cell>
          <cell r="F1319">
            <v>14.73</v>
          </cell>
          <cell r="G1319" t="str">
            <v>|</v>
          </cell>
        </row>
        <row r="1320">
          <cell r="A1320">
            <v>7436</v>
          </cell>
          <cell r="B1320">
            <v>2016</v>
          </cell>
          <cell r="C1320">
            <v>10</v>
          </cell>
          <cell r="D1320">
            <v>2063</v>
          </cell>
          <cell r="E1320">
            <v>2366</v>
          </cell>
          <cell r="F1320">
            <v>14.73</v>
          </cell>
          <cell r="G1320" t="str">
            <v>|</v>
          </cell>
        </row>
        <row r="1321">
          <cell r="A1321">
            <v>7437</v>
          </cell>
          <cell r="B1321">
            <v>2016</v>
          </cell>
          <cell r="C1321">
            <v>10</v>
          </cell>
          <cell r="D1321">
            <v>0</v>
          </cell>
          <cell r="E1321">
            <v>0</v>
          </cell>
          <cell r="F1321">
            <v>14.73</v>
          </cell>
          <cell r="G1321" t="str">
            <v>|</v>
          </cell>
        </row>
        <row r="1322">
          <cell r="A1322">
            <v>7438</v>
          </cell>
          <cell r="B1322">
            <v>2016</v>
          </cell>
          <cell r="C1322">
            <v>10</v>
          </cell>
          <cell r="D1322">
            <v>6013</v>
          </cell>
          <cell r="E1322">
            <v>7119</v>
          </cell>
          <cell r="F1322">
            <v>14.73</v>
          </cell>
          <cell r="G1322" t="str">
            <v>|</v>
          </cell>
        </row>
        <row r="1323">
          <cell r="A1323">
            <v>7440</v>
          </cell>
          <cell r="B1323">
            <v>2016</v>
          </cell>
          <cell r="C1323">
            <v>10</v>
          </cell>
          <cell r="D1323">
            <v>1296</v>
          </cell>
          <cell r="E1323">
            <v>1516</v>
          </cell>
          <cell r="F1323">
            <v>14.73</v>
          </cell>
          <cell r="G1323" t="str">
            <v>|</v>
          </cell>
        </row>
        <row r="1324">
          <cell r="A1324">
            <v>7441</v>
          </cell>
          <cell r="B1324">
            <v>2016</v>
          </cell>
          <cell r="C1324">
            <v>10</v>
          </cell>
          <cell r="D1324">
            <v>1625</v>
          </cell>
          <cell r="E1324">
            <v>1904</v>
          </cell>
          <cell r="F1324">
            <v>14.73</v>
          </cell>
          <cell r="G1324" t="str">
            <v>|</v>
          </cell>
        </row>
        <row r="1325">
          <cell r="A1325">
            <v>7442</v>
          </cell>
          <cell r="B1325">
            <v>2016</v>
          </cell>
          <cell r="C1325">
            <v>10</v>
          </cell>
          <cell r="D1325">
            <v>955</v>
          </cell>
          <cell r="E1325">
            <v>1184</v>
          </cell>
          <cell r="F1325">
            <v>14.73</v>
          </cell>
          <cell r="G1325" t="str">
            <v>|</v>
          </cell>
        </row>
        <row r="1326">
          <cell r="A1326">
            <v>7443</v>
          </cell>
          <cell r="B1326">
            <v>2016</v>
          </cell>
          <cell r="C1326">
            <v>10</v>
          </cell>
          <cell r="D1326">
            <v>134</v>
          </cell>
          <cell r="E1326">
            <v>185</v>
          </cell>
          <cell r="F1326">
            <v>14.73</v>
          </cell>
          <cell r="G1326" t="str">
            <v>|</v>
          </cell>
        </row>
        <row r="1327">
          <cell r="A1327">
            <v>7445</v>
          </cell>
          <cell r="B1327">
            <v>2016</v>
          </cell>
          <cell r="C1327">
            <v>10</v>
          </cell>
          <cell r="D1327">
            <v>2775</v>
          </cell>
          <cell r="E1327">
            <v>3368</v>
          </cell>
          <cell r="F1327">
            <v>14.73</v>
          </cell>
          <cell r="G1327" t="str">
            <v>|</v>
          </cell>
        </row>
        <row r="1328">
          <cell r="A1328">
            <v>7446</v>
          </cell>
          <cell r="B1328">
            <v>2016</v>
          </cell>
          <cell r="C1328">
            <v>10</v>
          </cell>
          <cell r="D1328">
            <v>1997</v>
          </cell>
          <cell r="E1328">
            <v>2370</v>
          </cell>
          <cell r="F1328">
            <v>14.73</v>
          </cell>
          <cell r="G1328" t="str">
            <v>|</v>
          </cell>
        </row>
        <row r="1329">
          <cell r="A1329">
            <v>7447</v>
          </cell>
          <cell r="B1329">
            <v>2016</v>
          </cell>
          <cell r="C1329">
            <v>10</v>
          </cell>
          <cell r="D1329">
            <v>1772</v>
          </cell>
          <cell r="E1329">
            <v>2163</v>
          </cell>
          <cell r="F1329">
            <v>14.73</v>
          </cell>
          <cell r="G1329" t="str">
            <v>|</v>
          </cell>
        </row>
        <row r="1330">
          <cell r="A1330">
            <v>7448</v>
          </cell>
          <cell r="B1330">
            <v>2016</v>
          </cell>
          <cell r="C1330">
            <v>10</v>
          </cell>
          <cell r="D1330">
            <v>1418</v>
          </cell>
          <cell r="E1330">
            <v>1666</v>
          </cell>
          <cell r="F1330">
            <v>14.73</v>
          </cell>
          <cell r="G1330" t="str">
            <v>|</v>
          </cell>
        </row>
        <row r="1331">
          <cell r="A1331">
            <v>7449</v>
          </cell>
          <cell r="B1331">
            <v>2016</v>
          </cell>
          <cell r="C1331">
            <v>10</v>
          </cell>
          <cell r="D1331">
            <v>933</v>
          </cell>
          <cell r="E1331">
            <v>1098</v>
          </cell>
          <cell r="F1331">
            <v>14.73</v>
          </cell>
          <cell r="G1331" t="str">
            <v>|</v>
          </cell>
        </row>
        <row r="1332">
          <cell r="A1332">
            <v>7452</v>
          </cell>
          <cell r="B1332">
            <v>2016</v>
          </cell>
          <cell r="C1332">
            <v>10</v>
          </cell>
          <cell r="D1332">
            <v>2750</v>
          </cell>
          <cell r="E1332">
            <v>3167</v>
          </cell>
          <cell r="F1332">
            <v>14.73</v>
          </cell>
          <cell r="G1332" t="str">
            <v>|</v>
          </cell>
        </row>
        <row r="1333">
          <cell r="A1333">
            <v>7453</v>
          </cell>
          <cell r="B1333">
            <v>2016</v>
          </cell>
          <cell r="C1333">
            <v>10</v>
          </cell>
          <cell r="D1333">
            <v>710</v>
          </cell>
          <cell r="E1333">
            <v>769</v>
          </cell>
          <cell r="F1333">
            <v>14.73</v>
          </cell>
          <cell r="G1333" t="str">
            <v>|</v>
          </cell>
        </row>
        <row r="1334">
          <cell r="A1334">
            <v>7455</v>
          </cell>
          <cell r="B1334">
            <v>2016</v>
          </cell>
          <cell r="C1334">
            <v>10</v>
          </cell>
          <cell r="D1334">
            <v>0</v>
          </cell>
          <cell r="E1334">
            <v>0</v>
          </cell>
          <cell r="F1334">
            <v>14.73</v>
          </cell>
          <cell r="G1334" t="str">
            <v>|</v>
          </cell>
        </row>
        <row r="1335">
          <cell r="A1335">
            <v>7456</v>
          </cell>
          <cell r="B1335">
            <v>2016</v>
          </cell>
          <cell r="C1335">
            <v>10</v>
          </cell>
          <cell r="D1335">
            <v>541</v>
          </cell>
          <cell r="E1335">
            <v>656</v>
          </cell>
          <cell r="F1335">
            <v>14.73</v>
          </cell>
          <cell r="G1335" t="str">
            <v>|</v>
          </cell>
        </row>
        <row r="1336">
          <cell r="A1336">
            <v>7457</v>
          </cell>
          <cell r="B1336">
            <v>2016</v>
          </cell>
          <cell r="C1336">
            <v>10</v>
          </cell>
          <cell r="D1336">
            <v>1798</v>
          </cell>
          <cell r="E1336">
            <v>2137</v>
          </cell>
          <cell r="F1336">
            <v>14.73</v>
          </cell>
          <cell r="G1336" t="str">
            <v>|</v>
          </cell>
        </row>
        <row r="1337">
          <cell r="A1337">
            <v>7458</v>
          </cell>
          <cell r="B1337">
            <v>2016</v>
          </cell>
          <cell r="C1337">
            <v>10</v>
          </cell>
          <cell r="D1337">
            <v>2869</v>
          </cell>
          <cell r="E1337">
            <v>3517</v>
          </cell>
          <cell r="F1337">
            <v>14.73</v>
          </cell>
          <cell r="G1337" t="str">
            <v>|</v>
          </cell>
        </row>
        <row r="1338">
          <cell r="A1338">
            <v>7459</v>
          </cell>
          <cell r="B1338">
            <v>2016</v>
          </cell>
          <cell r="C1338">
            <v>10</v>
          </cell>
          <cell r="D1338">
            <v>699</v>
          </cell>
          <cell r="E1338">
            <v>771</v>
          </cell>
          <cell r="F1338">
            <v>14.73</v>
          </cell>
          <cell r="G1338" t="str">
            <v>|</v>
          </cell>
        </row>
        <row r="1339">
          <cell r="A1339">
            <v>7460</v>
          </cell>
          <cell r="B1339">
            <v>2016</v>
          </cell>
          <cell r="C1339">
            <v>10</v>
          </cell>
          <cell r="D1339">
            <v>1313</v>
          </cell>
          <cell r="E1339">
            <v>1517</v>
          </cell>
          <cell r="F1339">
            <v>14.73</v>
          </cell>
          <cell r="G1339" t="str">
            <v>|</v>
          </cell>
        </row>
        <row r="1340">
          <cell r="A1340">
            <v>7461</v>
          </cell>
          <cell r="B1340">
            <v>2016</v>
          </cell>
          <cell r="C1340">
            <v>10</v>
          </cell>
          <cell r="D1340">
            <v>1606</v>
          </cell>
          <cell r="E1340">
            <v>1887</v>
          </cell>
          <cell r="F1340">
            <v>14.73</v>
          </cell>
          <cell r="G1340" t="str">
            <v>|</v>
          </cell>
        </row>
        <row r="1341">
          <cell r="A1341">
            <v>7462</v>
          </cell>
          <cell r="B1341">
            <v>2016</v>
          </cell>
          <cell r="C1341">
            <v>10</v>
          </cell>
          <cell r="F1341">
            <v>14.73</v>
          </cell>
          <cell r="G1341" t="str">
            <v>|</v>
          </cell>
        </row>
        <row r="1342">
          <cell r="A1342">
            <v>7463</v>
          </cell>
          <cell r="B1342">
            <v>2016</v>
          </cell>
          <cell r="C1342">
            <v>10</v>
          </cell>
          <cell r="D1342">
            <v>1876</v>
          </cell>
          <cell r="E1342">
            <v>2040</v>
          </cell>
          <cell r="F1342">
            <v>14.73</v>
          </cell>
          <cell r="G1342" t="str">
            <v>|</v>
          </cell>
        </row>
        <row r="1343">
          <cell r="A1343">
            <v>7464</v>
          </cell>
          <cell r="B1343">
            <v>2016</v>
          </cell>
          <cell r="C1343">
            <v>10</v>
          </cell>
          <cell r="D1343">
            <v>2024</v>
          </cell>
          <cell r="E1343">
            <v>2598</v>
          </cell>
          <cell r="F1343">
            <v>14.73</v>
          </cell>
          <cell r="G1343" t="str">
            <v>|</v>
          </cell>
        </row>
        <row r="1344">
          <cell r="A1344">
            <v>7465</v>
          </cell>
          <cell r="B1344">
            <v>2016</v>
          </cell>
          <cell r="C1344">
            <v>10</v>
          </cell>
          <cell r="D1344">
            <v>2018</v>
          </cell>
          <cell r="E1344">
            <v>2331</v>
          </cell>
          <cell r="F1344">
            <v>14.73</v>
          </cell>
          <cell r="G1344" t="str">
            <v>|</v>
          </cell>
        </row>
        <row r="1345">
          <cell r="A1345">
            <v>7466</v>
          </cell>
          <cell r="B1345">
            <v>2016</v>
          </cell>
          <cell r="C1345">
            <v>10</v>
          </cell>
          <cell r="D1345">
            <v>1539</v>
          </cell>
          <cell r="E1345">
            <v>1682</v>
          </cell>
          <cell r="F1345">
            <v>14.73</v>
          </cell>
          <cell r="G1345" t="str">
            <v>|</v>
          </cell>
        </row>
        <row r="1346">
          <cell r="A1346">
            <v>7467</v>
          </cell>
          <cell r="B1346">
            <v>2016</v>
          </cell>
          <cell r="C1346">
            <v>10</v>
          </cell>
          <cell r="D1346">
            <v>391</v>
          </cell>
          <cell r="E1346">
            <v>454</v>
          </cell>
          <cell r="F1346">
            <v>14.73</v>
          </cell>
          <cell r="G1346" t="str">
            <v>|</v>
          </cell>
        </row>
        <row r="1347">
          <cell r="A1347">
            <v>7468</v>
          </cell>
          <cell r="B1347">
            <v>2016</v>
          </cell>
          <cell r="C1347">
            <v>10</v>
          </cell>
          <cell r="F1347">
            <v>14.73</v>
          </cell>
          <cell r="G1347" t="str">
            <v>|</v>
          </cell>
        </row>
        <row r="1348">
          <cell r="A1348">
            <v>7470</v>
          </cell>
          <cell r="B1348">
            <v>2016</v>
          </cell>
          <cell r="C1348">
            <v>10</v>
          </cell>
          <cell r="D1348">
            <v>2116</v>
          </cell>
          <cell r="E1348">
            <v>2475</v>
          </cell>
          <cell r="F1348">
            <v>14.73</v>
          </cell>
          <cell r="G1348" t="str">
            <v>|</v>
          </cell>
        </row>
        <row r="1349">
          <cell r="A1349">
            <v>7471</v>
          </cell>
          <cell r="B1349">
            <v>2016</v>
          </cell>
          <cell r="C1349">
            <v>10</v>
          </cell>
          <cell r="D1349">
            <v>1949</v>
          </cell>
          <cell r="E1349">
            <v>2390</v>
          </cell>
          <cell r="F1349">
            <v>14.73</v>
          </cell>
          <cell r="G1349" t="str">
            <v>|</v>
          </cell>
        </row>
        <row r="1350">
          <cell r="A1350">
            <v>7472</v>
          </cell>
          <cell r="B1350">
            <v>2016</v>
          </cell>
          <cell r="C1350">
            <v>10</v>
          </cell>
          <cell r="D1350">
            <v>493</v>
          </cell>
          <cell r="E1350">
            <v>588</v>
          </cell>
          <cell r="F1350">
            <v>14.73</v>
          </cell>
          <cell r="G1350" t="str">
            <v>|</v>
          </cell>
        </row>
        <row r="1351">
          <cell r="A1351">
            <v>7473</v>
          </cell>
          <cell r="B1351">
            <v>2016</v>
          </cell>
          <cell r="C1351">
            <v>10</v>
          </cell>
          <cell r="D1351">
            <v>2045</v>
          </cell>
          <cell r="E1351">
            <v>2251</v>
          </cell>
          <cell r="F1351">
            <v>14.73</v>
          </cell>
          <cell r="G1351" t="str">
            <v>|</v>
          </cell>
        </row>
        <row r="1352">
          <cell r="A1352">
            <v>7475</v>
          </cell>
          <cell r="B1352">
            <v>2016</v>
          </cell>
          <cell r="C1352">
            <v>10</v>
          </cell>
          <cell r="D1352">
            <v>4667</v>
          </cell>
          <cell r="E1352">
            <v>5238</v>
          </cell>
          <cell r="F1352">
            <v>14.73</v>
          </cell>
          <cell r="G1352" t="str">
            <v>|</v>
          </cell>
        </row>
        <row r="1353">
          <cell r="A1353">
            <v>7476</v>
          </cell>
          <cell r="B1353">
            <v>2016</v>
          </cell>
          <cell r="C1353">
            <v>10</v>
          </cell>
          <cell r="D1353">
            <v>1296</v>
          </cell>
          <cell r="E1353">
            <v>1531</v>
          </cell>
          <cell r="F1353">
            <v>14.73</v>
          </cell>
          <cell r="G1353" t="str">
            <v>|</v>
          </cell>
        </row>
        <row r="1354">
          <cell r="A1354">
            <v>7477</v>
          </cell>
          <cell r="B1354">
            <v>2016</v>
          </cell>
          <cell r="C1354">
            <v>10</v>
          </cell>
          <cell r="D1354">
            <v>1467</v>
          </cell>
          <cell r="E1354">
            <v>1750</v>
          </cell>
          <cell r="F1354">
            <v>14.73</v>
          </cell>
          <cell r="G1354" t="str">
            <v>|</v>
          </cell>
        </row>
        <row r="1355">
          <cell r="A1355">
            <v>7478</v>
          </cell>
          <cell r="B1355">
            <v>2016</v>
          </cell>
          <cell r="C1355">
            <v>10</v>
          </cell>
          <cell r="D1355">
            <v>2116</v>
          </cell>
          <cell r="E1355">
            <v>2489</v>
          </cell>
          <cell r="F1355">
            <v>14.73</v>
          </cell>
          <cell r="G1355" t="str">
            <v>|</v>
          </cell>
        </row>
        <row r="1356">
          <cell r="A1356">
            <v>7479</v>
          </cell>
          <cell r="B1356">
            <v>2016</v>
          </cell>
          <cell r="C1356">
            <v>10</v>
          </cell>
          <cell r="D1356">
            <v>1405</v>
          </cell>
          <cell r="E1356">
            <v>1763</v>
          </cell>
          <cell r="F1356">
            <v>14.73</v>
          </cell>
          <cell r="G1356" t="str">
            <v>|</v>
          </cell>
        </row>
        <row r="1357">
          <cell r="A1357">
            <v>7480</v>
          </cell>
          <cell r="B1357">
            <v>2016</v>
          </cell>
          <cell r="C1357">
            <v>10</v>
          </cell>
          <cell r="D1357">
            <v>2054</v>
          </cell>
          <cell r="E1357">
            <v>2424</v>
          </cell>
          <cell r="F1357">
            <v>14.73</v>
          </cell>
          <cell r="G1357" t="str">
            <v>|</v>
          </cell>
        </row>
        <row r="1358">
          <cell r="A1358">
            <v>7482</v>
          </cell>
          <cell r="B1358">
            <v>2016</v>
          </cell>
          <cell r="C1358">
            <v>10</v>
          </cell>
          <cell r="D1358">
            <v>3751</v>
          </cell>
          <cell r="E1358">
            <v>4408</v>
          </cell>
          <cell r="F1358">
            <v>14.73</v>
          </cell>
          <cell r="G1358" t="str">
            <v>|</v>
          </cell>
        </row>
        <row r="1359">
          <cell r="A1359">
            <v>7483</v>
          </cell>
          <cell r="B1359">
            <v>2016</v>
          </cell>
          <cell r="C1359">
            <v>10</v>
          </cell>
          <cell r="D1359">
            <v>2282</v>
          </cell>
          <cell r="E1359">
            <v>2698</v>
          </cell>
          <cell r="F1359">
            <v>14.73</v>
          </cell>
          <cell r="G1359" t="str">
            <v>|</v>
          </cell>
        </row>
        <row r="1360">
          <cell r="A1360">
            <v>7485</v>
          </cell>
          <cell r="B1360">
            <v>2016</v>
          </cell>
          <cell r="C1360">
            <v>10</v>
          </cell>
          <cell r="D1360">
            <v>2092</v>
          </cell>
          <cell r="E1360">
            <v>2598</v>
          </cell>
          <cell r="F1360">
            <v>14.73</v>
          </cell>
          <cell r="G1360" t="str">
            <v>|</v>
          </cell>
        </row>
        <row r="1361">
          <cell r="A1361">
            <v>7486</v>
          </cell>
          <cell r="B1361">
            <v>2016</v>
          </cell>
          <cell r="C1361">
            <v>10</v>
          </cell>
          <cell r="D1361">
            <v>43</v>
          </cell>
          <cell r="E1361">
            <v>51</v>
          </cell>
          <cell r="F1361">
            <v>14.73</v>
          </cell>
          <cell r="G1361" t="str">
            <v>|</v>
          </cell>
        </row>
        <row r="1362">
          <cell r="A1362">
            <v>7487</v>
          </cell>
          <cell r="B1362">
            <v>2016</v>
          </cell>
          <cell r="C1362">
            <v>10</v>
          </cell>
          <cell r="D1362">
            <v>702</v>
          </cell>
          <cell r="E1362">
            <v>852</v>
          </cell>
          <cell r="F1362">
            <v>14.73</v>
          </cell>
          <cell r="G1362" t="str">
            <v>|</v>
          </cell>
        </row>
        <row r="1363">
          <cell r="A1363">
            <v>7488</v>
          </cell>
          <cell r="B1363">
            <v>2016</v>
          </cell>
          <cell r="C1363">
            <v>10</v>
          </cell>
          <cell r="D1363">
            <v>755</v>
          </cell>
          <cell r="E1363">
            <v>903</v>
          </cell>
          <cell r="F1363">
            <v>14.73</v>
          </cell>
          <cell r="G1363" t="str">
            <v>|</v>
          </cell>
        </row>
        <row r="1364">
          <cell r="A1364">
            <v>7492</v>
          </cell>
          <cell r="B1364">
            <v>2016</v>
          </cell>
          <cell r="C1364">
            <v>10</v>
          </cell>
          <cell r="D1364">
            <v>1776</v>
          </cell>
          <cell r="E1364">
            <v>2017</v>
          </cell>
          <cell r="F1364">
            <v>14.73</v>
          </cell>
          <cell r="G1364" t="str">
            <v>|</v>
          </cell>
        </row>
        <row r="1365">
          <cell r="A1365">
            <v>7494</v>
          </cell>
          <cell r="B1365">
            <v>2016</v>
          </cell>
          <cell r="C1365">
            <v>10</v>
          </cell>
          <cell r="D1365">
            <v>0</v>
          </cell>
          <cell r="E1365">
            <v>0</v>
          </cell>
          <cell r="F1365">
            <v>14.73</v>
          </cell>
          <cell r="G1365" t="str">
            <v>|</v>
          </cell>
        </row>
        <row r="1366">
          <cell r="A1366">
            <v>7496</v>
          </cell>
          <cell r="B1366">
            <v>2016</v>
          </cell>
          <cell r="C1366">
            <v>10</v>
          </cell>
          <cell r="D1366">
            <v>1027</v>
          </cell>
          <cell r="E1366">
            <v>1269</v>
          </cell>
          <cell r="F1366">
            <v>14.73</v>
          </cell>
          <cell r="G1366" t="str">
            <v>|</v>
          </cell>
        </row>
        <row r="1367">
          <cell r="A1367">
            <v>7497</v>
          </cell>
          <cell r="B1367">
            <v>2016</v>
          </cell>
          <cell r="C1367">
            <v>10</v>
          </cell>
          <cell r="D1367">
            <v>2121</v>
          </cell>
          <cell r="E1367">
            <v>2487</v>
          </cell>
          <cell r="F1367">
            <v>14.73</v>
          </cell>
          <cell r="G1367" t="str">
            <v>|</v>
          </cell>
        </row>
        <row r="1368">
          <cell r="A1368">
            <v>7500</v>
          </cell>
          <cell r="B1368">
            <v>2016</v>
          </cell>
          <cell r="C1368">
            <v>10</v>
          </cell>
          <cell r="D1368">
            <v>0</v>
          </cell>
          <cell r="E1368">
            <v>0</v>
          </cell>
          <cell r="F1368">
            <v>14.73</v>
          </cell>
          <cell r="G1368" t="str">
            <v>|</v>
          </cell>
        </row>
        <row r="1369">
          <cell r="A1369">
            <v>7501</v>
          </cell>
          <cell r="B1369">
            <v>2016</v>
          </cell>
          <cell r="C1369">
            <v>10</v>
          </cell>
          <cell r="D1369">
            <v>1363</v>
          </cell>
          <cell r="E1369">
            <v>1666</v>
          </cell>
          <cell r="F1369">
            <v>14.73</v>
          </cell>
          <cell r="G1369" t="str">
            <v>|</v>
          </cell>
        </row>
        <row r="1370">
          <cell r="A1370">
            <v>7502</v>
          </cell>
          <cell r="B1370">
            <v>2016</v>
          </cell>
          <cell r="C1370">
            <v>10</v>
          </cell>
          <cell r="D1370">
            <v>427</v>
          </cell>
          <cell r="E1370">
            <v>563</v>
          </cell>
          <cell r="F1370">
            <v>14.73</v>
          </cell>
          <cell r="G1370" t="str">
            <v>|</v>
          </cell>
        </row>
        <row r="1371">
          <cell r="A1371">
            <v>7503</v>
          </cell>
          <cell r="B1371">
            <v>2016</v>
          </cell>
          <cell r="C1371">
            <v>10</v>
          </cell>
          <cell r="D1371">
            <v>1141</v>
          </cell>
          <cell r="E1371">
            <v>1435</v>
          </cell>
          <cell r="F1371">
            <v>14.73</v>
          </cell>
          <cell r="G1371" t="str">
            <v>|</v>
          </cell>
        </row>
        <row r="1372">
          <cell r="A1372">
            <v>7504</v>
          </cell>
          <cell r="B1372">
            <v>2016</v>
          </cell>
          <cell r="C1372">
            <v>10</v>
          </cell>
          <cell r="D1372">
            <v>1301</v>
          </cell>
          <cell r="E1372">
            <v>1407</v>
          </cell>
          <cell r="F1372">
            <v>14.73</v>
          </cell>
          <cell r="G1372" t="str">
            <v>|</v>
          </cell>
        </row>
        <row r="1373">
          <cell r="A1373">
            <v>7505</v>
          </cell>
          <cell r="B1373">
            <v>2016</v>
          </cell>
          <cell r="C1373">
            <v>10</v>
          </cell>
          <cell r="D1373">
            <v>2183</v>
          </cell>
          <cell r="E1373">
            <v>2753</v>
          </cell>
          <cell r="F1373">
            <v>14.73</v>
          </cell>
          <cell r="G1373" t="str">
            <v>|</v>
          </cell>
        </row>
        <row r="1374">
          <cell r="A1374">
            <v>7506</v>
          </cell>
          <cell r="B1374">
            <v>2016</v>
          </cell>
          <cell r="C1374">
            <v>10</v>
          </cell>
          <cell r="F1374">
            <v>14.73</v>
          </cell>
          <cell r="G1374" t="str">
            <v>|</v>
          </cell>
        </row>
        <row r="1375">
          <cell r="A1375">
            <v>7509</v>
          </cell>
          <cell r="B1375">
            <v>2016</v>
          </cell>
          <cell r="C1375">
            <v>10</v>
          </cell>
          <cell r="D1375">
            <v>1686</v>
          </cell>
          <cell r="E1375">
            <v>1904</v>
          </cell>
          <cell r="F1375">
            <v>14.73</v>
          </cell>
          <cell r="G1375" t="str">
            <v>|</v>
          </cell>
        </row>
        <row r="1376">
          <cell r="A1376">
            <v>7510</v>
          </cell>
          <cell r="B1376">
            <v>2016</v>
          </cell>
          <cell r="C1376">
            <v>10</v>
          </cell>
          <cell r="D1376">
            <v>11364</v>
          </cell>
          <cell r="E1376">
            <v>12358</v>
          </cell>
          <cell r="F1376">
            <v>14.73</v>
          </cell>
          <cell r="G1376" t="str">
            <v>|</v>
          </cell>
        </row>
        <row r="1377">
          <cell r="A1377">
            <v>7512</v>
          </cell>
          <cell r="B1377">
            <v>2016</v>
          </cell>
          <cell r="C1377">
            <v>10</v>
          </cell>
          <cell r="D1377">
            <v>1269</v>
          </cell>
          <cell r="E1377">
            <v>1502</v>
          </cell>
          <cell r="F1377">
            <v>14.73</v>
          </cell>
          <cell r="G1377" t="str">
            <v>|</v>
          </cell>
        </row>
        <row r="1378">
          <cell r="A1378">
            <v>7513</v>
          </cell>
          <cell r="B1378">
            <v>2016</v>
          </cell>
          <cell r="C1378">
            <v>10</v>
          </cell>
          <cell r="D1378">
            <v>2023</v>
          </cell>
          <cell r="E1378">
            <v>2450</v>
          </cell>
          <cell r="F1378">
            <v>14.73</v>
          </cell>
          <cell r="G1378" t="str">
            <v>|</v>
          </cell>
        </row>
        <row r="1379">
          <cell r="A1379">
            <v>7514</v>
          </cell>
          <cell r="B1379">
            <v>2016</v>
          </cell>
          <cell r="C1379">
            <v>10</v>
          </cell>
          <cell r="D1379">
            <v>435</v>
          </cell>
          <cell r="E1379">
            <v>523</v>
          </cell>
          <cell r="F1379">
            <v>14.73</v>
          </cell>
          <cell r="G1379" t="str">
            <v>|</v>
          </cell>
        </row>
        <row r="1380">
          <cell r="A1380">
            <v>7515</v>
          </cell>
          <cell r="B1380">
            <v>2016</v>
          </cell>
          <cell r="C1380">
            <v>10</v>
          </cell>
          <cell r="D1380">
            <v>1924</v>
          </cell>
          <cell r="E1380">
            <v>2167</v>
          </cell>
          <cell r="F1380">
            <v>14.73</v>
          </cell>
          <cell r="G1380" t="str">
            <v>|</v>
          </cell>
        </row>
        <row r="1381">
          <cell r="A1381">
            <v>7516</v>
          </cell>
          <cell r="B1381">
            <v>2016</v>
          </cell>
          <cell r="C1381">
            <v>10</v>
          </cell>
          <cell r="D1381">
            <v>1230</v>
          </cell>
          <cell r="E1381">
            <v>1485</v>
          </cell>
          <cell r="F1381">
            <v>14.73</v>
          </cell>
          <cell r="G1381" t="str">
            <v>|</v>
          </cell>
        </row>
        <row r="1382">
          <cell r="A1382">
            <v>7517</v>
          </cell>
          <cell r="B1382">
            <v>2016</v>
          </cell>
          <cell r="C1382">
            <v>10</v>
          </cell>
          <cell r="D1382">
            <v>102</v>
          </cell>
          <cell r="E1382">
            <v>125</v>
          </cell>
          <cell r="F1382">
            <v>14.73</v>
          </cell>
          <cell r="G1382" t="str">
            <v>|</v>
          </cell>
        </row>
        <row r="1383">
          <cell r="A1383">
            <v>7518</v>
          </cell>
          <cell r="B1383">
            <v>2016</v>
          </cell>
          <cell r="C1383">
            <v>10</v>
          </cell>
          <cell r="D1383">
            <v>253</v>
          </cell>
          <cell r="E1383">
            <v>274</v>
          </cell>
          <cell r="F1383">
            <v>14.73</v>
          </cell>
          <cell r="G1383" t="str">
            <v>|</v>
          </cell>
        </row>
        <row r="1384">
          <cell r="A1384">
            <v>7519</v>
          </cell>
          <cell r="B1384">
            <v>2016</v>
          </cell>
          <cell r="C1384">
            <v>10</v>
          </cell>
          <cell r="D1384">
            <v>2009</v>
          </cell>
          <cell r="E1384">
            <v>2407</v>
          </cell>
          <cell r="F1384">
            <v>14.73</v>
          </cell>
          <cell r="G1384" t="str">
            <v>|</v>
          </cell>
        </row>
        <row r="1385">
          <cell r="A1385">
            <v>7521</v>
          </cell>
          <cell r="B1385">
            <v>2016</v>
          </cell>
          <cell r="C1385">
            <v>10</v>
          </cell>
          <cell r="F1385">
            <v>14.73</v>
          </cell>
          <cell r="G1385" t="str">
            <v>|</v>
          </cell>
        </row>
        <row r="1386">
          <cell r="A1386">
            <v>7522</v>
          </cell>
          <cell r="B1386">
            <v>2016</v>
          </cell>
          <cell r="C1386">
            <v>10</v>
          </cell>
          <cell r="D1386">
            <v>2093</v>
          </cell>
          <cell r="E1386">
            <v>2515</v>
          </cell>
          <cell r="F1386">
            <v>14.73</v>
          </cell>
          <cell r="G1386" t="str">
            <v>|</v>
          </cell>
        </row>
        <row r="1387">
          <cell r="A1387">
            <v>7523</v>
          </cell>
          <cell r="B1387">
            <v>2016</v>
          </cell>
          <cell r="C1387">
            <v>10</v>
          </cell>
          <cell r="D1387">
            <v>1841</v>
          </cell>
          <cell r="E1387">
            <v>2279</v>
          </cell>
          <cell r="F1387">
            <v>14.73</v>
          </cell>
          <cell r="G1387" t="str">
            <v>|</v>
          </cell>
        </row>
        <row r="1388">
          <cell r="A1388">
            <v>7524</v>
          </cell>
          <cell r="B1388">
            <v>2016</v>
          </cell>
          <cell r="C1388">
            <v>10</v>
          </cell>
          <cell r="D1388">
            <v>1379</v>
          </cell>
          <cell r="E1388">
            <v>1695</v>
          </cell>
          <cell r="F1388">
            <v>14.73</v>
          </cell>
          <cell r="G1388" t="str">
            <v>|</v>
          </cell>
        </row>
        <row r="1389">
          <cell r="A1389">
            <v>7525</v>
          </cell>
          <cell r="B1389">
            <v>2016</v>
          </cell>
          <cell r="C1389">
            <v>10</v>
          </cell>
          <cell r="D1389">
            <v>3651</v>
          </cell>
          <cell r="E1389">
            <v>4160</v>
          </cell>
          <cell r="F1389">
            <v>14.73</v>
          </cell>
          <cell r="G1389" t="str">
            <v>|</v>
          </cell>
        </row>
        <row r="1390">
          <cell r="A1390">
            <v>7526</v>
          </cell>
          <cell r="B1390">
            <v>2016</v>
          </cell>
          <cell r="C1390">
            <v>10</v>
          </cell>
          <cell r="D1390">
            <v>85</v>
          </cell>
          <cell r="E1390">
            <v>107</v>
          </cell>
          <cell r="F1390">
            <v>14.73</v>
          </cell>
          <cell r="G1390" t="str">
            <v>|</v>
          </cell>
        </row>
        <row r="1391">
          <cell r="A1391">
            <v>7528</v>
          </cell>
          <cell r="B1391">
            <v>2016</v>
          </cell>
          <cell r="C1391">
            <v>10</v>
          </cell>
          <cell r="F1391">
            <v>14.73</v>
          </cell>
          <cell r="G1391" t="str">
            <v>|</v>
          </cell>
        </row>
        <row r="1392">
          <cell r="A1392">
            <v>7529</v>
          </cell>
          <cell r="B1392">
            <v>2016</v>
          </cell>
          <cell r="C1392">
            <v>10</v>
          </cell>
          <cell r="D1392">
            <v>1416</v>
          </cell>
          <cell r="E1392">
            <v>1710</v>
          </cell>
          <cell r="F1392">
            <v>14.73</v>
          </cell>
          <cell r="G1392" t="str">
            <v>|</v>
          </cell>
        </row>
        <row r="1393">
          <cell r="A1393">
            <v>7530</v>
          </cell>
          <cell r="B1393">
            <v>2016</v>
          </cell>
          <cell r="C1393">
            <v>10</v>
          </cell>
          <cell r="D1393">
            <v>1187</v>
          </cell>
          <cell r="E1393">
            <v>1434</v>
          </cell>
          <cell r="F1393">
            <v>14.73</v>
          </cell>
          <cell r="G1393" t="str">
            <v>|</v>
          </cell>
        </row>
        <row r="1394">
          <cell r="A1394">
            <v>7531</v>
          </cell>
          <cell r="B1394">
            <v>2016</v>
          </cell>
          <cell r="C1394">
            <v>10</v>
          </cell>
          <cell r="D1394">
            <v>1564</v>
          </cell>
          <cell r="E1394">
            <v>1911</v>
          </cell>
          <cell r="F1394">
            <v>14.73</v>
          </cell>
          <cell r="G1394" t="str">
            <v>|</v>
          </cell>
        </row>
        <row r="1395">
          <cell r="A1395">
            <v>7533</v>
          </cell>
          <cell r="B1395">
            <v>2016</v>
          </cell>
          <cell r="C1395">
            <v>10</v>
          </cell>
          <cell r="F1395">
            <v>14.73</v>
          </cell>
          <cell r="G1395" t="str">
            <v>|</v>
          </cell>
        </row>
        <row r="1396">
          <cell r="A1396">
            <v>7534</v>
          </cell>
          <cell r="B1396">
            <v>2016</v>
          </cell>
          <cell r="C1396">
            <v>10</v>
          </cell>
          <cell r="D1396">
            <v>1972</v>
          </cell>
          <cell r="E1396">
            <v>2045</v>
          </cell>
          <cell r="F1396">
            <v>14.73</v>
          </cell>
          <cell r="G1396" t="str">
            <v>|</v>
          </cell>
        </row>
        <row r="1397">
          <cell r="A1397">
            <v>7537</v>
          </cell>
          <cell r="B1397">
            <v>2016</v>
          </cell>
          <cell r="C1397">
            <v>10</v>
          </cell>
          <cell r="D1397">
            <v>0</v>
          </cell>
          <cell r="E1397">
            <v>0</v>
          </cell>
          <cell r="F1397">
            <v>14.73</v>
          </cell>
          <cell r="G1397" t="str">
            <v>|</v>
          </cell>
        </row>
        <row r="1398">
          <cell r="A1398">
            <v>7538</v>
          </cell>
          <cell r="B1398">
            <v>2016</v>
          </cell>
          <cell r="C1398">
            <v>10</v>
          </cell>
          <cell r="D1398">
            <v>3081</v>
          </cell>
          <cell r="E1398">
            <v>3503</v>
          </cell>
          <cell r="F1398">
            <v>14.73</v>
          </cell>
          <cell r="G1398" t="str">
            <v>|</v>
          </cell>
        </row>
        <row r="1399">
          <cell r="A1399">
            <v>7541</v>
          </cell>
          <cell r="B1399">
            <v>2016</v>
          </cell>
          <cell r="C1399">
            <v>10</v>
          </cell>
          <cell r="D1399">
            <v>3241</v>
          </cell>
          <cell r="E1399">
            <v>3743</v>
          </cell>
          <cell r="F1399">
            <v>14.73</v>
          </cell>
          <cell r="G1399" t="str">
            <v>|</v>
          </cell>
        </row>
        <row r="1400">
          <cell r="A1400">
            <v>7542</v>
          </cell>
          <cell r="B1400">
            <v>2016</v>
          </cell>
          <cell r="C1400">
            <v>10</v>
          </cell>
          <cell r="D1400">
            <v>1809</v>
          </cell>
          <cell r="E1400">
            <v>2145</v>
          </cell>
          <cell r="F1400">
            <v>14.73</v>
          </cell>
          <cell r="G1400" t="str">
            <v>|</v>
          </cell>
        </row>
        <row r="1401">
          <cell r="A1401">
            <v>7543</v>
          </cell>
          <cell r="B1401">
            <v>2016</v>
          </cell>
          <cell r="C1401">
            <v>10</v>
          </cell>
          <cell r="F1401">
            <v>14.73</v>
          </cell>
          <cell r="G1401" t="str">
            <v>|</v>
          </cell>
        </row>
        <row r="1402">
          <cell r="A1402">
            <v>7544</v>
          </cell>
          <cell r="B1402">
            <v>2016</v>
          </cell>
          <cell r="C1402">
            <v>10</v>
          </cell>
          <cell r="D1402">
            <v>2213</v>
          </cell>
          <cell r="E1402">
            <v>2478</v>
          </cell>
          <cell r="F1402">
            <v>14.73</v>
          </cell>
          <cell r="G1402" t="str">
            <v>|</v>
          </cell>
        </row>
        <row r="1403">
          <cell r="A1403">
            <v>7547</v>
          </cell>
          <cell r="B1403">
            <v>2016</v>
          </cell>
          <cell r="C1403">
            <v>10</v>
          </cell>
          <cell r="F1403">
            <v>14.73</v>
          </cell>
          <cell r="G1403" t="str">
            <v>|</v>
          </cell>
        </row>
        <row r="1404">
          <cell r="A1404">
            <v>7548</v>
          </cell>
          <cell r="B1404">
            <v>2016</v>
          </cell>
          <cell r="C1404">
            <v>10</v>
          </cell>
          <cell r="F1404">
            <v>14.73</v>
          </cell>
          <cell r="G1404" t="str">
            <v>|</v>
          </cell>
        </row>
        <row r="1405">
          <cell r="A1405">
            <v>7549</v>
          </cell>
          <cell r="B1405">
            <v>2016</v>
          </cell>
          <cell r="C1405">
            <v>10</v>
          </cell>
          <cell r="F1405">
            <v>14.73</v>
          </cell>
          <cell r="G1405" t="str">
            <v>|</v>
          </cell>
        </row>
        <row r="1406">
          <cell r="A1406">
            <v>7550</v>
          </cell>
          <cell r="B1406">
            <v>2016</v>
          </cell>
          <cell r="C1406">
            <v>10</v>
          </cell>
          <cell r="D1406">
            <v>0</v>
          </cell>
          <cell r="E1406">
            <v>0</v>
          </cell>
          <cell r="F1406">
            <v>14.73</v>
          </cell>
          <cell r="G1406" t="str">
            <v>|</v>
          </cell>
        </row>
        <row r="1407">
          <cell r="A1407">
            <v>7551</v>
          </cell>
          <cell r="B1407">
            <v>2016</v>
          </cell>
          <cell r="C1407">
            <v>10</v>
          </cell>
          <cell r="F1407">
            <v>14.73</v>
          </cell>
          <cell r="G1407" t="str">
            <v>|</v>
          </cell>
        </row>
        <row r="1408">
          <cell r="A1408">
            <v>7552</v>
          </cell>
          <cell r="B1408">
            <v>2016</v>
          </cell>
          <cell r="C1408">
            <v>10</v>
          </cell>
          <cell r="D1408">
            <v>2166</v>
          </cell>
          <cell r="E1408">
            <v>2680</v>
          </cell>
          <cell r="F1408">
            <v>14.73</v>
          </cell>
          <cell r="G1408" t="str">
            <v>|</v>
          </cell>
        </row>
        <row r="1409">
          <cell r="A1409">
            <v>7554</v>
          </cell>
          <cell r="B1409">
            <v>2016</v>
          </cell>
          <cell r="C1409">
            <v>10</v>
          </cell>
          <cell r="D1409">
            <v>1742</v>
          </cell>
          <cell r="E1409">
            <v>2073</v>
          </cell>
          <cell r="F1409">
            <v>14.73</v>
          </cell>
          <cell r="G1409" t="str">
            <v>|</v>
          </cell>
        </row>
        <row r="1410">
          <cell r="A1410">
            <v>7555</v>
          </cell>
          <cell r="B1410">
            <v>2016</v>
          </cell>
          <cell r="C1410">
            <v>10</v>
          </cell>
          <cell r="D1410">
            <v>4019</v>
          </cell>
          <cell r="E1410">
            <v>4741</v>
          </cell>
          <cell r="F1410">
            <v>14.73</v>
          </cell>
          <cell r="G1410" t="str">
            <v>|</v>
          </cell>
        </row>
        <row r="1411">
          <cell r="A1411">
            <v>7556</v>
          </cell>
          <cell r="B1411">
            <v>2016</v>
          </cell>
          <cell r="C1411">
            <v>10</v>
          </cell>
          <cell r="D1411">
            <v>1949</v>
          </cell>
          <cell r="E1411">
            <v>2385</v>
          </cell>
          <cell r="F1411">
            <v>14.73</v>
          </cell>
          <cell r="G1411" t="str">
            <v>|</v>
          </cell>
        </row>
        <row r="1412">
          <cell r="A1412">
            <v>7557</v>
          </cell>
          <cell r="B1412">
            <v>2016</v>
          </cell>
          <cell r="C1412">
            <v>10</v>
          </cell>
          <cell r="D1412">
            <v>3237</v>
          </cell>
          <cell r="E1412">
            <v>3791</v>
          </cell>
          <cell r="F1412">
            <v>14.73</v>
          </cell>
          <cell r="G1412" t="str">
            <v>|</v>
          </cell>
        </row>
        <row r="1413">
          <cell r="A1413">
            <v>7558</v>
          </cell>
          <cell r="B1413">
            <v>2016</v>
          </cell>
          <cell r="C1413">
            <v>10</v>
          </cell>
          <cell r="F1413">
            <v>14.73</v>
          </cell>
          <cell r="G1413" t="str">
            <v>|</v>
          </cell>
        </row>
        <row r="1414">
          <cell r="A1414">
            <v>7559</v>
          </cell>
          <cell r="B1414">
            <v>2016</v>
          </cell>
          <cell r="C1414">
            <v>10</v>
          </cell>
          <cell r="D1414">
            <v>3883</v>
          </cell>
          <cell r="E1414">
            <v>4292</v>
          </cell>
          <cell r="F1414">
            <v>14.73</v>
          </cell>
          <cell r="G1414" t="str">
            <v>|</v>
          </cell>
        </row>
        <row r="1415">
          <cell r="A1415">
            <v>7560</v>
          </cell>
          <cell r="B1415">
            <v>2016</v>
          </cell>
          <cell r="C1415">
            <v>10</v>
          </cell>
          <cell r="D1415">
            <v>1153</v>
          </cell>
          <cell r="E1415">
            <v>1385</v>
          </cell>
          <cell r="F1415">
            <v>14.73</v>
          </cell>
          <cell r="G1415" t="str">
            <v>|</v>
          </cell>
        </row>
        <row r="1416">
          <cell r="A1416">
            <v>7561</v>
          </cell>
          <cell r="B1416">
            <v>2016</v>
          </cell>
          <cell r="C1416">
            <v>10</v>
          </cell>
          <cell r="D1416">
            <v>3059</v>
          </cell>
          <cell r="E1416">
            <v>3607</v>
          </cell>
          <cell r="F1416">
            <v>14.73</v>
          </cell>
          <cell r="G1416" t="str">
            <v>|</v>
          </cell>
        </row>
        <row r="1417">
          <cell r="A1417">
            <v>7562</v>
          </cell>
          <cell r="B1417">
            <v>2016</v>
          </cell>
          <cell r="C1417">
            <v>10</v>
          </cell>
          <cell r="D1417">
            <v>6375</v>
          </cell>
          <cell r="E1417">
            <v>7938</v>
          </cell>
          <cell r="F1417">
            <v>14.73</v>
          </cell>
          <cell r="G1417" t="str">
            <v>|</v>
          </cell>
        </row>
        <row r="1418">
          <cell r="A1418">
            <v>7567</v>
          </cell>
          <cell r="B1418">
            <v>2016</v>
          </cell>
          <cell r="C1418">
            <v>10</v>
          </cell>
          <cell r="F1418">
            <v>14.73</v>
          </cell>
          <cell r="G1418" t="str">
            <v>|</v>
          </cell>
        </row>
        <row r="1419">
          <cell r="A1419">
            <v>7568</v>
          </cell>
          <cell r="B1419">
            <v>2016</v>
          </cell>
          <cell r="C1419">
            <v>10</v>
          </cell>
          <cell r="D1419">
            <v>2805</v>
          </cell>
          <cell r="E1419">
            <v>3365</v>
          </cell>
          <cell r="F1419">
            <v>14.73</v>
          </cell>
          <cell r="G1419" t="str">
            <v>|</v>
          </cell>
        </row>
        <row r="1420">
          <cell r="A1420">
            <v>7569</v>
          </cell>
          <cell r="B1420">
            <v>2016</v>
          </cell>
          <cell r="C1420">
            <v>10</v>
          </cell>
          <cell r="F1420">
            <v>14.73</v>
          </cell>
          <cell r="G1420" t="str">
            <v>|</v>
          </cell>
        </row>
        <row r="1421">
          <cell r="A1421">
            <v>7570</v>
          </cell>
          <cell r="B1421">
            <v>2016</v>
          </cell>
          <cell r="C1421">
            <v>10</v>
          </cell>
          <cell r="F1421">
            <v>14.73</v>
          </cell>
          <cell r="G1421" t="str">
            <v>|</v>
          </cell>
        </row>
        <row r="1422">
          <cell r="A1422">
            <v>7571</v>
          </cell>
          <cell r="B1422">
            <v>2016</v>
          </cell>
          <cell r="C1422">
            <v>10</v>
          </cell>
          <cell r="F1422">
            <v>14.73</v>
          </cell>
          <cell r="G1422" t="str">
            <v>|</v>
          </cell>
        </row>
        <row r="1423">
          <cell r="A1423">
            <v>7582</v>
          </cell>
          <cell r="B1423">
            <v>2016</v>
          </cell>
          <cell r="C1423">
            <v>10</v>
          </cell>
          <cell r="F1423">
            <v>14.73</v>
          </cell>
          <cell r="G1423" t="str">
            <v>|</v>
          </cell>
        </row>
        <row r="1424">
          <cell r="A1424">
            <v>7583</v>
          </cell>
          <cell r="B1424">
            <v>2016</v>
          </cell>
          <cell r="C1424">
            <v>10</v>
          </cell>
          <cell r="D1424">
            <v>950</v>
          </cell>
          <cell r="E1424">
            <v>1154</v>
          </cell>
          <cell r="F1424">
            <v>14.73</v>
          </cell>
          <cell r="G1424" t="str">
            <v>|</v>
          </cell>
        </row>
        <row r="1425">
          <cell r="A1425">
            <v>7585</v>
          </cell>
          <cell r="B1425">
            <v>2016</v>
          </cell>
          <cell r="C1425">
            <v>10</v>
          </cell>
          <cell r="D1425">
            <v>0</v>
          </cell>
          <cell r="E1425">
            <v>0</v>
          </cell>
          <cell r="F1425">
            <v>14.73</v>
          </cell>
          <cell r="G1425" t="str">
            <v>|</v>
          </cell>
        </row>
        <row r="1426">
          <cell r="A1426">
            <v>7586</v>
          </cell>
          <cell r="B1426">
            <v>2016</v>
          </cell>
          <cell r="C1426">
            <v>10</v>
          </cell>
          <cell r="D1426">
            <v>0</v>
          </cell>
          <cell r="E1426">
            <v>0</v>
          </cell>
          <cell r="F1426">
            <v>14.73</v>
          </cell>
          <cell r="G1426" t="str">
            <v>|</v>
          </cell>
        </row>
        <row r="1427">
          <cell r="A1427">
            <v>7587</v>
          </cell>
          <cell r="B1427">
            <v>2016</v>
          </cell>
          <cell r="C1427">
            <v>10</v>
          </cell>
          <cell r="D1427">
            <v>2519</v>
          </cell>
          <cell r="E1427">
            <v>2903</v>
          </cell>
          <cell r="F1427">
            <v>14.73</v>
          </cell>
          <cell r="G1427" t="str">
            <v>|</v>
          </cell>
        </row>
        <row r="1428">
          <cell r="A1428">
            <v>7588</v>
          </cell>
          <cell r="B1428">
            <v>2016</v>
          </cell>
          <cell r="C1428">
            <v>10</v>
          </cell>
          <cell r="D1428">
            <v>1633</v>
          </cell>
          <cell r="E1428">
            <v>1943</v>
          </cell>
          <cell r="F1428">
            <v>14.73</v>
          </cell>
          <cell r="G1428" t="str">
            <v>|</v>
          </cell>
        </row>
        <row r="1429">
          <cell r="A1429">
            <v>7589</v>
          </cell>
          <cell r="B1429">
            <v>2016</v>
          </cell>
          <cell r="C1429">
            <v>10</v>
          </cell>
          <cell r="D1429">
            <v>2488</v>
          </cell>
          <cell r="E1429">
            <v>2845</v>
          </cell>
          <cell r="F1429">
            <v>14.73</v>
          </cell>
          <cell r="G1429" t="str">
            <v>|</v>
          </cell>
        </row>
        <row r="1430">
          <cell r="A1430">
            <v>7590</v>
          </cell>
          <cell r="B1430">
            <v>2016</v>
          </cell>
          <cell r="C1430">
            <v>10</v>
          </cell>
          <cell r="F1430">
            <v>14.73</v>
          </cell>
          <cell r="G1430" t="str">
            <v>|</v>
          </cell>
        </row>
        <row r="1431">
          <cell r="A1431">
            <v>7591</v>
          </cell>
          <cell r="B1431">
            <v>2016</v>
          </cell>
          <cell r="C1431">
            <v>10</v>
          </cell>
          <cell r="F1431">
            <v>14.73</v>
          </cell>
          <cell r="G1431" t="str">
            <v>|</v>
          </cell>
        </row>
        <row r="1432">
          <cell r="A1432">
            <v>7593</v>
          </cell>
          <cell r="B1432">
            <v>2016</v>
          </cell>
          <cell r="C1432">
            <v>10</v>
          </cell>
          <cell r="D1432">
            <v>520</v>
          </cell>
          <cell r="E1432">
            <v>610</v>
          </cell>
          <cell r="F1432">
            <v>14.73</v>
          </cell>
          <cell r="G1432" t="str">
            <v>|</v>
          </cell>
        </row>
        <row r="1433">
          <cell r="A1433">
            <v>7594</v>
          </cell>
          <cell r="B1433">
            <v>2016</v>
          </cell>
          <cell r="C1433">
            <v>10</v>
          </cell>
          <cell r="D1433">
            <v>2062</v>
          </cell>
          <cell r="E1433">
            <v>2403</v>
          </cell>
          <cell r="F1433">
            <v>14.73</v>
          </cell>
          <cell r="G1433" t="str">
            <v>|</v>
          </cell>
        </row>
        <row r="1434">
          <cell r="A1434">
            <v>7595</v>
          </cell>
          <cell r="B1434">
            <v>2016</v>
          </cell>
          <cell r="C1434">
            <v>10</v>
          </cell>
          <cell r="F1434">
            <v>14.73</v>
          </cell>
          <cell r="G1434" t="str">
            <v>|</v>
          </cell>
        </row>
        <row r="1435">
          <cell r="A1435">
            <v>7596</v>
          </cell>
          <cell r="B1435">
            <v>2016</v>
          </cell>
          <cell r="C1435">
            <v>10</v>
          </cell>
          <cell r="D1435">
            <v>1881</v>
          </cell>
          <cell r="E1435">
            <v>2190</v>
          </cell>
          <cell r="F1435">
            <v>14.73</v>
          </cell>
          <cell r="G1435" t="str">
            <v>|</v>
          </cell>
        </row>
        <row r="1436">
          <cell r="A1436">
            <v>7597</v>
          </cell>
          <cell r="B1436">
            <v>2016</v>
          </cell>
          <cell r="C1436">
            <v>10</v>
          </cell>
          <cell r="D1436">
            <v>1148</v>
          </cell>
          <cell r="E1436">
            <v>1388</v>
          </cell>
          <cell r="F1436">
            <v>14.73</v>
          </cell>
          <cell r="G1436" t="str">
            <v>|</v>
          </cell>
        </row>
        <row r="1437">
          <cell r="A1437">
            <v>7598</v>
          </cell>
          <cell r="B1437">
            <v>2016</v>
          </cell>
          <cell r="C1437">
            <v>10</v>
          </cell>
          <cell r="D1437">
            <v>3882</v>
          </cell>
          <cell r="E1437">
            <v>4584</v>
          </cell>
          <cell r="F1437">
            <v>14.73</v>
          </cell>
          <cell r="G1437" t="str">
            <v>|</v>
          </cell>
        </row>
        <row r="1438">
          <cell r="A1438">
            <v>7602</v>
          </cell>
          <cell r="B1438">
            <v>2016</v>
          </cell>
          <cell r="C1438">
            <v>10</v>
          </cell>
          <cell r="D1438">
            <v>1748</v>
          </cell>
          <cell r="E1438">
            <v>2086</v>
          </cell>
          <cell r="F1438">
            <v>14.73</v>
          </cell>
          <cell r="G1438" t="str">
            <v>|</v>
          </cell>
        </row>
        <row r="1439">
          <cell r="A1439">
            <v>7603</v>
          </cell>
          <cell r="B1439">
            <v>2016</v>
          </cell>
          <cell r="C1439">
            <v>10</v>
          </cell>
          <cell r="D1439">
            <v>0</v>
          </cell>
          <cell r="E1439">
            <v>0</v>
          </cell>
          <cell r="F1439">
            <v>14.73</v>
          </cell>
          <cell r="G1439" t="str">
            <v>|</v>
          </cell>
        </row>
        <row r="1440">
          <cell r="A1440">
            <v>7608</v>
          </cell>
          <cell r="B1440">
            <v>2016</v>
          </cell>
          <cell r="C1440">
            <v>10</v>
          </cell>
          <cell r="D1440">
            <v>1944</v>
          </cell>
          <cell r="E1440">
            <v>2343</v>
          </cell>
          <cell r="F1440">
            <v>14.73</v>
          </cell>
          <cell r="G1440" t="str">
            <v>|</v>
          </cell>
        </row>
        <row r="1441">
          <cell r="A1441">
            <v>7609</v>
          </cell>
          <cell r="B1441">
            <v>2016</v>
          </cell>
          <cell r="C1441">
            <v>10</v>
          </cell>
          <cell r="D1441">
            <v>0</v>
          </cell>
          <cell r="E1441">
            <v>0</v>
          </cell>
          <cell r="F1441">
            <v>14.73</v>
          </cell>
          <cell r="G1441" t="str">
            <v>|</v>
          </cell>
        </row>
        <row r="1442">
          <cell r="A1442">
            <v>7611</v>
          </cell>
          <cell r="B1442">
            <v>2016</v>
          </cell>
          <cell r="C1442">
            <v>10</v>
          </cell>
          <cell r="D1442">
            <v>3318</v>
          </cell>
          <cell r="E1442">
            <v>3809</v>
          </cell>
          <cell r="F1442">
            <v>14.73</v>
          </cell>
          <cell r="G1442" t="str">
            <v>|</v>
          </cell>
        </row>
        <row r="1443">
          <cell r="A1443">
            <v>7613</v>
          </cell>
          <cell r="B1443">
            <v>2016</v>
          </cell>
          <cell r="C1443">
            <v>10</v>
          </cell>
          <cell r="D1443">
            <v>1704</v>
          </cell>
          <cell r="E1443">
            <v>2068</v>
          </cell>
          <cell r="F1443">
            <v>14.73</v>
          </cell>
          <cell r="G1443" t="str">
            <v>|</v>
          </cell>
        </row>
        <row r="1444">
          <cell r="A1444">
            <v>7614</v>
          </cell>
          <cell r="B1444">
            <v>2016</v>
          </cell>
          <cell r="C1444">
            <v>10</v>
          </cell>
          <cell r="D1444">
            <v>2457</v>
          </cell>
          <cell r="E1444">
            <v>2902</v>
          </cell>
          <cell r="F1444">
            <v>14.73</v>
          </cell>
          <cell r="G1444" t="str">
            <v>|</v>
          </cell>
        </row>
        <row r="1445">
          <cell r="A1445">
            <v>7615</v>
          </cell>
          <cell r="B1445">
            <v>2016</v>
          </cell>
          <cell r="C1445">
            <v>10</v>
          </cell>
          <cell r="D1445">
            <v>4350</v>
          </cell>
          <cell r="E1445">
            <v>5184</v>
          </cell>
          <cell r="F1445">
            <v>14.73</v>
          </cell>
          <cell r="G1445" t="str">
            <v>|</v>
          </cell>
        </row>
        <row r="1446">
          <cell r="A1446">
            <v>7616</v>
          </cell>
          <cell r="B1446">
            <v>2016</v>
          </cell>
          <cell r="C1446">
            <v>10</v>
          </cell>
          <cell r="D1446">
            <v>2027</v>
          </cell>
          <cell r="E1446">
            <v>2404</v>
          </cell>
          <cell r="F1446">
            <v>14.73</v>
          </cell>
          <cell r="G1446" t="str">
            <v>|</v>
          </cell>
        </row>
        <row r="1447">
          <cell r="A1447">
            <v>7617</v>
          </cell>
          <cell r="B1447">
            <v>2016</v>
          </cell>
          <cell r="C1447">
            <v>10</v>
          </cell>
          <cell r="D1447">
            <v>1509</v>
          </cell>
          <cell r="E1447">
            <v>1749</v>
          </cell>
          <cell r="F1447">
            <v>14.73</v>
          </cell>
          <cell r="G1447" t="str">
            <v>|</v>
          </cell>
        </row>
        <row r="1448">
          <cell r="A1448">
            <v>7618</v>
          </cell>
          <cell r="B1448">
            <v>2016</v>
          </cell>
          <cell r="C1448">
            <v>10</v>
          </cell>
          <cell r="D1448">
            <v>1130</v>
          </cell>
          <cell r="E1448">
            <v>1236</v>
          </cell>
          <cell r="F1448">
            <v>14.73</v>
          </cell>
          <cell r="G1448" t="str">
            <v>|</v>
          </cell>
        </row>
        <row r="1449">
          <cell r="A1449">
            <v>7619</v>
          </cell>
          <cell r="B1449">
            <v>2016</v>
          </cell>
          <cell r="C1449">
            <v>10</v>
          </cell>
          <cell r="D1449">
            <v>2060</v>
          </cell>
          <cell r="E1449">
            <v>2407</v>
          </cell>
          <cell r="F1449">
            <v>14.73</v>
          </cell>
          <cell r="G1449" t="str">
            <v>|</v>
          </cell>
        </row>
        <row r="1450">
          <cell r="A1450">
            <v>7620</v>
          </cell>
          <cell r="B1450">
            <v>2016</v>
          </cell>
          <cell r="C1450">
            <v>10</v>
          </cell>
          <cell r="D1450">
            <v>0</v>
          </cell>
          <cell r="E1450">
            <v>0</v>
          </cell>
          <cell r="F1450">
            <v>14.73</v>
          </cell>
          <cell r="G1450" t="str">
            <v>|</v>
          </cell>
        </row>
        <row r="1451">
          <cell r="A1451">
            <v>7621</v>
          </cell>
          <cell r="B1451">
            <v>2016</v>
          </cell>
          <cell r="C1451">
            <v>10</v>
          </cell>
          <cell r="D1451">
            <v>3249</v>
          </cell>
          <cell r="E1451">
            <v>3942</v>
          </cell>
          <cell r="F1451">
            <v>14.73</v>
          </cell>
          <cell r="G1451" t="str">
            <v>|</v>
          </cell>
        </row>
        <row r="1452">
          <cell r="A1452">
            <v>7622</v>
          </cell>
          <cell r="B1452">
            <v>2016</v>
          </cell>
          <cell r="C1452">
            <v>10</v>
          </cell>
          <cell r="D1452">
            <v>0</v>
          </cell>
          <cell r="E1452">
            <v>0</v>
          </cell>
          <cell r="F1452">
            <v>14.73</v>
          </cell>
          <cell r="G1452" t="str">
            <v>|</v>
          </cell>
        </row>
        <row r="1453">
          <cell r="A1453">
            <v>7623</v>
          </cell>
          <cell r="B1453">
            <v>2016</v>
          </cell>
          <cell r="C1453">
            <v>10</v>
          </cell>
          <cell r="D1453">
            <v>938</v>
          </cell>
          <cell r="E1453">
            <v>1022</v>
          </cell>
          <cell r="F1453">
            <v>14.73</v>
          </cell>
          <cell r="G1453" t="str">
            <v>|</v>
          </cell>
        </row>
        <row r="1454">
          <cell r="A1454">
            <v>7624</v>
          </cell>
          <cell r="B1454">
            <v>2016</v>
          </cell>
          <cell r="C1454">
            <v>10</v>
          </cell>
          <cell r="D1454">
            <v>639</v>
          </cell>
          <cell r="E1454">
            <v>777</v>
          </cell>
          <cell r="F1454">
            <v>14.73</v>
          </cell>
          <cell r="G1454" t="str">
            <v>|</v>
          </cell>
        </row>
        <row r="1455">
          <cell r="A1455">
            <v>7625</v>
          </cell>
          <cell r="B1455">
            <v>2016</v>
          </cell>
          <cell r="C1455">
            <v>10</v>
          </cell>
          <cell r="D1455">
            <v>3067</v>
          </cell>
          <cell r="E1455">
            <v>3426</v>
          </cell>
          <cell r="F1455">
            <v>14.73</v>
          </cell>
          <cell r="G1455" t="str">
            <v>|</v>
          </cell>
        </row>
        <row r="1456">
          <cell r="A1456">
            <v>7626</v>
          </cell>
          <cell r="B1456">
            <v>2016</v>
          </cell>
          <cell r="C1456">
            <v>10</v>
          </cell>
          <cell r="D1456">
            <v>1068</v>
          </cell>
          <cell r="E1456">
            <v>1163</v>
          </cell>
          <cell r="F1456">
            <v>14.73</v>
          </cell>
          <cell r="G1456" t="str">
            <v>|</v>
          </cell>
        </row>
        <row r="1457">
          <cell r="A1457">
            <v>7627</v>
          </cell>
          <cell r="B1457">
            <v>2016</v>
          </cell>
          <cell r="C1457">
            <v>10</v>
          </cell>
          <cell r="D1457">
            <v>10583</v>
          </cell>
          <cell r="E1457">
            <v>12014</v>
          </cell>
          <cell r="F1457">
            <v>14.73</v>
          </cell>
          <cell r="G1457" t="str">
            <v>|</v>
          </cell>
        </row>
        <row r="1458">
          <cell r="A1458">
            <v>7629</v>
          </cell>
          <cell r="B1458">
            <v>2016</v>
          </cell>
          <cell r="C1458">
            <v>10</v>
          </cell>
          <cell r="D1458">
            <v>2901</v>
          </cell>
          <cell r="E1458">
            <v>3572</v>
          </cell>
          <cell r="F1458">
            <v>14.73</v>
          </cell>
          <cell r="G1458" t="str">
            <v>|</v>
          </cell>
        </row>
        <row r="1459">
          <cell r="A1459">
            <v>7630</v>
          </cell>
          <cell r="B1459">
            <v>2016</v>
          </cell>
          <cell r="C1459">
            <v>10</v>
          </cell>
          <cell r="D1459">
            <v>1294</v>
          </cell>
          <cell r="E1459">
            <v>1553</v>
          </cell>
          <cell r="F1459">
            <v>14.73</v>
          </cell>
          <cell r="G1459" t="str">
            <v>|</v>
          </cell>
        </row>
        <row r="1460">
          <cell r="A1460">
            <v>7631</v>
          </cell>
          <cell r="B1460">
            <v>2016</v>
          </cell>
          <cell r="C1460">
            <v>10</v>
          </cell>
          <cell r="D1460">
            <v>3595</v>
          </cell>
          <cell r="E1460">
            <v>3962</v>
          </cell>
          <cell r="F1460">
            <v>14.73</v>
          </cell>
          <cell r="G1460" t="str">
            <v>|</v>
          </cell>
        </row>
        <row r="1461">
          <cell r="A1461">
            <v>7632</v>
          </cell>
          <cell r="B1461">
            <v>2016</v>
          </cell>
          <cell r="C1461">
            <v>10</v>
          </cell>
          <cell r="D1461">
            <v>16643</v>
          </cell>
          <cell r="E1461">
            <v>19522</v>
          </cell>
          <cell r="F1461">
            <v>14.73</v>
          </cell>
          <cell r="G1461" t="str">
            <v>|</v>
          </cell>
        </row>
        <row r="1462">
          <cell r="A1462">
            <v>7633</v>
          </cell>
          <cell r="B1462">
            <v>2016</v>
          </cell>
          <cell r="C1462">
            <v>10</v>
          </cell>
          <cell r="D1462">
            <v>4734</v>
          </cell>
          <cell r="E1462">
            <v>5465</v>
          </cell>
          <cell r="F1462">
            <v>14.73</v>
          </cell>
          <cell r="G1462" t="str">
            <v>|</v>
          </cell>
        </row>
        <row r="1463">
          <cell r="A1463">
            <v>7634</v>
          </cell>
          <cell r="B1463">
            <v>2016</v>
          </cell>
          <cell r="C1463">
            <v>10</v>
          </cell>
          <cell r="D1463">
            <v>759</v>
          </cell>
          <cell r="E1463">
            <v>907</v>
          </cell>
          <cell r="F1463">
            <v>14.73</v>
          </cell>
          <cell r="G1463" t="str">
            <v>|</v>
          </cell>
        </row>
        <row r="1464">
          <cell r="A1464">
            <v>7635</v>
          </cell>
          <cell r="B1464">
            <v>2016</v>
          </cell>
          <cell r="C1464">
            <v>10</v>
          </cell>
          <cell r="D1464">
            <v>1959</v>
          </cell>
          <cell r="E1464">
            <v>2325</v>
          </cell>
          <cell r="F1464">
            <v>14.73</v>
          </cell>
          <cell r="G1464" t="str">
            <v>|</v>
          </cell>
        </row>
        <row r="1465">
          <cell r="A1465">
            <v>7636</v>
          </cell>
          <cell r="B1465">
            <v>2016</v>
          </cell>
          <cell r="C1465">
            <v>10</v>
          </cell>
          <cell r="D1465">
            <v>1529</v>
          </cell>
          <cell r="E1465">
            <v>1844</v>
          </cell>
          <cell r="F1465">
            <v>14.73</v>
          </cell>
          <cell r="G1465" t="str">
            <v>|</v>
          </cell>
        </row>
        <row r="1466">
          <cell r="A1466">
            <v>7637</v>
          </cell>
          <cell r="B1466">
            <v>2016</v>
          </cell>
          <cell r="C1466">
            <v>10</v>
          </cell>
          <cell r="D1466">
            <v>560</v>
          </cell>
          <cell r="E1466">
            <v>617</v>
          </cell>
          <cell r="F1466">
            <v>14.73</v>
          </cell>
          <cell r="G1466" t="str">
            <v>|</v>
          </cell>
        </row>
        <row r="1467">
          <cell r="A1467">
            <v>7638</v>
          </cell>
          <cell r="B1467">
            <v>2016</v>
          </cell>
          <cell r="C1467">
            <v>10</v>
          </cell>
          <cell r="D1467">
            <v>3632</v>
          </cell>
          <cell r="E1467">
            <v>4466</v>
          </cell>
          <cell r="F1467">
            <v>14.73</v>
          </cell>
          <cell r="G1467" t="str">
            <v>|</v>
          </cell>
        </row>
        <row r="1468">
          <cell r="A1468">
            <v>7639</v>
          </cell>
          <cell r="B1468">
            <v>2016</v>
          </cell>
          <cell r="C1468">
            <v>10</v>
          </cell>
          <cell r="D1468">
            <v>1116</v>
          </cell>
          <cell r="E1468">
            <v>1309</v>
          </cell>
          <cell r="F1468">
            <v>14.73</v>
          </cell>
          <cell r="G1468" t="str">
            <v>|</v>
          </cell>
        </row>
        <row r="1469">
          <cell r="A1469">
            <v>7640</v>
          </cell>
          <cell r="B1469">
            <v>2016</v>
          </cell>
          <cell r="C1469">
            <v>10</v>
          </cell>
          <cell r="F1469">
            <v>14.73</v>
          </cell>
          <cell r="G1469" t="str">
            <v>|</v>
          </cell>
        </row>
        <row r="1470">
          <cell r="A1470">
            <v>7647</v>
          </cell>
          <cell r="B1470">
            <v>2016</v>
          </cell>
          <cell r="C1470">
            <v>10</v>
          </cell>
          <cell r="D1470">
            <v>1563</v>
          </cell>
          <cell r="E1470">
            <v>1835</v>
          </cell>
          <cell r="F1470">
            <v>14.73</v>
          </cell>
          <cell r="G1470" t="str">
            <v>|</v>
          </cell>
        </row>
        <row r="1471">
          <cell r="A1471">
            <v>7648</v>
          </cell>
          <cell r="B1471">
            <v>2016</v>
          </cell>
          <cell r="C1471">
            <v>10</v>
          </cell>
          <cell r="D1471">
            <v>380</v>
          </cell>
          <cell r="E1471">
            <v>433</v>
          </cell>
          <cell r="F1471">
            <v>14.73</v>
          </cell>
          <cell r="G1471" t="str">
            <v>|</v>
          </cell>
        </row>
        <row r="1472">
          <cell r="A1472">
            <v>7649</v>
          </cell>
          <cell r="B1472">
            <v>2016</v>
          </cell>
          <cell r="C1472">
            <v>10</v>
          </cell>
          <cell r="D1472">
            <v>15673</v>
          </cell>
          <cell r="E1472">
            <v>18521</v>
          </cell>
          <cell r="F1472">
            <v>14.73</v>
          </cell>
          <cell r="G1472" t="str">
            <v>|</v>
          </cell>
        </row>
        <row r="1473">
          <cell r="A1473">
            <v>7651</v>
          </cell>
          <cell r="B1473">
            <v>2016</v>
          </cell>
          <cell r="C1473">
            <v>10</v>
          </cell>
          <cell r="D1473">
            <v>1607</v>
          </cell>
          <cell r="E1473">
            <v>1876</v>
          </cell>
          <cell r="F1473">
            <v>14.73</v>
          </cell>
          <cell r="G1473" t="str">
            <v>|</v>
          </cell>
        </row>
        <row r="1474">
          <cell r="A1474">
            <v>7652</v>
          </cell>
          <cell r="B1474">
            <v>2016</v>
          </cell>
          <cell r="C1474">
            <v>10</v>
          </cell>
          <cell r="D1474">
            <v>0</v>
          </cell>
          <cell r="E1474">
            <v>0</v>
          </cell>
          <cell r="F1474">
            <v>14.73</v>
          </cell>
          <cell r="G1474" t="str">
            <v>|</v>
          </cell>
        </row>
        <row r="1475">
          <cell r="A1475">
            <v>7653</v>
          </cell>
          <cell r="B1475">
            <v>2016</v>
          </cell>
          <cell r="C1475">
            <v>10</v>
          </cell>
          <cell r="D1475">
            <v>3455</v>
          </cell>
          <cell r="E1475">
            <v>4087</v>
          </cell>
          <cell r="F1475">
            <v>14.73</v>
          </cell>
          <cell r="G1475" t="str">
            <v>|</v>
          </cell>
        </row>
        <row r="1476">
          <cell r="A1476">
            <v>7654</v>
          </cell>
          <cell r="B1476">
            <v>2016</v>
          </cell>
          <cell r="C1476">
            <v>10</v>
          </cell>
          <cell r="D1476">
            <v>15821</v>
          </cell>
          <cell r="E1476">
            <v>17197</v>
          </cell>
          <cell r="F1476">
            <v>14.73</v>
          </cell>
          <cell r="G1476" t="str">
            <v>|</v>
          </cell>
        </row>
        <row r="1477">
          <cell r="A1477">
            <v>7655</v>
          </cell>
          <cell r="B1477">
            <v>2016</v>
          </cell>
          <cell r="C1477">
            <v>10</v>
          </cell>
          <cell r="D1477">
            <v>0</v>
          </cell>
          <cell r="E1477">
            <v>0</v>
          </cell>
          <cell r="F1477">
            <v>14.73</v>
          </cell>
          <cell r="G1477" t="str">
            <v>|</v>
          </cell>
        </row>
        <row r="1478">
          <cell r="A1478">
            <v>7657</v>
          </cell>
          <cell r="B1478">
            <v>2016</v>
          </cell>
          <cell r="C1478">
            <v>10</v>
          </cell>
          <cell r="D1478">
            <v>1099</v>
          </cell>
          <cell r="E1478">
            <v>1307</v>
          </cell>
          <cell r="F1478">
            <v>14.73</v>
          </cell>
          <cell r="G1478" t="str">
            <v>|</v>
          </cell>
        </row>
        <row r="1479">
          <cell r="A1479">
            <v>7659</v>
          </cell>
          <cell r="B1479">
            <v>2016</v>
          </cell>
          <cell r="C1479">
            <v>10</v>
          </cell>
          <cell r="D1479">
            <v>14972</v>
          </cell>
          <cell r="E1479">
            <v>17642</v>
          </cell>
          <cell r="F1479">
            <v>14.73</v>
          </cell>
          <cell r="G1479" t="str">
            <v>|</v>
          </cell>
        </row>
        <row r="1480">
          <cell r="A1480">
            <v>7660</v>
          </cell>
          <cell r="B1480">
            <v>2016</v>
          </cell>
          <cell r="C1480">
            <v>10</v>
          </cell>
          <cell r="D1480">
            <v>1717</v>
          </cell>
          <cell r="E1480">
            <v>2105</v>
          </cell>
          <cell r="F1480">
            <v>14.73</v>
          </cell>
          <cell r="G1480" t="str">
            <v>|</v>
          </cell>
        </row>
        <row r="1481">
          <cell r="A1481">
            <v>7661</v>
          </cell>
          <cell r="B1481">
            <v>2016</v>
          </cell>
          <cell r="C1481">
            <v>10</v>
          </cell>
          <cell r="D1481">
            <v>2123</v>
          </cell>
          <cell r="E1481">
            <v>2571</v>
          </cell>
          <cell r="F1481">
            <v>14.73</v>
          </cell>
          <cell r="G1481" t="str">
            <v>|</v>
          </cell>
        </row>
        <row r="1482">
          <cell r="A1482">
            <v>7662</v>
          </cell>
          <cell r="B1482">
            <v>2016</v>
          </cell>
          <cell r="C1482">
            <v>10</v>
          </cell>
          <cell r="D1482">
            <v>2792</v>
          </cell>
          <cell r="E1482">
            <v>3272</v>
          </cell>
          <cell r="F1482">
            <v>14.73</v>
          </cell>
          <cell r="G1482" t="str">
            <v>|</v>
          </cell>
        </row>
        <row r="1483">
          <cell r="A1483">
            <v>7663</v>
          </cell>
          <cell r="B1483">
            <v>2016</v>
          </cell>
          <cell r="C1483">
            <v>10</v>
          </cell>
          <cell r="D1483">
            <v>1364</v>
          </cell>
          <cell r="E1483">
            <v>1570</v>
          </cell>
          <cell r="F1483">
            <v>14.73</v>
          </cell>
          <cell r="G1483" t="str">
            <v>|</v>
          </cell>
        </row>
        <row r="1484">
          <cell r="A1484">
            <v>7665</v>
          </cell>
          <cell r="B1484">
            <v>2016</v>
          </cell>
          <cell r="C1484">
            <v>10</v>
          </cell>
          <cell r="D1484">
            <v>2606</v>
          </cell>
          <cell r="E1484">
            <v>2819</v>
          </cell>
          <cell r="F1484">
            <v>14.73</v>
          </cell>
          <cell r="G1484" t="str">
            <v>|</v>
          </cell>
        </row>
        <row r="1485">
          <cell r="A1485">
            <v>7666</v>
          </cell>
          <cell r="B1485">
            <v>2016</v>
          </cell>
          <cell r="C1485">
            <v>10</v>
          </cell>
          <cell r="D1485">
            <v>2299</v>
          </cell>
          <cell r="E1485">
            <v>2687</v>
          </cell>
          <cell r="F1485">
            <v>14.73</v>
          </cell>
          <cell r="G1485" t="str">
            <v>|</v>
          </cell>
        </row>
        <row r="1486">
          <cell r="A1486">
            <v>7667</v>
          </cell>
          <cell r="B1486">
            <v>2016</v>
          </cell>
          <cell r="C1486">
            <v>10</v>
          </cell>
          <cell r="D1486">
            <v>3430</v>
          </cell>
          <cell r="E1486">
            <v>4056</v>
          </cell>
          <cell r="F1486">
            <v>14.73</v>
          </cell>
          <cell r="G1486" t="str">
            <v>|</v>
          </cell>
        </row>
        <row r="1487">
          <cell r="A1487">
            <v>7669</v>
          </cell>
          <cell r="B1487">
            <v>2016</v>
          </cell>
          <cell r="C1487">
            <v>10</v>
          </cell>
          <cell r="D1487">
            <v>12810</v>
          </cell>
          <cell r="E1487">
            <v>14914</v>
          </cell>
          <cell r="F1487">
            <v>14.73</v>
          </cell>
          <cell r="G1487" t="str">
            <v>|</v>
          </cell>
        </row>
        <row r="1488">
          <cell r="A1488">
            <v>7670</v>
          </cell>
          <cell r="B1488">
            <v>2016</v>
          </cell>
          <cell r="C1488">
            <v>10</v>
          </cell>
          <cell r="D1488">
            <v>1437</v>
          </cell>
          <cell r="E1488">
            <v>1678</v>
          </cell>
          <cell r="F1488">
            <v>14.73</v>
          </cell>
          <cell r="G1488" t="str">
            <v>|</v>
          </cell>
        </row>
        <row r="1489">
          <cell r="A1489">
            <v>7671</v>
          </cell>
          <cell r="B1489">
            <v>2016</v>
          </cell>
          <cell r="C1489">
            <v>10</v>
          </cell>
          <cell r="D1489">
            <v>0</v>
          </cell>
          <cell r="E1489">
            <v>0</v>
          </cell>
          <cell r="F1489">
            <v>14.73</v>
          </cell>
          <cell r="G1489" t="str">
            <v>|</v>
          </cell>
        </row>
        <row r="1490">
          <cell r="A1490">
            <v>7672</v>
          </cell>
          <cell r="B1490">
            <v>2016</v>
          </cell>
          <cell r="C1490">
            <v>10</v>
          </cell>
          <cell r="D1490">
            <v>4549</v>
          </cell>
          <cell r="E1490">
            <v>5306</v>
          </cell>
          <cell r="F1490">
            <v>14.73</v>
          </cell>
          <cell r="G1490" t="str">
            <v>|</v>
          </cell>
        </row>
        <row r="1491">
          <cell r="A1491">
            <v>7674</v>
          </cell>
          <cell r="B1491">
            <v>2016</v>
          </cell>
          <cell r="C1491">
            <v>10</v>
          </cell>
          <cell r="D1491">
            <v>1848</v>
          </cell>
          <cell r="E1491">
            <v>2003</v>
          </cell>
          <cell r="F1491">
            <v>14.73</v>
          </cell>
          <cell r="G1491" t="str">
            <v>|</v>
          </cell>
        </row>
        <row r="1492">
          <cell r="A1492">
            <v>7675</v>
          </cell>
          <cell r="B1492">
            <v>2016</v>
          </cell>
          <cell r="C1492">
            <v>10</v>
          </cell>
          <cell r="D1492">
            <v>4147</v>
          </cell>
          <cell r="E1492">
            <v>4841</v>
          </cell>
          <cell r="F1492">
            <v>14.73</v>
          </cell>
          <cell r="G1492" t="str">
            <v>|</v>
          </cell>
        </row>
        <row r="1493">
          <cell r="A1493">
            <v>7676</v>
          </cell>
          <cell r="B1493">
            <v>2016</v>
          </cell>
          <cell r="C1493">
            <v>10</v>
          </cell>
          <cell r="D1493">
            <v>0</v>
          </cell>
          <cell r="E1493">
            <v>0</v>
          </cell>
          <cell r="F1493">
            <v>14.73</v>
          </cell>
          <cell r="G1493" t="str">
            <v>|</v>
          </cell>
        </row>
        <row r="1494">
          <cell r="A1494">
            <v>7677</v>
          </cell>
          <cell r="B1494">
            <v>2016</v>
          </cell>
          <cell r="C1494">
            <v>10</v>
          </cell>
          <cell r="D1494">
            <v>2656</v>
          </cell>
          <cell r="E1494">
            <v>3123</v>
          </cell>
          <cell r="F1494">
            <v>14.73</v>
          </cell>
          <cell r="G1494" t="str">
            <v>|</v>
          </cell>
        </row>
        <row r="1495">
          <cell r="A1495">
            <v>7678</v>
          </cell>
          <cell r="B1495">
            <v>2016</v>
          </cell>
          <cell r="C1495">
            <v>10</v>
          </cell>
          <cell r="D1495">
            <v>3254</v>
          </cell>
          <cell r="E1495">
            <v>3810</v>
          </cell>
          <cell r="F1495">
            <v>14.73</v>
          </cell>
          <cell r="G1495" t="str">
            <v>|</v>
          </cell>
        </row>
        <row r="1496">
          <cell r="A1496">
            <v>7680</v>
          </cell>
          <cell r="B1496">
            <v>2016</v>
          </cell>
          <cell r="C1496">
            <v>10</v>
          </cell>
          <cell r="D1496">
            <v>3776</v>
          </cell>
          <cell r="E1496">
            <v>4471</v>
          </cell>
          <cell r="F1496">
            <v>14.73</v>
          </cell>
          <cell r="G1496" t="str">
            <v>|</v>
          </cell>
        </row>
        <row r="1497">
          <cell r="A1497">
            <v>7681</v>
          </cell>
          <cell r="B1497">
            <v>2016</v>
          </cell>
          <cell r="C1497">
            <v>10</v>
          </cell>
          <cell r="D1497">
            <v>3416</v>
          </cell>
          <cell r="E1497">
            <v>3924</v>
          </cell>
          <cell r="F1497">
            <v>14.73</v>
          </cell>
          <cell r="G1497" t="str">
            <v>|</v>
          </cell>
        </row>
        <row r="1498">
          <cell r="A1498">
            <v>7683</v>
          </cell>
          <cell r="B1498">
            <v>2016</v>
          </cell>
          <cell r="C1498">
            <v>10</v>
          </cell>
          <cell r="D1498">
            <v>508</v>
          </cell>
          <cell r="E1498">
            <v>623</v>
          </cell>
          <cell r="F1498">
            <v>14.73</v>
          </cell>
          <cell r="G1498" t="str">
            <v>|</v>
          </cell>
        </row>
        <row r="1499">
          <cell r="A1499">
            <v>7685</v>
          </cell>
          <cell r="B1499">
            <v>2016</v>
          </cell>
          <cell r="C1499">
            <v>10</v>
          </cell>
          <cell r="D1499">
            <v>46</v>
          </cell>
          <cell r="E1499">
            <v>50</v>
          </cell>
          <cell r="F1499">
            <v>14.73</v>
          </cell>
          <cell r="G1499" t="str">
            <v>|</v>
          </cell>
        </row>
        <row r="1500">
          <cell r="A1500">
            <v>7686</v>
          </cell>
          <cell r="B1500">
            <v>2016</v>
          </cell>
          <cell r="C1500">
            <v>10</v>
          </cell>
          <cell r="D1500">
            <v>2191</v>
          </cell>
          <cell r="E1500">
            <v>2561</v>
          </cell>
          <cell r="F1500">
            <v>14.73</v>
          </cell>
          <cell r="G1500" t="str">
            <v>|</v>
          </cell>
        </row>
        <row r="1501">
          <cell r="A1501">
            <v>7687</v>
          </cell>
          <cell r="B1501">
            <v>2016</v>
          </cell>
          <cell r="C1501">
            <v>10</v>
          </cell>
          <cell r="D1501">
            <v>684</v>
          </cell>
          <cell r="E1501">
            <v>823</v>
          </cell>
          <cell r="F1501">
            <v>14.73</v>
          </cell>
          <cell r="G1501" t="str">
            <v>|</v>
          </cell>
        </row>
        <row r="1502">
          <cell r="A1502">
            <v>7689</v>
          </cell>
          <cell r="B1502">
            <v>2016</v>
          </cell>
          <cell r="C1502">
            <v>10</v>
          </cell>
          <cell r="D1502">
            <v>1321</v>
          </cell>
          <cell r="E1502">
            <v>1605</v>
          </cell>
          <cell r="F1502">
            <v>14.73</v>
          </cell>
          <cell r="G1502" t="str">
            <v>|</v>
          </cell>
        </row>
        <row r="1503">
          <cell r="A1503">
            <v>7690</v>
          </cell>
          <cell r="B1503">
            <v>2016</v>
          </cell>
          <cell r="C1503">
            <v>10</v>
          </cell>
          <cell r="D1503">
            <v>9</v>
          </cell>
          <cell r="E1503">
            <v>10</v>
          </cell>
          <cell r="F1503">
            <v>14.73</v>
          </cell>
          <cell r="G1503" t="str">
            <v>|</v>
          </cell>
        </row>
        <row r="1504">
          <cell r="A1504">
            <v>7691</v>
          </cell>
          <cell r="B1504">
            <v>2016</v>
          </cell>
          <cell r="C1504">
            <v>10</v>
          </cell>
          <cell r="D1504">
            <v>0</v>
          </cell>
          <cell r="E1504">
            <v>0</v>
          </cell>
          <cell r="F1504">
            <v>14.73</v>
          </cell>
          <cell r="G1504" t="str">
            <v>|</v>
          </cell>
        </row>
        <row r="1505">
          <cell r="A1505">
            <v>7692</v>
          </cell>
          <cell r="B1505">
            <v>2016</v>
          </cell>
          <cell r="C1505">
            <v>10</v>
          </cell>
          <cell r="D1505">
            <v>3999</v>
          </cell>
          <cell r="E1505">
            <v>4636</v>
          </cell>
          <cell r="F1505">
            <v>14.73</v>
          </cell>
          <cell r="G1505" t="str">
            <v>|</v>
          </cell>
        </row>
        <row r="1506">
          <cell r="A1506">
            <v>7693</v>
          </cell>
          <cell r="B1506">
            <v>2016</v>
          </cell>
          <cell r="C1506">
            <v>10</v>
          </cell>
          <cell r="D1506">
            <v>1205</v>
          </cell>
          <cell r="E1506">
            <v>1385</v>
          </cell>
          <cell r="F1506">
            <v>14.73</v>
          </cell>
          <cell r="G1506" t="str">
            <v>|</v>
          </cell>
        </row>
        <row r="1507">
          <cell r="A1507">
            <v>7694</v>
          </cell>
          <cell r="B1507">
            <v>2016</v>
          </cell>
          <cell r="C1507">
            <v>10</v>
          </cell>
          <cell r="F1507">
            <v>14.73</v>
          </cell>
          <cell r="G1507" t="str">
            <v>|</v>
          </cell>
        </row>
        <row r="1508">
          <cell r="A1508">
            <v>7696</v>
          </cell>
          <cell r="B1508">
            <v>2016</v>
          </cell>
          <cell r="C1508">
            <v>10</v>
          </cell>
          <cell r="D1508">
            <v>1930</v>
          </cell>
          <cell r="E1508">
            <v>2273</v>
          </cell>
          <cell r="F1508">
            <v>14.73</v>
          </cell>
          <cell r="G1508" t="str">
            <v>|</v>
          </cell>
        </row>
        <row r="1509">
          <cell r="A1509">
            <v>7697</v>
          </cell>
          <cell r="B1509">
            <v>2016</v>
          </cell>
          <cell r="C1509">
            <v>10</v>
          </cell>
          <cell r="D1509">
            <v>282</v>
          </cell>
          <cell r="E1509">
            <v>357</v>
          </cell>
          <cell r="F1509">
            <v>14.73</v>
          </cell>
          <cell r="G1509" t="str">
            <v>|</v>
          </cell>
        </row>
        <row r="1510">
          <cell r="A1510">
            <v>7698</v>
          </cell>
          <cell r="B1510">
            <v>2016</v>
          </cell>
          <cell r="C1510">
            <v>10</v>
          </cell>
          <cell r="D1510">
            <v>0</v>
          </cell>
          <cell r="E1510">
            <v>0</v>
          </cell>
          <cell r="F1510">
            <v>14.73</v>
          </cell>
          <cell r="G1510" t="str">
            <v>|</v>
          </cell>
        </row>
        <row r="1511">
          <cell r="A1511">
            <v>7699</v>
          </cell>
          <cell r="B1511">
            <v>2016</v>
          </cell>
          <cell r="C1511">
            <v>10</v>
          </cell>
          <cell r="D1511">
            <v>0</v>
          </cell>
          <cell r="E1511">
            <v>0</v>
          </cell>
          <cell r="F1511">
            <v>14.73</v>
          </cell>
          <cell r="G1511" t="str">
            <v>|</v>
          </cell>
        </row>
        <row r="1512">
          <cell r="A1512">
            <v>7700</v>
          </cell>
          <cell r="B1512">
            <v>2016</v>
          </cell>
          <cell r="C1512">
            <v>10</v>
          </cell>
          <cell r="D1512">
            <v>2040</v>
          </cell>
          <cell r="E1512">
            <v>2470</v>
          </cell>
          <cell r="F1512">
            <v>14.73</v>
          </cell>
          <cell r="G1512" t="str">
            <v>|</v>
          </cell>
        </row>
        <row r="1513">
          <cell r="A1513">
            <v>7701</v>
          </cell>
          <cell r="B1513">
            <v>2016</v>
          </cell>
          <cell r="C1513">
            <v>10</v>
          </cell>
          <cell r="D1513">
            <v>1888</v>
          </cell>
          <cell r="E1513">
            <v>2255</v>
          </cell>
          <cell r="F1513">
            <v>14.73</v>
          </cell>
          <cell r="G1513" t="str">
            <v>|</v>
          </cell>
        </row>
        <row r="1514">
          <cell r="A1514">
            <v>7702</v>
          </cell>
          <cell r="B1514">
            <v>2016</v>
          </cell>
          <cell r="C1514">
            <v>10</v>
          </cell>
          <cell r="D1514">
            <v>1315</v>
          </cell>
          <cell r="E1514">
            <v>1566</v>
          </cell>
          <cell r="F1514">
            <v>14.73</v>
          </cell>
          <cell r="G1514" t="str">
            <v>|</v>
          </cell>
        </row>
        <row r="1515">
          <cell r="A1515">
            <v>7703</v>
          </cell>
          <cell r="B1515">
            <v>2016</v>
          </cell>
          <cell r="C1515">
            <v>10</v>
          </cell>
          <cell r="D1515">
            <v>3734</v>
          </cell>
          <cell r="E1515">
            <v>4427</v>
          </cell>
          <cell r="F1515">
            <v>14.73</v>
          </cell>
          <cell r="G1515" t="str">
            <v>|</v>
          </cell>
        </row>
        <row r="1516">
          <cell r="A1516">
            <v>7705</v>
          </cell>
          <cell r="B1516">
            <v>2016</v>
          </cell>
          <cell r="C1516">
            <v>10</v>
          </cell>
          <cell r="D1516">
            <v>4291</v>
          </cell>
          <cell r="E1516">
            <v>4960</v>
          </cell>
          <cell r="F1516">
            <v>14.73</v>
          </cell>
          <cell r="G1516" t="str">
            <v>|</v>
          </cell>
        </row>
        <row r="1517">
          <cell r="A1517">
            <v>7706</v>
          </cell>
          <cell r="B1517">
            <v>2016</v>
          </cell>
          <cell r="C1517">
            <v>10</v>
          </cell>
          <cell r="D1517">
            <v>1184</v>
          </cell>
          <cell r="E1517">
            <v>1485</v>
          </cell>
          <cell r="F1517">
            <v>14.73</v>
          </cell>
          <cell r="G1517" t="str">
            <v>|</v>
          </cell>
        </row>
        <row r="1518">
          <cell r="A1518">
            <v>7707</v>
          </cell>
          <cell r="B1518">
            <v>2016</v>
          </cell>
          <cell r="C1518">
            <v>10</v>
          </cell>
          <cell r="D1518">
            <v>3664</v>
          </cell>
          <cell r="E1518">
            <v>4466</v>
          </cell>
          <cell r="F1518">
            <v>14.73</v>
          </cell>
          <cell r="G1518" t="str">
            <v>|</v>
          </cell>
        </row>
        <row r="1519">
          <cell r="A1519">
            <v>7709</v>
          </cell>
          <cell r="B1519">
            <v>2016</v>
          </cell>
          <cell r="C1519">
            <v>10</v>
          </cell>
          <cell r="D1519">
            <v>2294</v>
          </cell>
          <cell r="E1519">
            <v>2732</v>
          </cell>
          <cell r="F1519">
            <v>14.73</v>
          </cell>
          <cell r="G1519" t="str">
            <v>|</v>
          </cell>
        </row>
        <row r="1520">
          <cell r="A1520">
            <v>7710</v>
          </cell>
          <cell r="B1520">
            <v>2016</v>
          </cell>
          <cell r="C1520">
            <v>10</v>
          </cell>
          <cell r="D1520">
            <v>2039</v>
          </cell>
          <cell r="E1520">
            <v>2380</v>
          </cell>
          <cell r="F1520">
            <v>14.73</v>
          </cell>
          <cell r="G1520" t="str">
            <v>|</v>
          </cell>
        </row>
        <row r="1521">
          <cell r="A1521">
            <v>7711</v>
          </cell>
          <cell r="B1521">
            <v>2016</v>
          </cell>
          <cell r="C1521">
            <v>10</v>
          </cell>
          <cell r="D1521">
            <v>3503</v>
          </cell>
          <cell r="E1521">
            <v>3536</v>
          </cell>
          <cell r="F1521">
            <v>14.73</v>
          </cell>
          <cell r="G1521" t="str">
            <v>|</v>
          </cell>
        </row>
        <row r="1522">
          <cell r="A1522">
            <v>7713</v>
          </cell>
          <cell r="B1522">
            <v>2016</v>
          </cell>
          <cell r="C1522">
            <v>10</v>
          </cell>
          <cell r="D1522">
            <v>0</v>
          </cell>
          <cell r="E1522">
            <v>0</v>
          </cell>
          <cell r="F1522">
            <v>14.73</v>
          </cell>
          <cell r="G1522" t="str">
            <v>|</v>
          </cell>
        </row>
        <row r="1523">
          <cell r="A1523">
            <v>7714</v>
          </cell>
          <cell r="B1523">
            <v>2016</v>
          </cell>
          <cell r="C1523">
            <v>10</v>
          </cell>
          <cell r="F1523">
            <v>14.73</v>
          </cell>
          <cell r="G1523" t="str">
            <v>|</v>
          </cell>
        </row>
        <row r="1524">
          <cell r="A1524">
            <v>7715</v>
          </cell>
          <cell r="B1524">
            <v>2016</v>
          </cell>
          <cell r="C1524">
            <v>10</v>
          </cell>
          <cell r="D1524">
            <v>5922</v>
          </cell>
          <cell r="E1524">
            <v>6605</v>
          </cell>
          <cell r="F1524">
            <v>14.73</v>
          </cell>
          <cell r="G1524" t="str">
            <v>|</v>
          </cell>
        </row>
        <row r="1525">
          <cell r="A1525">
            <v>7716</v>
          </cell>
          <cell r="B1525">
            <v>2016</v>
          </cell>
          <cell r="C1525">
            <v>10</v>
          </cell>
          <cell r="D1525">
            <v>204</v>
          </cell>
          <cell r="E1525">
            <v>239</v>
          </cell>
          <cell r="F1525">
            <v>14.73</v>
          </cell>
          <cell r="G1525" t="str">
            <v>|</v>
          </cell>
        </row>
        <row r="1526">
          <cell r="A1526">
            <v>7717</v>
          </cell>
          <cell r="B1526">
            <v>2016</v>
          </cell>
          <cell r="C1526">
            <v>10</v>
          </cell>
          <cell r="D1526">
            <v>8993</v>
          </cell>
          <cell r="E1526">
            <v>10071</v>
          </cell>
          <cell r="F1526">
            <v>14.73</v>
          </cell>
          <cell r="G1526" t="str">
            <v>|</v>
          </cell>
        </row>
        <row r="1527">
          <cell r="A1527">
            <v>7718</v>
          </cell>
          <cell r="B1527">
            <v>2016</v>
          </cell>
          <cell r="C1527">
            <v>10</v>
          </cell>
          <cell r="D1527">
            <v>3364</v>
          </cell>
          <cell r="E1527">
            <v>3895</v>
          </cell>
          <cell r="F1527">
            <v>14.73</v>
          </cell>
          <cell r="G1527" t="str">
            <v>|</v>
          </cell>
        </row>
        <row r="1528">
          <cell r="A1528">
            <v>7719</v>
          </cell>
          <cell r="B1528">
            <v>2016</v>
          </cell>
          <cell r="C1528">
            <v>10</v>
          </cell>
          <cell r="D1528">
            <v>1510</v>
          </cell>
          <cell r="E1528">
            <v>1801</v>
          </cell>
          <cell r="F1528">
            <v>14.73</v>
          </cell>
          <cell r="G1528" t="str">
            <v>|</v>
          </cell>
        </row>
        <row r="1529">
          <cell r="A1529">
            <v>7720</v>
          </cell>
          <cell r="B1529">
            <v>2016</v>
          </cell>
          <cell r="C1529">
            <v>10</v>
          </cell>
          <cell r="D1529">
            <v>4915</v>
          </cell>
          <cell r="E1529">
            <v>5617</v>
          </cell>
          <cell r="F1529">
            <v>14.73</v>
          </cell>
          <cell r="G1529" t="str">
            <v>|</v>
          </cell>
        </row>
        <row r="1530">
          <cell r="A1530">
            <v>7722</v>
          </cell>
          <cell r="B1530">
            <v>2016</v>
          </cell>
          <cell r="C1530">
            <v>10</v>
          </cell>
          <cell r="D1530">
            <v>5123</v>
          </cell>
          <cell r="E1530">
            <v>5758</v>
          </cell>
          <cell r="F1530">
            <v>14.73</v>
          </cell>
          <cell r="G1530" t="str">
            <v>|</v>
          </cell>
        </row>
        <row r="1531">
          <cell r="A1531">
            <v>7723</v>
          </cell>
          <cell r="B1531">
            <v>2016</v>
          </cell>
          <cell r="C1531">
            <v>10</v>
          </cell>
          <cell r="D1531">
            <v>0</v>
          </cell>
          <cell r="E1531">
            <v>0</v>
          </cell>
          <cell r="F1531">
            <v>14.73</v>
          </cell>
          <cell r="G1531" t="str">
            <v>|</v>
          </cell>
        </row>
        <row r="1532">
          <cell r="A1532">
            <v>7724</v>
          </cell>
          <cell r="B1532">
            <v>2016</v>
          </cell>
          <cell r="C1532">
            <v>10</v>
          </cell>
          <cell r="D1532">
            <v>2037</v>
          </cell>
          <cell r="E1532">
            <v>2447</v>
          </cell>
          <cell r="F1532">
            <v>14.73</v>
          </cell>
          <cell r="G1532" t="str">
            <v>|</v>
          </cell>
        </row>
        <row r="1533">
          <cell r="A1533">
            <v>7726</v>
          </cell>
          <cell r="B1533">
            <v>2016</v>
          </cell>
          <cell r="C1533">
            <v>10</v>
          </cell>
          <cell r="D1533">
            <v>1415</v>
          </cell>
          <cell r="E1533">
            <v>1574</v>
          </cell>
          <cell r="F1533">
            <v>14.73</v>
          </cell>
          <cell r="G1533" t="str">
            <v>|</v>
          </cell>
        </row>
        <row r="1534">
          <cell r="A1534">
            <v>7729</v>
          </cell>
          <cell r="B1534">
            <v>2016</v>
          </cell>
          <cell r="C1534">
            <v>10</v>
          </cell>
          <cell r="D1534">
            <v>0</v>
          </cell>
          <cell r="E1534">
            <v>0</v>
          </cell>
          <cell r="F1534">
            <v>14.73</v>
          </cell>
          <cell r="G1534" t="str">
            <v>|</v>
          </cell>
        </row>
        <row r="1535">
          <cell r="A1535">
            <v>7730</v>
          </cell>
          <cell r="B1535">
            <v>2016</v>
          </cell>
          <cell r="C1535">
            <v>10</v>
          </cell>
          <cell r="D1535">
            <v>2616</v>
          </cell>
          <cell r="E1535">
            <v>2837</v>
          </cell>
          <cell r="F1535">
            <v>14.73</v>
          </cell>
          <cell r="G1535" t="str">
            <v>|</v>
          </cell>
        </row>
        <row r="1536">
          <cell r="A1536">
            <v>7732</v>
          </cell>
          <cell r="B1536">
            <v>2016</v>
          </cell>
          <cell r="C1536">
            <v>10</v>
          </cell>
          <cell r="D1536">
            <v>614</v>
          </cell>
          <cell r="E1536">
            <v>738</v>
          </cell>
          <cell r="F1536">
            <v>14.73</v>
          </cell>
          <cell r="G1536" t="str">
            <v>|</v>
          </cell>
        </row>
        <row r="1537">
          <cell r="A1537">
            <v>7733</v>
          </cell>
          <cell r="B1537">
            <v>2016</v>
          </cell>
          <cell r="C1537">
            <v>10</v>
          </cell>
          <cell r="F1537">
            <v>14.73</v>
          </cell>
          <cell r="G1537" t="str">
            <v>|</v>
          </cell>
        </row>
        <row r="1538">
          <cell r="A1538">
            <v>7734</v>
          </cell>
          <cell r="B1538">
            <v>2016</v>
          </cell>
          <cell r="C1538">
            <v>10</v>
          </cell>
          <cell r="D1538">
            <v>0</v>
          </cell>
          <cell r="E1538">
            <v>0</v>
          </cell>
          <cell r="F1538">
            <v>14.73</v>
          </cell>
          <cell r="G1538" t="str">
            <v>|</v>
          </cell>
        </row>
        <row r="1539">
          <cell r="A1539">
            <v>7735</v>
          </cell>
          <cell r="B1539">
            <v>2016</v>
          </cell>
          <cell r="C1539">
            <v>10</v>
          </cell>
          <cell r="D1539">
            <v>0</v>
          </cell>
          <cell r="E1539">
            <v>0</v>
          </cell>
          <cell r="F1539">
            <v>14.73</v>
          </cell>
          <cell r="G1539" t="str">
            <v>|</v>
          </cell>
        </row>
        <row r="1540">
          <cell r="A1540">
            <v>7738</v>
          </cell>
          <cell r="B1540">
            <v>2016</v>
          </cell>
          <cell r="C1540">
            <v>10</v>
          </cell>
          <cell r="D1540">
            <v>705</v>
          </cell>
          <cell r="E1540">
            <v>835</v>
          </cell>
          <cell r="F1540">
            <v>14.73</v>
          </cell>
          <cell r="G1540" t="str">
            <v>|</v>
          </cell>
        </row>
        <row r="1541">
          <cell r="A1541">
            <v>7742</v>
          </cell>
          <cell r="B1541">
            <v>2016</v>
          </cell>
          <cell r="C1541">
            <v>10</v>
          </cell>
          <cell r="D1541">
            <v>1474</v>
          </cell>
          <cell r="E1541">
            <v>1783</v>
          </cell>
          <cell r="F1541">
            <v>14.73</v>
          </cell>
          <cell r="G1541" t="str">
            <v>|</v>
          </cell>
        </row>
        <row r="1542">
          <cell r="A1542">
            <v>7743</v>
          </cell>
          <cell r="B1542">
            <v>2016</v>
          </cell>
          <cell r="C1542">
            <v>10</v>
          </cell>
          <cell r="F1542">
            <v>14.73</v>
          </cell>
          <cell r="G1542" t="str">
            <v>|</v>
          </cell>
        </row>
        <row r="1543">
          <cell r="A1543">
            <v>7744</v>
          </cell>
          <cell r="B1543">
            <v>2016</v>
          </cell>
          <cell r="C1543">
            <v>10</v>
          </cell>
          <cell r="D1543">
            <v>0</v>
          </cell>
          <cell r="E1543">
            <v>0</v>
          </cell>
          <cell r="F1543">
            <v>14.73</v>
          </cell>
          <cell r="G1543" t="str">
            <v>|</v>
          </cell>
        </row>
        <row r="1544">
          <cell r="A1544">
            <v>7745</v>
          </cell>
          <cell r="B1544">
            <v>2016</v>
          </cell>
          <cell r="C1544">
            <v>10</v>
          </cell>
          <cell r="D1544">
            <v>3525</v>
          </cell>
          <cell r="E1544">
            <v>4055</v>
          </cell>
          <cell r="F1544">
            <v>14.73</v>
          </cell>
          <cell r="G1544" t="str">
            <v>|</v>
          </cell>
        </row>
        <row r="1545">
          <cell r="A1545">
            <v>7746</v>
          </cell>
          <cell r="B1545">
            <v>2016</v>
          </cell>
          <cell r="C1545">
            <v>10</v>
          </cell>
          <cell r="D1545">
            <v>694</v>
          </cell>
          <cell r="E1545">
            <v>857</v>
          </cell>
          <cell r="F1545">
            <v>14.73</v>
          </cell>
          <cell r="G1545" t="str">
            <v>|</v>
          </cell>
        </row>
        <row r="1546">
          <cell r="A1546">
            <v>7747</v>
          </cell>
          <cell r="B1546">
            <v>2016</v>
          </cell>
          <cell r="C1546">
            <v>10</v>
          </cell>
          <cell r="F1546">
            <v>14.73</v>
          </cell>
          <cell r="G1546" t="str">
            <v>|</v>
          </cell>
        </row>
        <row r="1547">
          <cell r="A1547">
            <v>7748</v>
          </cell>
          <cell r="B1547">
            <v>2016</v>
          </cell>
          <cell r="C1547">
            <v>10</v>
          </cell>
          <cell r="D1547">
            <v>0</v>
          </cell>
          <cell r="E1547">
            <v>0</v>
          </cell>
          <cell r="F1547">
            <v>14.73</v>
          </cell>
          <cell r="G1547" t="str">
            <v>|</v>
          </cell>
        </row>
        <row r="1548">
          <cell r="A1548">
            <v>7749</v>
          </cell>
          <cell r="B1548">
            <v>2016</v>
          </cell>
          <cell r="C1548">
            <v>10</v>
          </cell>
          <cell r="D1548">
            <v>1249</v>
          </cell>
          <cell r="E1548">
            <v>1463</v>
          </cell>
          <cell r="F1548">
            <v>14.73</v>
          </cell>
          <cell r="G1548" t="str">
            <v>|</v>
          </cell>
        </row>
        <row r="1549">
          <cell r="A1549">
            <v>7750</v>
          </cell>
          <cell r="B1549">
            <v>2016</v>
          </cell>
          <cell r="C1549">
            <v>10</v>
          </cell>
          <cell r="D1549">
            <v>389</v>
          </cell>
          <cell r="E1549">
            <v>487</v>
          </cell>
          <cell r="F1549">
            <v>14.73</v>
          </cell>
          <cell r="G1549" t="str">
            <v>|</v>
          </cell>
        </row>
        <row r="1550">
          <cell r="A1550">
            <v>7753</v>
          </cell>
          <cell r="B1550">
            <v>2016</v>
          </cell>
          <cell r="C1550">
            <v>10</v>
          </cell>
          <cell r="F1550">
            <v>14.73</v>
          </cell>
          <cell r="G1550" t="str">
            <v>|</v>
          </cell>
        </row>
        <row r="1551">
          <cell r="A1551">
            <v>7754</v>
          </cell>
          <cell r="B1551">
            <v>2016</v>
          </cell>
          <cell r="C1551">
            <v>10</v>
          </cell>
          <cell r="D1551">
            <v>5104</v>
          </cell>
          <cell r="E1551">
            <v>5829</v>
          </cell>
          <cell r="F1551">
            <v>14.73</v>
          </cell>
          <cell r="G1551" t="str">
            <v>|</v>
          </cell>
        </row>
        <row r="1552">
          <cell r="A1552">
            <v>7756</v>
          </cell>
          <cell r="B1552">
            <v>2016</v>
          </cell>
          <cell r="C1552">
            <v>10</v>
          </cell>
          <cell r="D1552">
            <v>3379</v>
          </cell>
          <cell r="E1552">
            <v>3775</v>
          </cell>
          <cell r="F1552">
            <v>14.73</v>
          </cell>
          <cell r="G1552" t="str">
            <v>|</v>
          </cell>
        </row>
        <row r="1553">
          <cell r="A1553">
            <v>7757</v>
          </cell>
          <cell r="B1553">
            <v>2016</v>
          </cell>
          <cell r="C1553">
            <v>10</v>
          </cell>
          <cell r="D1553">
            <v>2436</v>
          </cell>
          <cell r="E1553">
            <v>2937</v>
          </cell>
          <cell r="F1553">
            <v>14.73</v>
          </cell>
          <cell r="G1553" t="str">
            <v>|</v>
          </cell>
        </row>
        <row r="1554">
          <cell r="A1554">
            <v>7758</v>
          </cell>
          <cell r="B1554">
            <v>2016</v>
          </cell>
          <cell r="C1554">
            <v>10</v>
          </cell>
          <cell r="D1554">
            <v>1158</v>
          </cell>
          <cell r="E1554">
            <v>1341</v>
          </cell>
          <cell r="F1554">
            <v>14.73</v>
          </cell>
          <cell r="G1554" t="str">
            <v>|</v>
          </cell>
        </row>
        <row r="1555">
          <cell r="A1555">
            <v>7759</v>
          </cell>
          <cell r="B1555">
            <v>2016</v>
          </cell>
          <cell r="C1555">
            <v>10</v>
          </cell>
          <cell r="D1555">
            <v>209</v>
          </cell>
          <cell r="E1555">
            <v>260</v>
          </cell>
          <cell r="F1555">
            <v>14.73</v>
          </cell>
          <cell r="G1555" t="str">
            <v>|</v>
          </cell>
        </row>
        <row r="1556">
          <cell r="A1556">
            <v>7760</v>
          </cell>
          <cell r="B1556">
            <v>2016</v>
          </cell>
          <cell r="C1556">
            <v>10</v>
          </cell>
          <cell r="D1556">
            <v>764</v>
          </cell>
          <cell r="E1556">
            <v>892</v>
          </cell>
          <cell r="F1556">
            <v>14.73</v>
          </cell>
          <cell r="G1556" t="str">
            <v>|</v>
          </cell>
        </row>
        <row r="1557">
          <cell r="A1557">
            <v>7761</v>
          </cell>
          <cell r="B1557">
            <v>2016</v>
          </cell>
          <cell r="C1557">
            <v>10</v>
          </cell>
          <cell r="F1557">
            <v>14.73</v>
          </cell>
          <cell r="G1557" t="str">
            <v>|</v>
          </cell>
        </row>
        <row r="1558">
          <cell r="A1558">
            <v>7762</v>
          </cell>
          <cell r="B1558">
            <v>2016</v>
          </cell>
          <cell r="C1558">
            <v>10</v>
          </cell>
          <cell r="D1558">
            <v>1241</v>
          </cell>
          <cell r="E1558">
            <v>1488</v>
          </cell>
          <cell r="F1558">
            <v>14.73</v>
          </cell>
          <cell r="G1558" t="str">
            <v>|</v>
          </cell>
        </row>
        <row r="1559">
          <cell r="A1559">
            <v>7763</v>
          </cell>
          <cell r="B1559">
            <v>2016</v>
          </cell>
          <cell r="C1559">
            <v>10</v>
          </cell>
          <cell r="D1559">
            <v>3072</v>
          </cell>
          <cell r="E1559">
            <v>3619</v>
          </cell>
          <cell r="F1559">
            <v>14.73</v>
          </cell>
          <cell r="G1559" t="str">
            <v>|</v>
          </cell>
        </row>
        <row r="1560">
          <cell r="A1560">
            <v>7764</v>
          </cell>
          <cell r="B1560">
            <v>2016</v>
          </cell>
          <cell r="C1560">
            <v>10</v>
          </cell>
          <cell r="D1560">
            <v>1601</v>
          </cell>
          <cell r="E1560">
            <v>1938</v>
          </cell>
          <cell r="F1560">
            <v>14.73</v>
          </cell>
          <cell r="G1560" t="str">
            <v>|</v>
          </cell>
        </row>
        <row r="1561">
          <cell r="A1561">
            <v>7766</v>
          </cell>
          <cell r="B1561">
            <v>2016</v>
          </cell>
          <cell r="C1561">
            <v>10</v>
          </cell>
          <cell r="D1561">
            <v>1340</v>
          </cell>
          <cell r="E1561">
            <v>1564</v>
          </cell>
          <cell r="F1561">
            <v>14.73</v>
          </cell>
          <cell r="G1561" t="str">
            <v>|</v>
          </cell>
        </row>
        <row r="1562">
          <cell r="A1562">
            <v>7767</v>
          </cell>
          <cell r="B1562">
            <v>2016</v>
          </cell>
          <cell r="C1562">
            <v>10</v>
          </cell>
          <cell r="D1562">
            <v>2710</v>
          </cell>
          <cell r="E1562">
            <v>3191</v>
          </cell>
          <cell r="F1562">
            <v>14.73</v>
          </cell>
          <cell r="G1562" t="str">
            <v>|</v>
          </cell>
        </row>
        <row r="1563">
          <cell r="A1563">
            <v>7768</v>
          </cell>
          <cell r="B1563">
            <v>2016</v>
          </cell>
          <cell r="C1563">
            <v>10</v>
          </cell>
          <cell r="D1563">
            <v>4870</v>
          </cell>
          <cell r="E1563">
            <v>6359</v>
          </cell>
          <cell r="F1563">
            <v>14.73</v>
          </cell>
          <cell r="G1563" t="str">
            <v>|</v>
          </cell>
        </row>
        <row r="1564">
          <cell r="A1564">
            <v>7769</v>
          </cell>
          <cell r="B1564">
            <v>2016</v>
          </cell>
          <cell r="C1564">
            <v>10</v>
          </cell>
          <cell r="D1564">
            <v>681</v>
          </cell>
          <cell r="E1564">
            <v>842</v>
          </cell>
          <cell r="F1564">
            <v>14.73</v>
          </cell>
          <cell r="G1564" t="str">
            <v>|</v>
          </cell>
        </row>
        <row r="1565">
          <cell r="A1565">
            <v>7771</v>
          </cell>
          <cell r="B1565">
            <v>2016</v>
          </cell>
          <cell r="C1565">
            <v>10</v>
          </cell>
          <cell r="D1565">
            <v>5</v>
          </cell>
          <cell r="E1565">
            <v>6</v>
          </cell>
          <cell r="F1565">
            <v>14.73</v>
          </cell>
          <cell r="G1565" t="str">
            <v>|</v>
          </cell>
        </row>
        <row r="1566">
          <cell r="A1566">
            <v>7772</v>
          </cell>
          <cell r="B1566">
            <v>2016</v>
          </cell>
          <cell r="C1566">
            <v>10</v>
          </cell>
          <cell r="F1566">
            <v>14.73</v>
          </cell>
          <cell r="G1566" t="str">
            <v>|</v>
          </cell>
        </row>
        <row r="1567">
          <cell r="A1567">
            <v>7773</v>
          </cell>
          <cell r="B1567">
            <v>2016</v>
          </cell>
          <cell r="C1567">
            <v>10</v>
          </cell>
          <cell r="F1567">
            <v>14.73</v>
          </cell>
          <cell r="G1567" t="str">
            <v>|</v>
          </cell>
        </row>
        <row r="1568">
          <cell r="A1568">
            <v>7775</v>
          </cell>
          <cell r="B1568">
            <v>2016</v>
          </cell>
          <cell r="C1568">
            <v>10</v>
          </cell>
          <cell r="D1568">
            <v>3240</v>
          </cell>
          <cell r="E1568">
            <v>4018</v>
          </cell>
          <cell r="F1568">
            <v>14.73</v>
          </cell>
          <cell r="G1568" t="str">
            <v>|</v>
          </cell>
        </row>
        <row r="1569">
          <cell r="A1569">
            <v>7776</v>
          </cell>
          <cell r="B1569">
            <v>2016</v>
          </cell>
          <cell r="C1569">
            <v>10</v>
          </cell>
          <cell r="D1569">
            <v>1057</v>
          </cell>
          <cell r="E1569">
            <v>1236</v>
          </cell>
          <cell r="F1569">
            <v>14.73</v>
          </cell>
          <cell r="G1569" t="str">
            <v>|</v>
          </cell>
        </row>
        <row r="1570">
          <cell r="A1570">
            <v>7777</v>
          </cell>
          <cell r="B1570">
            <v>2016</v>
          </cell>
          <cell r="C1570">
            <v>10</v>
          </cell>
          <cell r="D1570">
            <v>1603</v>
          </cell>
          <cell r="E1570">
            <v>1947</v>
          </cell>
          <cell r="F1570">
            <v>14.73</v>
          </cell>
          <cell r="G1570" t="str">
            <v>|</v>
          </cell>
        </row>
        <row r="1571">
          <cell r="A1571">
            <v>7778</v>
          </cell>
          <cell r="B1571">
            <v>2016</v>
          </cell>
          <cell r="C1571">
            <v>10</v>
          </cell>
          <cell r="D1571">
            <v>809</v>
          </cell>
          <cell r="E1571">
            <v>1001</v>
          </cell>
          <cell r="F1571">
            <v>14.73</v>
          </cell>
          <cell r="G1571" t="str">
            <v>|</v>
          </cell>
        </row>
        <row r="1572">
          <cell r="A1572">
            <v>7779</v>
          </cell>
          <cell r="B1572">
            <v>2016</v>
          </cell>
          <cell r="C1572">
            <v>10</v>
          </cell>
          <cell r="D1572">
            <v>2203</v>
          </cell>
          <cell r="E1572">
            <v>2512</v>
          </cell>
          <cell r="F1572">
            <v>14.73</v>
          </cell>
          <cell r="G1572" t="str">
            <v>|</v>
          </cell>
        </row>
        <row r="1573">
          <cell r="A1573">
            <v>7780</v>
          </cell>
          <cell r="B1573">
            <v>2016</v>
          </cell>
          <cell r="C1573">
            <v>10</v>
          </cell>
          <cell r="D1573">
            <v>15608</v>
          </cell>
          <cell r="E1573">
            <v>18250</v>
          </cell>
          <cell r="F1573">
            <v>14.73</v>
          </cell>
          <cell r="G1573" t="str">
            <v>|</v>
          </cell>
        </row>
        <row r="1574">
          <cell r="A1574">
            <v>7781</v>
          </cell>
          <cell r="B1574">
            <v>2016</v>
          </cell>
          <cell r="C1574">
            <v>10</v>
          </cell>
          <cell r="D1574">
            <v>3877</v>
          </cell>
          <cell r="E1574">
            <v>4537</v>
          </cell>
          <cell r="F1574">
            <v>14.73</v>
          </cell>
          <cell r="G1574" t="str">
            <v>|</v>
          </cell>
        </row>
        <row r="1575">
          <cell r="A1575">
            <v>7782</v>
          </cell>
          <cell r="B1575">
            <v>2016</v>
          </cell>
          <cell r="C1575">
            <v>10</v>
          </cell>
          <cell r="D1575">
            <v>3822</v>
          </cell>
          <cell r="E1575">
            <v>4337</v>
          </cell>
          <cell r="F1575">
            <v>14.73</v>
          </cell>
          <cell r="G1575" t="str">
            <v>|</v>
          </cell>
        </row>
        <row r="1576">
          <cell r="A1576">
            <v>7783</v>
          </cell>
          <cell r="B1576">
            <v>2016</v>
          </cell>
          <cell r="C1576">
            <v>10</v>
          </cell>
          <cell r="D1576">
            <v>2494</v>
          </cell>
          <cell r="E1576">
            <v>2930</v>
          </cell>
          <cell r="F1576">
            <v>14.73</v>
          </cell>
          <cell r="G1576" t="str">
            <v>|</v>
          </cell>
        </row>
        <row r="1577">
          <cell r="A1577">
            <v>7784</v>
          </cell>
          <cell r="B1577">
            <v>2016</v>
          </cell>
          <cell r="C1577">
            <v>10</v>
          </cell>
          <cell r="F1577">
            <v>14.73</v>
          </cell>
          <cell r="G1577" t="str">
            <v>|</v>
          </cell>
        </row>
        <row r="1578">
          <cell r="A1578">
            <v>7785</v>
          </cell>
          <cell r="B1578">
            <v>2016</v>
          </cell>
          <cell r="C1578">
            <v>10</v>
          </cell>
          <cell r="D1578">
            <v>0</v>
          </cell>
          <cell r="E1578">
            <v>0</v>
          </cell>
          <cell r="F1578">
            <v>14.73</v>
          </cell>
          <cell r="G1578" t="str">
            <v>|</v>
          </cell>
        </row>
        <row r="1579">
          <cell r="A1579">
            <v>7786</v>
          </cell>
          <cell r="B1579">
            <v>2016</v>
          </cell>
          <cell r="C1579">
            <v>10</v>
          </cell>
          <cell r="D1579">
            <v>1013</v>
          </cell>
          <cell r="E1579">
            <v>1198</v>
          </cell>
          <cell r="F1579">
            <v>14.73</v>
          </cell>
          <cell r="G1579" t="str">
            <v>|</v>
          </cell>
        </row>
        <row r="1580">
          <cell r="A1580">
            <v>7787</v>
          </cell>
          <cell r="B1580">
            <v>2016</v>
          </cell>
          <cell r="C1580">
            <v>10</v>
          </cell>
          <cell r="D1580">
            <v>2515</v>
          </cell>
          <cell r="E1580">
            <v>2934</v>
          </cell>
          <cell r="F1580">
            <v>14.73</v>
          </cell>
          <cell r="G1580" t="str">
            <v>|</v>
          </cell>
        </row>
        <row r="1581">
          <cell r="A1581">
            <v>7790</v>
          </cell>
          <cell r="B1581">
            <v>2016</v>
          </cell>
          <cell r="C1581">
            <v>10</v>
          </cell>
          <cell r="D1581">
            <v>8425</v>
          </cell>
          <cell r="E1581">
            <v>9223</v>
          </cell>
          <cell r="F1581">
            <v>14.73</v>
          </cell>
          <cell r="G1581" t="str">
            <v>|</v>
          </cell>
        </row>
        <row r="1582">
          <cell r="A1582">
            <v>7792</v>
          </cell>
          <cell r="B1582">
            <v>2016</v>
          </cell>
          <cell r="C1582">
            <v>10</v>
          </cell>
          <cell r="D1582">
            <v>1330</v>
          </cell>
          <cell r="E1582">
            <v>1644</v>
          </cell>
          <cell r="F1582">
            <v>14.73</v>
          </cell>
          <cell r="G1582" t="str">
            <v>|</v>
          </cell>
        </row>
        <row r="1583">
          <cell r="A1583">
            <v>7794</v>
          </cell>
          <cell r="B1583">
            <v>2016</v>
          </cell>
          <cell r="C1583">
            <v>10</v>
          </cell>
          <cell r="D1583">
            <v>209</v>
          </cell>
          <cell r="E1583">
            <v>279</v>
          </cell>
          <cell r="F1583">
            <v>14.73</v>
          </cell>
          <cell r="G1583" t="str">
            <v>|</v>
          </cell>
        </row>
        <row r="1584">
          <cell r="A1584">
            <v>7795</v>
          </cell>
          <cell r="B1584">
            <v>2016</v>
          </cell>
          <cell r="C1584">
            <v>10</v>
          </cell>
          <cell r="D1584">
            <v>745</v>
          </cell>
          <cell r="E1584">
            <v>826</v>
          </cell>
          <cell r="F1584">
            <v>14.73</v>
          </cell>
          <cell r="G1584" t="str">
            <v>|</v>
          </cell>
        </row>
        <row r="1585">
          <cell r="A1585">
            <v>7796</v>
          </cell>
          <cell r="B1585">
            <v>2016</v>
          </cell>
          <cell r="C1585">
            <v>10</v>
          </cell>
          <cell r="D1585">
            <v>595</v>
          </cell>
          <cell r="E1585">
            <v>663</v>
          </cell>
          <cell r="F1585">
            <v>14.73</v>
          </cell>
          <cell r="G1585" t="str">
            <v>|</v>
          </cell>
        </row>
        <row r="1586">
          <cell r="A1586">
            <v>7798</v>
          </cell>
          <cell r="B1586">
            <v>2016</v>
          </cell>
          <cell r="C1586">
            <v>10</v>
          </cell>
          <cell r="D1586">
            <v>1106</v>
          </cell>
          <cell r="E1586">
            <v>1234</v>
          </cell>
          <cell r="F1586">
            <v>14.73</v>
          </cell>
          <cell r="G1586" t="str">
            <v>|</v>
          </cell>
        </row>
        <row r="1587">
          <cell r="A1587">
            <v>7803</v>
          </cell>
          <cell r="B1587">
            <v>2016</v>
          </cell>
          <cell r="C1587">
            <v>10</v>
          </cell>
          <cell r="D1587">
            <v>0</v>
          </cell>
          <cell r="E1587">
            <v>0</v>
          </cell>
          <cell r="F1587">
            <v>14.73</v>
          </cell>
          <cell r="G1587" t="str">
            <v>|</v>
          </cell>
        </row>
        <row r="1588">
          <cell r="A1588">
            <v>7806</v>
          </cell>
          <cell r="B1588">
            <v>2016</v>
          </cell>
          <cell r="C1588">
            <v>10</v>
          </cell>
          <cell r="D1588">
            <v>806</v>
          </cell>
          <cell r="E1588">
            <v>946</v>
          </cell>
          <cell r="F1588">
            <v>14.73</v>
          </cell>
          <cell r="G1588" t="str">
            <v>|</v>
          </cell>
        </row>
        <row r="1589">
          <cell r="A1589">
            <v>7807</v>
          </cell>
          <cell r="B1589">
            <v>2016</v>
          </cell>
          <cell r="C1589">
            <v>10</v>
          </cell>
          <cell r="D1589">
            <v>2417</v>
          </cell>
          <cell r="E1589">
            <v>2659</v>
          </cell>
          <cell r="F1589">
            <v>14.73</v>
          </cell>
          <cell r="G1589" t="str">
            <v>|</v>
          </cell>
        </row>
        <row r="1590">
          <cell r="A1590">
            <v>7808</v>
          </cell>
          <cell r="B1590">
            <v>2016</v>
          </cell>
          <cell r="C1590">
            <v>10</v>
          </cell>
          <cell r="D1590">
            <v>14372</v>
          </cell>
          <cell r="E1590">
            <v>16753</v>
          </cell>
          <cell r="F1590">
            <v>14.73</v>
          </cell>
          <cell r="G1590" t="str">
            <v>|</v>
          </cell>
        </row>
        <row r="1591">
          <cell r="A1591">
            <v>7809</v>
          </cell>
          <cell r="B1591">
            <v>2016</v>
          </cell>
          <cell r="C1591">
            <v>10</v>
          </cell>
          <cell r="D1591">
            <v>1144</v>
          </cell>
          <cell r="E1591">
            <v>1244</v>
          </cell>
          <cell r="F1591">
            <v>14.73</v>
          </cell>
          <cell r="G1591" t="str">
            <v>|</v>
          </cell>
        </row>
        <row r="1592">
          <cell r="A1592">
            <v>7811</v>
          </cell>
          <cell r="B1592">
            <v>2016</v>
          </cell>
          <cell r="C1592">
            <v>10</v>
          </cell>
          <cell r="D1592">
            <v>404</v>
          </cell>
          <cell r="E1592">
            <v>501</v>
          </cell>
          <cell r="F1592">
            <v>14.73</v>
          </cell>
          <cell r="G1592" t="str">
            <v>|</v>
          </cell>
        </row>
        <row r="1593">
          <cell r="A1593">
            <v>7812</v>
          </cell>
          <cell r="B1593">
            <v>2016</v>
          </cell>
          <cell r="C1593">
            <v>10</v>
          </cell>
          <cell r="D1593">
            <v>2338</v>
          </cell>
          <cell r="E1593">
            <v>2672</v>
          </cell>
          <cell r="F1593">
            <v>14.73</v>
          </cell>
          <cell r="G1593" t="str">
            <v>|</v>
          </cell>
        </row>
        <row r="1594">
          <cell r="A1594">
            <v>7814</v>
          </cell>
          <cell r="B1594">
            <v>2016</v>
          </cell>
          <cell r="C1594">
            <v>10</v>
          </cell>
          <cell r="D1594">
            <v>1745</v>
          </cell>
          <cell r="E1594">
            <v>2089</v>
          </cell>
          <cell r="F1594">
            <v>14.73</v>
          </cell>
          <cell r="G1594" t="str">
            <v>|</v>
          </cell>
        </row>
        <row r="1595">
          <cell r="A1595">
            <v>7815</v>
          </cell>
          <cell r="B1595">
            <v>2016</v>
          </cell>
          <cell r="C1595">
            <v>10</v>
          </cell>
          <cell r="D1595">
            <v>5486</v>
          </cell>
          <cell r="E1595">
            <v>6270</v>
          </cell>
          <cell r="F1595">
            <v>14.73</v>
          </cell>
          <cell r="G1595" t="str">
            <v>|</v>
          </cell>
        </row>
        <row r="1596">
          <cell r="A1596">
            <v>7817</v>
          </cell>
          <cell r="B1596">
            <v>2016</v>
          </cell>
          <cell r="C1596">
            <v>10</v>
          </cell>
          <cell r="F1596">
            <v>14.73</v>
          </cell>
          <cell r="G1596" t="str">
            <v>|</v>
          </cell>
        </row>
        <row r="1597">
          <cell r="A1597">
            <v>7818</v>
          </cell>
          <cell r="B1597">
            <v>2016</v>
          </cell>
          <cell r="C1597">
            <v>10</v>
          </cell>
          <cell r="D1597">
            <v>0</v>
          </cell>
          <cell r="E1597">
            <v>0</v>
          </cell>
          <cell r="F1597">
            <v>14.73</v>
          </cell>
          <cell r="G1597" t="str">
            <v>|</v>
          </cell>
        </row>
        <row r="1598">
          <cell r="A1598">
            <v>7819</v>
          </cell>
          <cell r="B1598">
            <v>2016</v>
          </cell>
          <cell r="C1598">
            <v>10</v>
          </cell>
          <cell r="D1598">
            <v>2033</v>
          </cell>
          <cell r="E1598">
            <v>2429</v>
          </cell>
          <cell r="F1598">
            <v>14.73</v>
          </cell>
          <cell r="G1598" t="str">
            <v>|</v>
          </cell>
        </row>
        <row r="1599">
          <cell r="A1599">
            <v>7820</v>
          </cell>
          <cell r="B1599">
            <v>2016</v>
          </cell>
          <cell r="C1599">
            <v>10</v>
          </cell>
          <cell r="D1599">
            <v>1353</v>
          </cell>
          <cell r="E1599">
            <v>1669</v>
          </cell>
          <cell r="F1599">
            <v>14.73</v>
          </cell>
          <cell r="G1599" t="str">
            <v>|</v>
          </cell>
        </row>
        <row r="1600">
          <cell r="A1600">
            <v>7822</v>
          </cell>
          <cell r="B1600">
            <v>2016</v>
          </cell>
          <cell r="C1600">
            <v>10</v>
          </cell>
          <cell r="F1600">
            <v>14.73</v>
          </cell>
          <cell r="G1600" t="str">
            <v>|</v>
          </cell>
        </row>
        <row r="1601">
          <cell r="A1601">
            <v>7823</v>
          </cell>
          <cell r="B1601">
            <v>2016</v>
          </cell>
          <cell r="C1601">
            <v>10</v>
          </cell>
          <cell r="D1601">
            <v>936</v>
          </cell>
          <cell r="E1601">
            <v>1015</v>
          </cell>
          <cell r="F1601">
            <v>14.73</v>
          </cell>
          <cell r="G1601" t="str">
            <v>|</v>
          </cell>
        </row>
        <row r="1602">
          <cell r="A1602">
            <v>7824</v>
          </cell>
          <cell r="B1602">
            <v>2016</v>
          </cell>
          <cell r="C1602">
            <v>10</v>
          </cell>
          <cell r="D1602">
            <v>5024</v>
          </cell>
          <cell r="E1602">
            <v>6226</v>
          </cell>
          <cell r="F1602">
            <v>14.73</v>
          </cell>
          <cell r="G1602" t="str">
            <v>|</v>
          </cell>
        </row>
        <row r="1603">
          <cell r="A1603">
            <v>7825</v>
          </cell>
          <cell r="B1603">
            <v>2016</v>
          </cell>
          <cell r="C1603">
            <v>10</v>
          </cell>
          <cell r="F1603">
            <v>14.73</v>
          </cell>
          <cell r="G1603" t="str">
            <v>|</v>
          </cell>
        </row>
        <row r="1604">
          <cell r="A1604">
            <v>7826</v>
          </cell>
          <cell r="B1604">
            <v>2016</v>
          </cell>
          <cell r="C1604">
            <v>10</v>
          </cell>
          <cell r="D1604">
            <v>1160</v>
          </cell>
          <cell r="E1604">
            <v>1338</v>
          </cell>
          <cell r="F1604">
            <v>14.73</v>
          </cell>
          <cell r="G1604" t="str">
            <v>|</v>
          </cell>
        </row>
        <row r="1605">
          <cell r="A1605">
            <v>7828</v>
          </cell>
          <cell r="B1605">
            <v>2016</v>
          </cell>
          <cell r="C1605">
            <v>10</v>
          </cell>
          <cell r="D1605">
            <v>1402</v>
          </cell>
          <cell r="E1605">
            <v>1700</v>
          </cell>
          <cell r="F1605">
            <v>14.73</v>
          </cell>
          <cell r="G1605" t="str">
            <v>|</v>
          </cell>
        </row>
        <row r="1606">
          <cell r="A1606">
            <v>7829</v>
          </cell>
          <cell r="B1606">
            <v>2016</v>
          </cell>
          <cell r="C1606">
            <v>10</v>
          </cell>
          <cell r="D1606">
            <v>4508</v>
          </cell>
          <cell r="E1606">
            <v>5107</v>
          </cell>
          <cell r="F1606">
            <v>14.73</v>
          </cell>
          <cell r="G1606" t="str">
            <v>|</v>
          </cell>
        </row>
        <row r="1607">
          <cell r="A1607">
            <v>7831</v>
          </cell>
          <cell r="B1607">
            <v>2016</v>
          </cell>
          <cell r="C1607">
            <v>10</v>
          </cell>
          <cell r="D1607">
            <v>191</v>
          </cell>
          <cell r="E1607">
            <v>225</v>
          </cell>
          <cell r="F1607">
            <v>14.73</v>
          </cell>
          <cell r="G1607" t="str">
            <v>|</v>
          </cell>
        </row>
        <row r="1608">
          <cell r="A1608">
            <v>7832</v>
          </cell>
          <cell r="B1608">
            <v>2016</v>
          </cell>
          <cell r="C1608">
            <v>10</v>
          </cell>
          <cell r="D1608">
            <v>1351</v>
          </cell>
          <cell r="E1608">
            <v>1473</v>
          </cell>
          <cell r="F1608">
            <v>14.73</v>
          </cell>
          <cell r="G1608" t="str">
            <v>|</v>
          </cell>
        </row>
        <row r="1609">
          <cell r="A1609">
            <v>7834</v>
          </cell>
          <cell r="B1609">
            <v>2016</v>
          </cell>
          <cell r="C1609">
            <v>10</v>
          </cell>
          <cell r="D1609">
            <v>1596</v>
          </cell>
          <cell r="E1609">
            <v>1922</v>
          </cell>
          <cell r="F1609">
            <v>14.73</v>
          </cell>
          <cell r="G1609" t="str">
            <v>|</v>
          </cell>
        </row>
        <row r="1610">
          <cell r="A1610">
            <v>7835</v>
          </cell>
          <cell r="B1610">
            <v>2016</v>
          </cell>
          <cell r="C1610">
            <v>10</v>
          </cell>
          <cell r="F1610">
            <v>14.73</v>
          </cell>
          <cell r="G1610" t="str">
            <v>|</v>
          </cell>
        </row>
        <row r="1611">
          <cell r="A1611">
            <v>7836</v>
          </cell>
          <cell r="B1611">
            <v>2016</v>
          </cell>
          <cell r="C1611">
            <v>10</v>
          </cell>
          <cell r="D1611">
            <v>1580</v>
          </cell>
          <cell r="E1611">
            <v>1907</v>
          </cell>
          <cell r="F1611">
            <v>14.73</v>
          </cell>
          <cell r="G1611" t="str">
            <v>|</v>
          </cell>
        </row>
        <row r="1612">
          <cell r="A1612">
            <v>7837</v>
          </cell>
          <cell r="B1612">
            <v>2016</v>
          </cell>
          <cell r="C1612">
            <v>10</v>
          </cell>
          <cell r="D1612">
            <v>2064</v>
          </cell>
          <cell r="E1612">
            <v>2250</v>
          </cell>
          <cell r="F1612">
            <v>14.73</v>
          </cell>
          <cell r="G1612" t="str">
            <v>|</v>
          </cell>
        </row>
        <row r="1613">
          <cell r="A1613">
            <v>7838</v>
          </cell>
          <cell r="B1613">
            <v>2016</v>
          </cell>
          <cell r="C1613">
            <v>10</v>
          </cell>
          <cell r="D1613">
            <v>0</v>
          </cell>
          <cell r="E1613">
            <v>0</v>
          </cell>
          <cell r="F1613">
            <v>14.73</v>
          </cell>
          <cell r="G1613" t="str">
            <v>|</v>
          </cell>
        </row>
        <row r="1614">
          <cell r="A1614">
            <v>7839</v>
          </cell>
          <cell r="B1614">
            <v>2016</v>
          </cell>
          <cell r="C1614">
            <v>10</v>
          </cell>
          <cell r="D1614">
            <v>1140</v>
          </cell>
          <cell r="E1614">
            <v>1388</v>
          </cell>
          <cell r="F1614">
            <v>14.73</v>
          </cell>
          <cell r="G1614" t="str">
            <v>|</v>
          </cell>
        </row>
        <row r="1615">
          <cell r="A1615">
            <v>7840</v>
          </cell>
          <cell r="B1615">
            <v>2016</v>
          </cell>
          <cell r="C1615">
            <v>10</v>
          </cell>
          <cell r="D1615">
            <v>3881</v>
          </cell>
          <cell r="E1615">
            <v>4370</v>
          </cell>
          <cell r="F1615">
            <v>14.73</v>
          </cell>
          <cell r="G1615" t="str">
            <v>|</v>
          </cell>
        </row>
        <row r="1616">
          <cell r="A1616">
            <v>7842</v>
          </cell>
          <cell r="B1616">
            <v>2016</v>
          </cell>
          <cell r="C1616">
            <v>10</v>
          </cell>
          <cell r="D1616">
            <v>1297</v>
          </cell>
          <cell r="E1616">
            <v>1581</v>
          </cell>
          <cell r="F1616">
            <v>14.73</v>
          </cell>
          <cell r="G1616" t="str">
            <v>|</v>
          </cell>
        </row>
        <row r="1617">
          <cell r="A1617">
            <v>7843</v>
          </cell>
          <cell r="B1617">
            <v>2016</v>
          </cell>
          <cell r="C1617">
            <v>10</v>
          </cell>
          <cell r="D1617">
            <v>1692</v>
          </cell>
          <cell r="E1617">
            <v>1842</v>
          </cell>
          <cell r="F1617">
            <v>14.73</v>
          </cell>
          <cell r="G1617" t="str">
            <v>|</v>
          </cell>
        </row>
        <row r="1618">
          <cell r="A1618">
            <v>7845</v>
          </cell>
          <cell r="B1618">
            <v>2016</v>
          </cell>
          <cell r="C1618">
            <v>10</v>
          </cell>
          <cell r="D1618">
            <v>1307</v>
          </cell>
          <cell r="E1618">
            <v>1432</v>
          </cell>
          <cell r="F1618">
            <v>14.73</v>
          </cell>
          <cell r="G1618" t="str">
            <v>|</v>
          </cell>
        </row>
        <row r="1619">
          <cell r="A1619">
            <v>7846</v>
          </cell>
          <cell r="B1619">
            <v>2016</v>
          </cell>
          <cell r="C1619">
            <v>10</v>
          </cell>
          <cell r="D1619">
            <v>1505</v>
          </cell>
          <cell r="E1619">
            <v>1804</v>
          </cell>
          <cell r="F1619">
            <v>14.73</v>
          </cell>
          <cell r="G1619" t="str">
            <v>|</v>
          </cell>
        </row>
        <row r="1620">
          <cell r="A1620">
            <v>7847</v>
          </cell>
          <cell r="B1620">
            <v>2016</v>
          </cell>
          <cell r="C1620">
            <v>10</v>
          </cell>
          <cell r="F1620">
            <v>14.73</v>
          </cell>
          <cell r="G1620" t="str">
            <v>|</v>
          </cell>
        </row>
        <row r="1621">
          <cell r="A1621">
            <v>7848</v>
          </cell>
          <cell r="B1621">
            <v>2016</v>
          </cell>
          <cell r="C1621">
            <v>10</v>
          </cell>
          <cell r="D1621">
            <v>1505</v>
          </cell>
          <cell r="E1621">
            <v>1791</v>
          </cell>
          <cell r="F1621">
            <v>14.73</v>
          </cell>
          <cell r="G1621" t="str">
            <v>|</v>
          </cell>
        </row>
        <row r="1622">
          <cell r="A1622">
            <v>7849</v>
          </cell>
          <cell r="B1622">
            <v>2016</v>
          </cell>
          <cell r="C1622">
            <v>10</v>
          </cell>
          <cell r="F1622">
            <v>14.73</v>
          </cell>
          <cell r="G1622" t="str">
            <v>|</v>
          </cell>
        </row>
        <row r="1623">
          <cell r="A1623">
            <v>7850</v>
          </cell>
          <cell r="B1623">
            <v>2016</v>
          </cell>
          <cell r="C1623">
            <v>10</v>
          </cell>
          <cell r="D1623">
            <v>1889</v>
          </cell>
          <cell r="E1623">
            <v>2089</v>
          </cell>
          <cell r="F1623">
            <v>14.73</v>
          </cell>
          <cell r="G1623" t="str">
            <v>|</v>
          </cell>
        </row>
        <row r="1624">
          <cell r="A1624">
            <v>7851</v>
          </cell>
          <cell r="B1624">
            <v>2016</v>
          </cell>
          <cell r="C1624">
            <v>10</v>
          </cell>
          <cell r="D1624">
            <v>1391</v>
          </cell>
          <cell r="E1624">
            <v>1656</v>
          </cell>
          <cell r="F1624">
            <v>14.73</v>
          </cell>
          <cell r="G1624" t="str">
            <v>|</v>
          </cell>
        </row>
        <row r="1625">
          <cell r="A1625">
            <v>7852</v>
          </cell>
          <cell r="B1625">
            <v>2016</v>
          </cell>
          <cell r="C1625">
            <v>10</v>
          </cell>
          <cell r="D1625">
            <v>18232</v>
          </cell>
          <cell r="E1625">
            <v>19914</v>
          </cell>
          <cell r="F1625">
            <v>14.73</v>
          </cell>
          <cell r="G1625" t="str">
            <v>|</v>
          </cell>
        </row>
        <row r="1626">
          <cell r="A1626">
            <v>7853</v>
          </cell>
          <cell r="B1626">
            <v>2016</v>
          </cell>
          <cell r="C1626">
            <v>10</v>
          </cell>
          <cell r="F1626">
            <v>14.73</v>
          </cell>
          <cell r="G1626" t="str">
            <v>|</v>
          </cell>
        </row>
        <row r="1627">
          <cell r="A1627">
            <v>7854</v>
          </cell>
          <cell r="B1627">
            <v>2016</v>
          </cell>
          <cell r="C1627">
            <v>10</v>
          </cell>
          <cell r="D1627">
            <v>2072</v>
          </cell>
          <cell r="E1627">
            <v>2435</v>
          </cell>
          <cell r="F1627">
            <v>14.73</v>
          </cell>
          <cell r="G1627" t="str">
            <v>|</v>
          </cell>
        </row>
        <row r="1628">
          <cell r="A1628">
            <v>7855</v>
          </cell>
          <cell r="B1628">
            <v>2016</v>
          </cell>
          <cell r="C1628">
            <v>10</v>
          </cell>
          <cell r="D1628">
            <v>2234</v>
          </cell>
          <cell r="E1628">
            <v>2718</v>
          </cell>
          <cell r="F1628">
            <v>14.73</v>
          </cell>
          <cell r="G1628" t="str">
            <v>|</v>
          </cell>
        </row>
        <row r="1629">
          <cell r="A1629">
            <v>7856</v>
          </cell>
          <cell r="B1629">
            <v>2016</v>
          </cell>
          <cell r="C1629">
            <v>10</v>
          </cell>
          <cell r="F1629">
            <v>14.73</v>
          </cell>
          <cell r="G1629" t="str">
            <v>|</v>
          </cell>
        </row>
        <row r="1630">
          <cell r="A1630">
            <v>7857</v>
          </cell>
          <cell r="B1630">
            <v>2016</v>
          </cell>
          <cell r="C1630">
            <v>10</v>
          </cell>
          <cell r="D1630">
            <v>6352</v>
          </cell>
          <cell r="E1630">
            <v>7092</v>
          </cell>
          <cell r="F1630">
            <v>14.73</v>
          </cell>
          <cell r="G1630" t="str">
            <v>|</v>
          </cell>
        </row>
        <row r="1631">
          <cell r="A1631">
            <v>7858</v>
          </cell>
          <cell r="B1631">
            <v>2016</v>
          </cell>
          <cell r="C1631">
            <v>10</v>
          </cell>
          <cell r="D1631">
            <v>1973</v>
          </cell>
          <cell r="E1631">
            <v>2165</v>
          </cell>
          <cell r="F1631">
            <v>14.73</v>
          </cell>
          <cell r="G1631" t="str">
            <v>|</v>
          </cell>
        </row>
        <row r="1632">
          <cell r="A1632">
            <v>7859</v>
          </cell>
          <cell r="B1632">
            <v>2016</v>
          </cell>
          <cell r="C1632">
            <v>10</v>
          </cell>
          <cell r="D1632">
            <v>3748</v>
          </cell>
          <cell r="E1632">
            <v>4030</v>
          </cell>
          <cell r="F1632">
            <v>14.73</v>
          </cell>
          <cell r="G1632" t="str">
            <v>|</v>
          </cell>
        </row>
        <row r="1633">
          <cell r="A1633">
            <v>7860</v>
          </cell>
          <cell r="B1633">
            <v>2016</v>
          </cell>
          <cell r="C1633">
            <v>10</v>
          </cell>
          <cell r="D1633">
            <v>3279</v>
          </cell>
          <cell r="E1633">
            <v>3797</v>
          </cell>
          <cell r="F1633">
            <v>14.73</v>
          </cell>
          <cell r="G1633" t="str">
            <v>|</v>
          </cell>
        </row>
        <row r="1634">
          <cell r="A1634">
            <v>7861</v>
          </cell>
          <cell r="B1634">
            <v>2016</v>
          </cell>
          <cell r="C1634">
            <v>10</v>
          </cell>
          <cell r="D1634">
            <v>3267</v>
          </cell>
          <cell r="E1634">
            <v>3560</v>
          </cell>
          <cell r="F1634">
            <v>14.73</v>
          </cell>
          <cell r="G1634" t="str">
            <v>|</v>
          </cell>
        </row>
        <row r="1635">
          <cell r="A1635">
            <v>7863</v>
          </cell>
          <cell r="B1635">
            <v>2016</v>
          </cell>
          <cell r="C1635">
            <v>10</v>
          </cell>
          <cell r="D1635">
            <v>1661</v>
          </cell>
          <cell r="E1635">
            <v>1824</v>
          </cell>
          <cell r="F1635">
            <v>14.73</v>
          </cell>
          <cell r="G1635" t="str">
            <v>|</v>
          </cell>
        </row>
        <row r="1636">
          <cell r="A1636">
            <v>7864</v>
          </cell>
          <cell r="B1636">
            <v>2016</v>
          </cell>
          <cell r="C1636">
            <v>10</v>
          </cell>
          <cell r="F1636">
            <v>14.73</v>
          </cell>
          <cell r="G1636" t="str">
            <v>|</v>
          </cell>
        </row>
        <row r="1637">
          <cell r="A1637">
            <v>7866</v>
          </cell>
          <cell r="B1637">
            <v>2016</v>
          </cell>
          <cell r="C1637">
            <v>10</v>
          </cell>
          <cell r="D1637">
            <v>2185</v>
          </cell>
          <cell r="E1637">
            <v>2547</v>
          </cell>
          <cell r="F1637">
            <v>14.73</v>
          </cell>
          <cell r="G1637" t="str">
            <v>|</v>
          </cell>
        </row>
        <row r="1638">
          <cell r="A1638">
            <v>7867</v>
          </cell>
          <cell r="B1638">
            <v>2016</v>
          </cell>
          <cell r="C1638">
            <v>10</v>
          </cell>
          <cell r="D1638">
            <v>2351</v>
          </cell>
          <cell r="E1638">
            <v>2581</v>
          </cell>
          <cell r="F1638">
            <v>14.73</v>
          </cell>
          <cell r="G1638" t="str">
            <v>|</v>
          </cell>
        </row>
        <row r="1639">
          <cell r="A1639">
            <v>7868</v>
          </cell>
          <cell r="B1639">
            <v>2016</v>
          </cell>
          <cell r="C1639">
            <v>10</v>
          </cell>
          <cell r="D1639">
            <v>6799</v>
          </cell>
          <cell r="E1639">
            <v>7453</v>
          </cell>
          <cell r="F1639">
            <v>14.73</v>
          </cell>
          <cell r="G1639" t="str">
            <v>|</v>
          </cell>
        </row>
        <row r="1640">
          <cell r="A1640">
            <v>7870</v>
          </cell>
          <cell r="B1640">
            <v>2016</v>
          </cell>
          <cell r="C1640">
            <v>10</v>
          </cell>
          <cell r="F1640">
            <v>14.73</v>
          </cell>
          <cell r="G1640" t="str">
            <v>|</v>
          </cell>
        </row>
        <row r="1641">
          <cell r="A1641">
            <v>7871</v>
          </cell>
          <cell r="B1641">
            <v>2016</v>
          </cell>
          <cell r="C1641">
            <v>10</v>
          </cell>
          <cell r="D1641">
            <v>2875</v>
          </cell>
          <cell r="E1641">
            <v>3332</v>
          </cell>
          <cell r="F1641">
            <v>14.73</v>
          </cell>
          <cell r="G1641" t="str">
            <v>|</v>
          </cell>
        </row>
        <row r="1642">
          <cell r="A1642">
            <v>7872</v>
          </cell>
          <cell r="B1642">
            <v>2016</v>
          </cell>
          <cell r="C1642">
            <v>10</v>
          </cell>
          <cell r="D1642">
            <v>2127</v>
          </cell>
          <cell r="E1642">
            <v>2489</v>
          </cell>
          <cell r="F1642">
            <v>14.73</v>
          </cell>
          <cell r="G1642" t="str">
            <v>|</v>
          </cell>
        </row>
        <row r="1643">
          <cell r="A1643">
            <v>7873</v>
          </cell>
          <cell r="B1643">
            <v>2016</v>
          </cell>
          <cell r="C1643">
            <v>10</v>
          </cell>
          <cell r="D1643">
            <v>4194</v>
          </cell>
          <cell r="E1643">
            <v>5066</v>
          </cell>
          <cell r="F1643">
            <v>14.73</v>
          </cell>
          <cell r="G1643" t="str">
            <v>|</v>
          </cell>
        </row>
        <row r="1644">
          <cell r="A1644">
            <v>7875</v>
          </cell>
          <cell r="B1644">
            <v>2016</v>
          </cell>
          <cell r="C1644">
            <v>10</v>
          </cell>
          <cell r="D1644">
            <v>1175</v>
          </cell>
          <cell r="E1644">
            <v>1289</v>
          </cell>
          <cell r="F1644">
            <v>14.73</v>
          </cell>
          <cell r="G1644" t="str">
            <v>|</v>
          </cell>
        </row>
        <row r="1645">
          <cell r="A1645">
            <v>7876</v>
          </cell>
          <cell r="B1645">
            <v>2016</v>
          </cell>
          <cell r="C1645">
            <v>10</v>
          </cell>
          <cell r="F1645">
            <v>14.73</v>
          </cell>
          <cell r="G1645" t="str">
            <v>|</v>
          </cell>
        </row>
        <row r="1646">
          <cell r="A1646">
            <v>7884</v>
          </cell>
          <cell r="B1646">
            <v>2016</v>
          </cell>
          <cell r="C1646">
            <v>10</v>
          </cell>
          <cell r="D1646">
            <v>633</v>
          </cell>
          <cell r="E1646">
            <v>770</v>
          </cell>
          <cell r="F1646">
            <v>14.73</v>
          </cell>
          <cell r="G1646" t="str">
            <v>|</v>
          </cell>
        </row>
        <row r="1647">
          <cell r="A1647">
            <v>7885</v>
          </cell>
          <cell r="B1647">
            <v>2016</v>
          </cell>
          <cell r="C1647">
            <v>10</v>
          </cell>
          <cell r="F1647">
            <v>14.73</v>
          </cell>
          <cell r="G1647" t="str">
            <v>|</v>
          </cell>
        </row>
        <row r="1648">
          <cell r="A1648">
            <v>7886</v>
          </cell>
          <cell r="B1648">
            <v>2016</v>
          </cell>
          <cell r="C1648">
            <v>10</v>
          </cell>
          <cell r="D1648">
            <v>3130</v>
          </cell>
          <cell r="E1648">
            <v>3406</v>
          </cell>
          <cell r="F1648">
            <v>14.73</v>
          </cell>
          <cell r="G1648" t="str">
            <v>|</v>
          </cell>
        </row>
        <row r="1649">
          <cell r="A1649">
            <v>7887</v>
          </cell>
          <cell r="B1649">
            <v>2016</v>
          </cell>
          <cell r="C1649">
            <v>10</v>
          </cell>
          <cell r="D1649">
            <v>3212</v>
          </cell>
          <cell r="E1649">
            <v>3785</v>
          </cell>
          <cell r="F1649">
            <v>14.73</v>
          </cell>
          <cell r="G1649" t="str">
            <v>|</v>
          </cell>
        </row>
        <row r="1650">
          <cell r="A1650">
            <v>7888</v>
          </cell>
          <cell r="B1650">
            <v>2016</v>
          </cell>
          <cell r="C1650">
            <v>10</v>
          </cell>
          <cell r="D1650">
            <v>2193</v>
          </cell>
          <cell r="E1650">
            <v>2579</v>
          </cell>
          <cell r="F1650">
            <v>14.73</v>
          </cell>
          <cell r="G1650" t="str">
            <v>|</v>
          </cell>
        </row>
        <row r="1651">
          <cell r="A1651">
            <v>7892</v>
          </cell>
          <cell r="B1651">
            <v>2016</v>
          </cell>
          <cell r="C1651">
            <v>10</v>
          </cell>
          <cell r="D1651">
            <v>2512</v>
          </cell>
          <cell r="E1651">
            <v>2949</v>
          </cell>
          <cell r="F1651">
            <v>14.73</v>
          </cell>
          <cell r="G1651" t="str">
            <v>|</v>
          </cell>
        </row>
        <row r="1652">
          <cell r="A1652">
            <v>7893</v>
          </cell>
          <cell r="B1652">
            <v>2016</v>
          </cell>
          <cell r="C1652">
            <v>10</v>
          </cell>
          <cell r="D1652">
            <v>3209</v>
          </cell>
          <cell r="E1652">
            <v>3524</v>
          </cell>
          <cell r="F1652">
            <v>14.73</v>
          </cell>
          <cell r="G1652" t="str">
            <v>|</v>
          </cell>
        </row>
        <row r="1653">
          <cell r="A1653">
            <v>7894</v>
          </cell>
          <cell r="B1653">
            <v>2016</v>
          </cell>
          <cell r="C1653">
            <v>10</v>
          </cell>
          <cell r="D1653">
            <v>0</v>
          </cell>
          <cell r="E1653">
            <v>0</v>
          </cell>
          <cell r="F1653">
            <v>14.73</v>
          </cell>
          <cell r="G1653" t="str">
            <v>|</v>
          </cell>
        </row>
        <row r="1654">
          <cell r="A1654">
            <v>7896</v>
          </cell>
          <cell r="B1654">
            <v>2016</v>
          </cell>
          <cell r="C1654">
            <v>10</v>
          </cell>
          <cell r="D1654">
            <v>1112</v>
          </cell>
          <cell r="E1654">
            <v>1315</v>
          </cell>
          <cell r="F1654">
            <v>14.73</v>
          </cell>
          <cell r="G1654" t="str">
            <v>|</v>
          </cell>
        </row>
        <row r="1655">
          <cell r="A1655">
            <v>7897</v>
          </cell>
          <cell r="B1655">
            <v>2016</v>
          </cell>
          <cell r="C1655">
            <v>10</v>
          </cell>
          <cell r="F1655">
            <v>14.73</v>
          </cell>
          <cell r="G1655" t="str">
            <v>|</v>
          </cell>
        </row>
        <row r="1656">
          <cell r="A1656">
            <v>7898</v>
          </cell>
          <cell r="B1656">
            <v>2016</v>
          </cell>
          <cell r="C1656">
            <v>10</v>
          </cell>
          <cell r="D1656">
            <v>9335</v>
          </cell>
          <cell r="E1656">
            <v>10464</v>
          </cell>
          <cell r="F1656">
            <v>14.73</v>
          </cell>
          <cell r="G1656" t="str">
            <v>|</v>
          </cell>
        </row>
        <row r="1657">
          <cell r="A1657">
            <v>7900</v>
          </cell>
          <cell r="B1657">
            <v>2016</v>
          </cell>
          <cell r="C1657">
            <v>10</v>
          </cell>
          <cell r="D1657">
            <v>2077</v>
          </cell>
          <cell r="E1657">
            <v>2579</v>
          </cell>
          <cell r="F1657">
            <v>14.73</v>
          </cell>
          <cell r="G1657" t="str">
            <v>|</v>
          </cell>
        </row>
        <row r="1658">
          <cell r="A1658">
            <v>7901</v>
          </cell>
          <cell r="B1658">
            <v>2016</v>
          </cell>
          <cell r="C1658">
            <v>10</v>
          </cell>
          <cell r="F1658">
            <v>14.73</v>
          </cell>
          <cell r="G1658" t="str">
            <v>|</v>
          </cell>
        </row>
        <row r="1659">
          <cell r="A1659">
            <v>7902</v>
          </cell>
          <cell r="B1659">
            <v>2016</v>
          </cell>
          <cell r="C1659">
            <v>10</v>
          </cell>
          <cell r="D1659">
            <v>6035</v>
          </cell>
          <cell r="E1659">
            <v>6488</v>
          </cell>
          <cell r="F1659">
            <v>14.73</v>
          </cell>
          <cell r="G1659" t="str">
            <v>|</v>
          </cell>
        </row>
        <row r="1660">
          <cell r="A1660">
            <v>7904</v>
          </cell>
          <cell r="B1660">
            <v>2016</v>
          </cell>
          <cell r="C1660">
            <v>10</v>
          </cell>
          <cell r="D1660">
            <v>252</v>
          </cell>
          <cell r="E1660">
            <v>264</v>
          </cell>
          <cell r="F1660">
            <v>14.73</v>
          </cell>
          <cell r="G1660" t="str">
            <v>|</v>
          </cell>
        </row>
        <row r="1661">
          <cell r="A1661">
            <v>7905</v>
          </cell>
          <cell r="B1661">
            <v>2016</v>
          </cell>
          <cell r="C1661">
            <v>10</v>
          </cell>
          <cell r="D1661">
            <v>2566</v>
          </cell>
          <cell r="E1661">
            <v>2988</v>
          </cell>
          <cell r="F1661">
            <v>14.73</v>
          </cell>
          <cell r="G1661" t="str">
            <v>|</v>
          </cell>
        </row>
        <row r="1662">
          <cell r="A1662">
            <v>7906</v>
          </cell>
          <cell r="B1662">
            <v>2016</v>
          </cell>
          <cell r="C1662">
            <v>10</v>
          </cell>
          <cell r="D1662">
            <v>2817</v>
          </cell>
          <cell r="E1662">
            <v>3100</v>
          </cell>
          <cell r="F1662">
            <v>14.73</v>
          </cell>
          <cell r="G1662" t="str">
            <v>|</v>
          </cell>
        </row>
        <row r="1663">
          <cell r="A1663">
            <v>7908</v>
          </cell>
          <cell r="B1663">
            <v>2016</v>
          </cell>
          <cell r="C1663">
            <v>10</v>
          </cell>
          <cell r="D1663">
            <v>0</v>
          </cell>
          <cell r="E1663">
            <v>0</v>
          </cell>
          <cell r="F1663">
            <v>14.73</v>
          </cell>
          <cell r="G1663" t="str">
            <v>|</v>
          </cell>
        </row>
        <row r="1664">
          <cell r="A1664">
            <v>7909</v>
          </cell>
          <cell r="B1664">
            <v>2016</v>
          </cell>
          <cell r="C1664">
            <v>10</v>
          </cell>
          <cell r="D1664">
            <v>1610</v>
          </cell>
          <cell r="E1664">
            <v>1897</v>
          </cell>
          <cell r="F1664">
            <v>14.73</v>
          </cell>
          <cell r="G1664" t="str">
            <v>|</v>
          </cell>
        </row>
        <row r="1665">
          <cell r="A1665">
            <v>7910</v>
          </cell>
          <cell r="B1665">
            <v>2016</v>
          </cell>
          <cell r="C1665">
            <v>10</v>
          </cell>
          <cell r="D1665">
            <v>2966</v>
          </cell>
          <cell r="E1665">
            <v>3307</v>
          </cell>
          <cell r="F1665">
            <v>14.73</v>
          </cell>
          <cell r="G1665" t="str">
            <v>|</v>
          </cell>
        </row>
        <row r="1666">
          <cell r="A1666">
            <v>7911</v>
          </cell>
          <cell r="B1666">
            <v>2016</v>
          </cell>
          <cell r="C1666">
            <v>10</v>
          </cell>
          <cell r="D1666">
            <v>827</v>
          </cell>
          <cell r="E1666">
            <v>973</v>
          </cell>
          <cell r="F1666">
            <v>14.73</v>
          </cell>
          <cell r="G1666" t="str">
            <v>|</v>
          </cell>
        </row>
        <row r="1667">
          <cell r="A1667">
            <v>7913</v>
          </cell>
          <cell r="B1667">
            <v>2016</v>
          </cell>
          <cell r="C1667">
            <v>10</v>
          </cell>
          <cell r="D1667">
            <v>707</v>
          </cell>
          <cell r="E1667">
            <v>850</v>
          </cell>
          <cell r="F1667">
            <v>14.73</v>
          </cell>
          <cell r="G1667" t="str">
            <v>|</v>
          </cell>
        </row>
        <row r="1668">
          <cell r="A1668">
            <v>7917</v>
          </cell>
          <cell r="B1668">
            <v>2016</v>
          </cell>
          <cell r="C1668">
            <v>10</v>
          </cell>
          <cell r="D1668">
            <v>1400</v>
          </cell>
          <cell r="E1668">
            <v>1689</v>
          </cell>
          <cell r="F1668">
            <v>14.73</v>
          </cell>
          <cell r="G1668" t="str">
            <v>|</v>
          </cell>
        </row>
        <row r="1669">
          <cell r="A1669">
            <v>7918</v>
          </cell>
          <cell r="B1669">
            <v>2016</v>
          </cell>
          <cell r="C1669">
            <v>10</v>
          </cell>
          <cell r="F1669">
            <v>14.73</v>
          </cell>
          <cell r="G1669" t="str">
            <v>|</v>
          </cell>
        </row>
        <row r="1670">
          <cell r="A1670">
            <v>7919</v>
          </cell>
          <cell r="B1670">
            <v>2016</v>
          </cell>
          <cell r="C1670">
            <v>10</v>
          </cell>
          <cell r="D1670">
            <v>11302</v>
          </cell>
          <cell r="E1670">
            <v>12563</v>
          </cell>
          <cell r="F1670">
            <v>14.73</v>
          </cell>
          <cell r="G1670" t="str">
            <v>|</v>
          </cell>
        </row>
        <row r="1671">
          <cell r="A1671">
            <v>7922</v>
          </cell>
          <cell r="B1671">
            <v>2016</v>
          </cell>
          <cell r="C1671">
            <v>10</v>
          </cell>
          <cell r="F1671">
            <v>14.73</v>
          </cell>
          <cell r="G1671" t="str">
            <v>|</v>
          </cell>
        </row>
        <row r="1672">
          <cell r="A1672">
            <v>7923</v>
          </cell>
          <cell r="B1672">
            <v>2016</v>
          </cell>
          <cell r="C1672">
            <v>10</v>
          </cell>
          <cell r="D1672">
            <v>2651</v>
          </cell>
          <cell r="E1672">
            <v>3260</v>
          </cell>
          <cell r="F1672">
            <v>14.73</v>
          </cell>
          <cell r="G1672" t="str">
            <v>|</v>
          </cell>
        </row>
        <row r="1673">
          <cell r="A1673">
            <v>7924</v>
          </cell>
          <cell r="B1673">
            <v>2016</v>
          </cell>
          <cell r="C1673">
            <v>10</v>
          </cell>
          <cell r="D1673">
            <v>3069</v>
          </cell>
          <cell r="E1673">
            <v>3706</v>
          </cell>
          <cell r="F1673">
            <v>14.73</v>
          </cell>
          <cell r="G1673" t="str">
            <v>|</v>
          </cell>
        </row>
        <row r="1674">
          <cell r="A1674">
            <v>7925</v>
          </cell>
          <cell r="B1674">
            <v>2016</v>
          </cell>
          <cell r="C1674">
            <v>10</v>
          </cell>
          <cell r="D1674">
            <v>2296</v>
          </cell>
          <cell r="E1674">
            <v>2514</v>
          </cell>
          <cell r="F1674">
            <v>14.73</v>
          </cell>
          <cell r="G1674" t="str">
            <v>|</v>
          </cell>
        </row>
        <row r="1675">
          <cell r="A1675">
            <v>7926</v>
          </cell>
          <cell r="B1675">
            <v>2016</v>
          </cell>
          <cell r="C1675">
            <v>10</v>
          </cell>
          <cell r="D1675">
            <v>1140</v>
          </cell>
          <cell r="E1675">
            <v>1372</v>
          </cell>
          <cell r="F1675">
            <v>14.73</v>
          </cell>
          <cell r="G1675" t="str">
            <v>|</v>
          </cell>
        </row>
        <row r="1676">
          <cell r="A1676">
            <v>7927</v>
          </cell>
          <cell r="B1676">
            <v>2016</v>
          </cell>
          <cell r="C1676">
            <v>10</v>
          </cell>
          <cell r="D1676">
            <v>1627</v>
          </cell>
          <cell r="E1676">
            <v>1886</v>
          </cell>
          <cell r="F1676">
            <v>14.73</v>
          </cell>
          <cell r="G1676" t="str">
            <v>|</v>
          </cell>
        </row>
        <row r="1677">
          <cell r="A1677">
            <v>7928</v>
          </cell>
          <cell r="B1677">
            <v>2016</v>
          </cell>
          <cell r="C1677">
            <v>10</v>
          </cell>
          <cell r="D1677">
            <v>205</v>
          </cell>
          <cell r="E1677">
            <v>256</v>
          </cell>
          <cell r="F1677">
            <v>14.73</v>
          </cell>
          <cell r="G1677" t="str">
            <v>|</v>
          </cell>
        </row>
        <row r="1678">
          <cell r="A1678">
            <v>7930</v>
          </cell>
          <cell r="B1678">
            <v>2016</v>
          </cell>
          <cell r="C1678">
            <v>10</v>
          </cell>
          <cell r="D1678">
            <v>2878</v>
          </cell>
          <cell r="E1678">
            <v>3544</v>
          </cell>
          <cell r="F1678">
            <v>14.73</v>
          </cell>
          <cell r="G1678" t="str">
            <v>|</v>
          </cell>
        </row>
        <row r="1679">
          <cell r="A1679">
            <v>7931</v>
          </cell>
          <cell r="B1679">
            <v>2016</v>
          </cell>
          <cell r="C1679">
            <v>10</v>
          </cell>
          <cell r="D1679">
            <v>2012</v>
          </cell>
          <cell r="E1679">
            <v>2308</v>
          </cell>
          <cell r="F1679">
            <v>14.73</v>
          </cell>
          <cell r="G1679" t="str">
            <v>|</v>
          </cell>
        </row>
        <row r="1680">
          <cell r="A1680">
            <v>7932</v>
          </cell>
          <cell r="B1680">
            <v>2016</v>
          </cell>
          <cell r="C1680">
            <v>10</v>
          </cell>
          <cell r="D1680">
            <v>2202</v>
          </cell>
          <cell r="E1680">
            <v>2619</v>
          </cell>
          <cell r="F1680">
            <v>14.73</v>
          </cell>
          <cell r="G1680" t="str">
            <v>|</v>
          </cell>
        </row>
        <row r="1681">
          <cell r="A1681">
            <v>7934</v>
          </cell>
          <cell r="B1681">
            <v>2016</v>
          </cell>
          <cell r="C1681">
            <v>10</v>
          </cell>
          <cell r="D1681">
            <v>2228</v>
          </cell>
          <cell r="E1681">
            <v>2717</v>
          </cell>
          <cell r="F1681">
            <v>14.73</v>
          </cell>
          <cell r="G1681" t="str">
            <v>|</v>
          </cell>
        </row>
        <row r="1682">
          <cell r="A1682">
            <v>7935</v>
          </cell>
          <cell r="B1682">
            <v>2016</v>
          </cell>
          <cell r="C1682">
            <v>10</v>
          </cell>
          <cell r="D1682">
            <v>1175</v>
          </cell>
          <cell r="E1682">
            <v>1302</v>
          </cell>
          <cell r="F1682">
            <v>14.73</v>
          </cell>
          <cell r="G1682" t="str">
            <v>|</v>
          </cell>
        </row>
        <row r="1683">
          <cell r="A1683">
            <v>7936</v>
          </cell>
          <cell r="B1683">
            <v>2016</v>
          </cell>
          <cell r="C1683">
            <v>10</v>
          </cell>
          <cell r="D1683">
            <v>760</v>
          </cell>
          <cell r="E1683">
            <v>923</v>
          </cell>
          <cell r="F1683">
            <v>14.73</v>
          </cell>
          <cell r="G1683" t="str">
            <v>|</v>
          </cell>
        </row>
        <row r="1684">
          <cell r="A1684">
            <v>7937</v>
          </cell>
          <cell r="B1684">
            <v>2016</v>
          </cell>
          <cell r="C1684">
            <v>10</v>
          </cell>
          <cell r="D1684">
            <v>2101</v>
          </cell>
          <cell r="E1684">
            <v>2532</v>
          </cell>
          <cell r="F1684">
            <v>14.73</v>
          </cell>
          <cell r="G1684" t="str">
            <v>|</v>
          </cell>
        </row>
        <row r="1685">
          <cell r="A1685">
            <v>7944</v>
          </cell>
          <cell r="B1685">
            <v>2016</v>
          </cell>
          <cell r="C1685">
            <v>10</v>
          </cell>
          <cell r="D1685">
            <v>1815</v>
          </cell>
          <cell r="E1685">
            <v>2262</v>
          </cell>
          <cell r="F1685">
            <v>14.73</v>
          </cell>
          <cell r="G1685" t="str">
            <v>|</v>
          </cell>
        </row>
        <row r="1686">
          <cell r="A1686">
            <v>7945</v>
          </cell>
          <cell r="B1686">
            <v>2016</v>
          </cell>
          <cell r="C1686">
            <v>10</v>
          </cell>
          <cell r="D1686">
            <v>1335</v>
          </cell>
          <cell r="E1686">
            <v>1477</v>
          </cell>
          <cell r="F1686">
            <v>14.73</v>
          </cell>
          <cell r="G1686" t="str">
            <v>|</v>
          </cell>
        </row>
        <row r="1687">
          <cell r="A1687">
            <v>7946</v>
          </cell>
          <cell r="B1687">
            <v>2016</v>
          </cell>
          <cell r="C1687">
            <v>10</v>
          </cell>
          <cell r="D1687">
            <v>1492</v>
          </cell>
          <cell r="E1687">
            <v>1792</v>
          </cell>
          <cell r="F1687">
            <v>14.73</v>
          </cell>
          <cell r="G1687" t="str">
            <v>|</v>
          </cell>
        </row>
        <row r="1688">
          <cell r="A1688">
            <v>7948</v>
          </cell>
          <cell r="B1688">
            <v>2016</v>
          </cell>
          <cell r="C1688">
            <v>10</v>
          </cell>
          <cell r="D1688">
            <v>1673</v>
          </cell>
          <cell r="E1688">
            <v>1990</v>
          </cell>
          <cell r="F1688">
            <v>14.73</v>
          </cell>
          <cell r="G1688" t="str">
            <v>|</v>
          </cell>
        </row>
        <row r="1689">
          <cell r="A1689">
            <v>7949</v>
          </cell>
          <cell r="B1689">
            <v>2016</v>
          </cell>
          <cell r="C1689">
            <v>10</v>
          </cell>
          <cell r="D1689">
            <v>350</v>
          </cell>
          <cell r="E1689">
            <v>387</v>
          </cell>
          <cell r="F1689">
            <v>14.73</v>
          </cell>
          <cell r="G1689" t="str">
            <v>|</v>
          </cell>
        </row>
        <row r="1690">
          <cell r="A1690">
            <v>7951</v>
          </cell>
          <cell r="B1690">
            <v>2016</v>
          </cell>
          <cell r="C1690">
            <v>10</v>
          </cell>
          <cell r="D1690">
            <v>4291</v>
          </cell>
          <cell r="E1690">
            <v>4774</v>
          </cell>
          <cell r="F1690">
            <v>14.73</v>
          </cell>
          <cell r="G1690" t="str">
            <v>|</v>
          </cell>
        </row>
        <row r="1691">
          <cell r="A1691">
            <v>7952</v>
          </cell>
          <cell r="B1691">
            <v>2016</v>
          </cell>
          <cell r="C1691">
            <v>10</v>
          </cell>
          <cell r="D1691">
            <v>3298</v>
          </cell>
          <cell r="E1691">
            <v>3913</v>
          </cell>
          <cell r="F1691">
            <v>14.73</v>
          </cell>
          <cell r="G1691" t="str">
            <v>|</v>
          </cell>
        </row>
        <row r="1692">
          <cell r="A1692">
            <v>7954</v>
          </cell>
          <cell r="B1692">
            <v>2016</v>
          </cell>
          <cell r="C1692">
            <v>10</v>
          </cell>
          <cell r="D1692">
            <v>8246</v>
          </cell>
          <cell r="E1692">
            <v>8772</v>
          </cell>
          <cell r="F1692">
            <v>14.73</v>
          </cell>
          <cell r="G1692" t="str">
            <v>|</v>
          </cell>
        </row>
        <row r="1693">
          <cell r="A1693">
            <v>7956</v>
          </cell>
          <cell r="B1693">
            <v>2016</v>
          </cell>
          <cell r="C1693">
            <v>10</v>
          </cell>
          <cell r="D1693">
            <v>15366</v>
          </cell>
          <cell r="E1693">
            <v>18010</v>
          </cell>
          <cell r="F1693">
            <v>14.73</v>
          </cell>
          <cell r="G1693" t="str">
            <v>|</v>
          </cell>
        </row>
        <row r="1694">
          <cell r="A1694">
            <v>7958</v>
          </cell>
          <cell r="B1694">
            <v>2016</v>
          </cell>
          <cell r="C1694">
            <v>10</v>
          </cell>
          <cell r="D1694">
            <v>3667</v>
          </cell>
          <cell r="E1694">
            <v>4364</v>
          </cell>
          <cell r="F1694">
            <v>14.73</v>
          </cell>
          <cell r="G1694" t="str">
            <v>|</v>
          </cell>
        </row>
        <row r="1695">
          <cell r="A1695">
            <v>7959</v>
          </cell>
          <cell r="B1695">
            <v>2016</v>
          </cell>
          <cell r="C1695">
            <v>10</v>
          </cell>
          <cell r="F1695">
            <v>14.73</v>
          </cell>
          <cell r="G1695" t="str">
            <v>|</v>
          </cell>
        </row>
        <row r="1696">
          <cell r="A1696">
            <v>7960</v>
          </cell>
          <cell r="B1696">
            <v>2016</v>
          </cell>
          <cell r="C1696">
            <v>10</v>
          </cell>
          <cell r="D1696">
            <v>2743</v>
          </cell>
          <cell r="E1696">
            <v>3235</v>
          </cell>
          <cell r="F1696">
            <v>14.73</v>
          </cell>
          <cell r="G1696" t="str">
            <v>|</v>
          </cell>
        </row>
        <row r="1697">
          <cell r="A1697">
            <v>7962</v>
          </cell>
          <cell r="B1697">
            <v>2016</v>
          </cell>
          <cell r="C1697">
            <v>10</v>
          </cell>
          <cell r="D1697">
            <v>1447</v>
          </cell>
          <cell r="E1697">
            <v>1773</v>
          </cell>
          <cell r="F1697">
            <v>14.73</v>
          </cell>
          <cell r="G1697" t="str">
            <v>|</v>
          </cell>
        </row>
        <row r="1698">
          <cell r="A1698">
            <v>7965</v>
          </cell>
          <cell r="B1698">
            <v>2016</v>
          </cell>
          <cell r="C1698">
            <v>10</v>
          </cell>
          <cell r="D1698">
            <v>2622</v>
          </cell>
          <cell r="E1698">
            <v>2882</v>
          </cell>
          <cell r="F1698">
            <v>14.73</v>
          </cell>
          <cell r="G1698" t="str">
            <v>|</v>
          </cell>
        </row>
        <row r="1699">
          <cell r="A1699">
            <v>7966</v>
          </cell>
          <cell r="B1699">
            <v>2016</v>
          </cell>
          <cell r="C1699">
            <v>10</v>
          </cell>
          <cell r="D1699">
            <v>0</v>
          </cell>
          <cell r="E1699">
            <v>0</v>
          </cell>
          <cell r="F1699">
            <v>14.73</v>
          </cell>
          <cell r="G1699" t="str">
            <v>|</v>
          </cell>
        </row>
        <row r="1700">
          <cell r="A1700">
            <v>7967</v>
          </cell>
          <cell r="B1700">
            <v>2016</v>
          </cell>
          <cell r="C1700">
            <v>10</v>
          </cell>
          <cell r="D1700">
            <v>2131</v>
          </cell>
          <cell r="E1700">
            <v>2554</v>
          </cell>
          <cell r="F1700">
            <v>14.73</v>
          </cell>
          <cell r="G1700" t="str">
            <v>|</v>
          </cell>
        </row>
        <row r="1701">
          <cell r="A1701">
            <v>7968</v>
          </cell>
          <cell r="B1701">
            <v>2016</v>
          </cell>
          <cell r="C1701">
            <v>10</v>
          </cell>
          <cell r="D1701">
            <v>2250</v>
          </cell>
          <cell r="E1701">
            <v>2679</v>
          </cell>
          <cell r="F1701">
            <v>14.73</v>
          </cell>
          <cell r="G1701" t="str">
            <v>|</v>
          </cell>
        </row>
        <row r="1702">
          <cell r="A1702">
            <v>7969</v>
          </cell>
          <cell r="B1702">
            <v>2016</v>
          </cell>
          <cell r="C1702">
            <v>10</v>
          </cell>
          <cell r="D1702">
            <v>14370</v>
          </cell>
          <cell r="E1702">
            <v>16749</v>
          </cell>
          <cell r="F1702">
            <v>14.73</v>
          </cell>
          <cell r="G1702" t="str">
            <v>|</v>
          </cell>
        </row>
        <row r="1703">
          <cell r="A1703">
            <v>7970</v>
          </cell>
          <cell r="B1703">
            <v>2016</v>
          </cell>
          <cell r="C1703">
            <v>10</v>
          </cell>
          <cell r="D1703">
            <v>1877</v>
          </cell>
          <cell r="E1703">
            <v>2190</v>
          </cell>
          <cell r="F1703">
            <v>14.73</v>
          </cell>
          <cell r="G1703" t="str">
            <v>|</v>
          </cell>
        </row>
        <row r="1704">
          <cell r="A1704">
            <v>7971</v>
          </cell>
          <cell r="B1704">
            <v>2016</v>
          </cell>
          <cell r="C1704">
            <v>10</v>
          </cell>
          <cell r="D1704">
            <v>2393</v>
          </cell>
          <cell r="E1704">
            <v>2848</v>
          </cell>
          <cell r="F1704">
            <v>14.73</v>
          </cell>
          <cell r="G1704" t="str">
            <v>|</v>
          </cell>
        </row>
        <row r="1705">
          <cell r="A1705">
            <v>7974</v>
          </cell>
          <cell r="B1705">
            <v>2016</v>
          </cell>
          <cell r="C1705">
            <v>10</v>
          </cell>
          <cell r="D1705">
            <v>2952</v>
          </cell>
          <cell r="E1705">
            <v>3438</v>
          </cell>
          <cell r="F1705">
            <v>14.73</v>
          </cell>
          <cell r="G1705" t="str">
            <v>|</v>
          </cell>
        </row>
        <row r="1706">
          <cell r="A1706">
            <v>7976</v>
          </cell>
          <cell r="B1706">
            <v>2016</v>
          </cell>
          <cell r="C1706">
            <v>10</v>
          </cell>
          <cell r="D1706">
            <v>2424</v>
          </cell>
          <cell r="E1706">
            <v>2671</v>
          </cell>
          <cell r="F1706">
            <v>14.73</v>
          </cell>
          <cell r="G1706" t="str">
            <v>|</v>
          </cell>
        </row>
        <row r="1707">
          <cell r="A1707">
            <v>7980</v>
          </cell>
          <cell r="B1707">
            <v>2016</v>
          </cell>
          <cell r="C1707">
            <v>10</v>
          </cell>
          <cell r="D1707">
            <v>1016</v>
          </cell>
          <cell r="E1707">
            <v>1244</v>
          </cell>
          <cell r="F1707">
            <v>14.73</v>
          </cell>
          <cell r="G1707" t="str">
            <v>|</v>
          </cell>
        </row>
        <row r="1708">
          <cell r="A1708">
            <v>7981</v>
          </cell>
          <cell r="B1708">
            <v>2016</v>
          </cell>
          <cell r="C1708">
            <v>10</v>
          </cell>
          <cell r="D1708">
            <v>47</v>
          </cell>
          <cell r="E1708">
            <v>56</v>
          </cell>
          <cell r="F1708">
            <v>14.73</v>
          </cell>
          <cell r="G1708" t="str">
            <v>|</v>
          </cell>
        </row>
        <row r="1709">
          <cell r="A1709">
            <v>7983</v>
          </cell>
          <cell r="B1709">
            <v>2016</v>
          </cell>
          <cell r="C1709">
            <v>10</v>
          </cell>
          <cell r="D1709">
            <v>1467</v>
          </cell>
          <cell r="E1709">
            <v>1707</v>
          </cell>
          <cell r="F1709">
            <v>14.73</v>
          </cell>
          <cell r="G1709" t="str">
            <v>|</v>
          </cell>
        </row>
        <row r="1710">
          <cell r="A1710">
            <v>7984</v>
          </cell>
          <cell r="B1710">
            <v>2016</v>
          </cell>
          <cell r="C1710">
            <v>10</v>
          </cell>
          <cell r="D1710">
            <v>3510</v>
          </cell>
          <cell r="E1710">
            <v>4097</v>
          </cell>
          <cell r="F1710">
            <v>14.73</v>
          </cell>
          <cell r="G1710" t="str">
            <v>|</v>
          </cell>
        </row>
        <row r="1711">
          <cell r="A1711">
            <v>7985</v>
          </cell>
          <cell r="B1711">
            <v>2016</v>
          </cell>
          <cell r="C1711">
            <v>10</v>
          </cell>
          <cell r="D1711">
            <v>1795</v>
          </cell>
          <cell r="E1711">
            <v>2160</v>
          </cell>
          <cell r="F1711">
            <v>14.73</v>
          </cell>
          <cell r="G1711" t="str">
            <v>|</v>
          </cell>
        </row>
        <row r="1712">
          <cell r="A1712">
            <v>7986</v>
          </cell>
          <cell r="B1712">
            <v>2016</v>
          </cell>
          <cell r="C1712">
            <v>10</v>
          </cell>
          <cell r="D1712">
            <v>2038</v>
          </cell>
          <cell r="E1712">
            <v>2230</v>
          </cell>
          <cell r="F1712">
            <v>14.73</v>
          </cell>
          <cell r="G1712" t="str">
            <v>|</v>
          </cell>
        </row>
        <row r="1713">
          <cell r="A1713">
            <v>7987</v>
          </cell>
          <cell r="B1713">
            <v>2016</v>
          </cell>
          <cell r="C1713">
            <v>10</v>
          </cell>
          <cell r="D1713">
            <v>1978</v>
          </cell>
          <cell r="E1713">
            <v>2368</v>
          </cell>
          <cell r="F1713">
            <v>14.73</v>
          </cell>
          <cell r="G1713" t="str">
            <v>|</v>
          </cell>
        </row>
        <row r="1714">
          <cell r="A1714">
            <v>7988</v>
          </cell>
          <cell r="B1714">
            <v>2016</v>
          </cell>
          <cell r="C1714">
            <v>10</v>
          </cell>
          <cell r="D1714">
            <v>1972</v>
          </cell>
          <cell r="E1714">
            <v>2411</v>
          </cell>
          <cell r="F1714">
            <v>14.73</v>
          </cell>
          <cell r="G1714" t="str">
            <v>|</v>
          </cell>
        </row>
        <row r="1715">
          <cell r="A1715">
            <v>7989</v>
          </cell>
          <cell r="B1715">
            <v>2016</v>
          </cell>
          <cell r="C1715">
            <v>10</v>
          </cell>
          <cell r="D1715">
            <v>0</v>
          </cell>
          <cell r="E1715">
            <v>0</v>
          </cell>
          <cell r="F1715">
            <v>14.73</v>
          </cell>
          <cell r="G1715" t="str">
            <v>|</v>
          </cell>
        </row>
        <row r="1716">
          <cell r="A1716">
            <v>7991</v>
          </cell>
          <cell r="B1716">
            <v>2016</v>
          </cell>
          <cell r="C1716">
            <v>10</v>
          </cell>
          <cell r="D1716">
            <v>2896</v>
          </cell>
          <cell r="E1716">
            <v>3380</v>
          </cell>
          <cell r="F1716">
            <v>14.73</v>
          </cell>
          <cell r="G1716" t="str">
            <v>|</v>
          </cell>
        </row>
        <row r="1717">
          <cell r="A1717">
            <v>7992</v>
          </cell>
          <cell r="B1717">
            <v>2016</v>
          </cell>
          <cell r="C1717">
            <v>10</v>
          </cell>
          <cell r="D1717">
            <v>755</v>
          </cell>
          <cell r="E1717">
            <v>922</v>
          </cell>
          <cell r="F1717">
            <v>14.73</v>
          </cell>
          <cell r="G1717" t="str">
            <v>|</v>
          </cell>
        </row>
        <row r="1718">
          <cell r="A1718">
            <v>7996</v>
          </cell>
          <cell r="B1718">
            <v>2016</v>
          </cell>
          <cell r="C1718">
            <v>10</v>
          </cell>
          <cell r="D1718">
            <v>1001</v>
          </cell>
          <cell r="E1718">
            <v>1202</v>
          </cell>
          <cell r="F1718">
            <v>14.73</v>
          </cell>
          <cell r="G1718" t="str">
            <v>|</v>
          </cell>
        </row>
        <row r="1719">
          <cell r="A1719">
            <v>7997</v>
          </cell>
          <cell r="B1719">
            <v>2016</v>
          </cell>
          <cell r="C1719">
            <v>10</v>
          </cell>
          <cell r="D1719">
            <v>1912</v>
          </cell>
          <cell r="E1719">
            <v>2224</v>
          </cell>
          <cell r="F1719">
            <v>14.73</v>
          </cell>
          <cell r="G1719" t="str">
            <v>|</v>
          </cell>
        </row>
        <row r="1720">
          <cell r="A1720">
            <v>7998</v>
          </cell>
          <cell r="B1720">
            <v>2016</v>
          </cell>
          <cell r="C1720">
            <v>10</v>
          </cell>
          <cell r="D1720">
            <v>1761</v>
          </cell>
          <cell r="E1720">
            <v>2151</v>
          </cell>
          <cell r="F1720">
            <v>14.73</v>
          </cell>
          <cell r="G1720" t="str">
            <v>|</v>
          </cell>
        </row>
        <row r="1721">
          <cell r="A1721">
            <v>7999</v>
          </cell>
          <cell r="B1721">
            <v>2016</v>
          </cell>
          <cell r="C1721">
            <v>10</v>
          </cell>
          <cell r="D1721">
            <v>3431</v>
          </cell>
          <cell r="E1721">
            <v>3968</v>
          </cell>
          <cell r="F1721">
            <v>14.73</v>
          </cell>
          <cell r="G1721" t="str">
            <v>|</v>
          </cell>
        </row>
        <row r="1722">
          <cell r="A1722">
            <v>8055</v>
          </cell>
          <cell r="B1722">
            <v>2016</v>
          </cell>
          <cell r="C1722">
            <v>10</v>
          </cell>
          <cell r="D1722">
            <v>2524</v>
          </cell>
          <cell r="E1722">
            <v>2925</v>
          </cell>
          <cell r="F1722">
            <v>14.73</v>
          </cell>
          <cell r="G1722" t="str">
            <v>|</v>
          </cell>
        </row>
        <row r="1723">
          <cell r="A1723">
            <v>8056</v>
          </cell>
          <cell r="B1723">
            <v>2016</v>
          </cell>
          <cell r="C1723">
            <v>10</v>
          </cell>
          <cell r="D1723">
            <v>11909</v>
          </cell>
          <cell r="E1723">
            <v>13479</v>
          </cell>
          <cell r="F1723">
            <v>14.73</v>
          </cell>
          <cell r="G1723" t="str">
            <v>|</v>
          </cell>
        </row>
        <row r="1724">
          <cell r="A1724">
            <v>8058</v>
          </cell>
          <cell r="B1724">
            <v>2016</v>
          </cell>
          <cell r="C1724">
            <v>10</v>
          </cell>
          <cell r="D1724">
            <v>2104</v>
          </cell>
          <cell r="E1724">
            <v>2475</v>
          </cell>
          <cell r="F1724">
            <v>14.73</v>
          </cell>
          <cell r="G1724" t="str">
            <v>|</v>
          </cell>
        </row>
        <row r="1725">
          <cell r="A1725">
            <v>8059</v>
          </cell>
          <cell r="B1725">
            <v>2016</v>
          </cell>
          <cell r="C1725">
            <v>10</v>
          </cell>
          <cell r="D1725">
            <v>1447</v>
          </cell>
          <cell r="E1725">
            <v>1698</v>
          </cell>
          <cell r="F1725">
            <v>14.73</v>
          </cell>
          <cell r="G1725" t="str">
            <v>|</v>
          </cell>
        </row>
        <row r="1726">
          <cell r="A1726">
            <v>8060</v>
          </cell>
          <cell r="B1726">
            <v>2016</v>
          </cell>
          <cell r="C1726">
            <v>10</v>
          </cell>
          <cell r="D1726">
            <v>0</v>
          </cell>
          <cell r="E1726">
            <v>0</v>
          </cell>
          <cell r="F1726">
            <v>14.73</v>
          </cell>
          <cell r="G1726" t="str">
            <v>|</v>
          </cell>
        </row>
        <row r="1727">
          <cell r="A1727">
            <v>8061</v>
          </cell>
          <cell r="B1727">
            <v>2016</v>
          </cell>
          <cell r="C1727">
            <v>10</v>
          </cell>
          <cell r="D1727">
            <v>1478</v>
          </cell>
          <cell r="E1727">
            <v>1617</v>
          </cell>
          <cell r="F1727">
            <v>14.73</v>
          </cell>
          <cell r="G1727" t="str">
            <v>|</v>
          </cell>
        </row>
        <row r="1728">
          <cell r="A1728">
            <v>8062</v>
          </cell>
          <cell r="B1728">
            <v>2016</v>
          </cell>
          <cell r="C1728">
            <v>10</v>
          </cell>
          <cell r="D1728">
            <v>646</v>
          </cell>
          <cell r="E1728">
            <v>711</v>
          </cell>
          <cell r="F1728">
            <v>14.73</v>
          </cell>
          <cell r="G1728" t="str">
            <v>|</v>
          </cell>
        </row>
        <row r="1729">
          <cell r="A1729">
            <v>8063</v>
          </cell>
          <cell r="B1729">
            <v>2016</v>
          </cell>
          <cell r="C1729">
            <v>10</v>
          </cell>
          <cell r="D1729">
            <v>1900</v>
          </cell>
          <cell r="E1729">
            <v>2301</v>
          </cell>
          <cell r="F1729">
            <v>14.73</v>
          </cell>
          <cell r="G1729" t="str">
            <v>|</v>
          </cell>
        </row>
        <row r="1730">
          <cell r="A1730">
            <v>8064</v>
          </cell>
          <cell r="B1730">
            <v>2016</v>
          </cell>
          <cell r="C1730">
            <v>10</v>
          </cell>
          <cell r="F1730">
            <v>14.73</v>
          </cell>
          <cell r="G1730" t="str">
            <v>|</v>
          </cell>
        </row>
        <row r="1731">
          <cell r="A1731">
            <v>8065</v>
          </cell>
          <cell r="B1731">
            <v>2016</v>
          </cell>
          <cell r="C1731">
            <v>10</v>
          </cell>
          <cell r="D1731">
            <v>1285</v>
          </cell>
          <cell r="E1731">
            <v>1523</v>
          </cell>
          <cell r="F1731">
            <v>14.73</v>
          </cell>
          <cell r="G1731" t="str">
            <v>|</v>
          </cell>
        </row>
        <row r="1732">
          <cell r="A1732">
            <v>8066</v>
          </cell>
          <cell r="B1732">
            <v>2016</v>
          </cell>
          <cell r="C1732">
            <v>10</v>
          </cell>
          <cell r="D1732">
            <v>2657</v>
          </cell>
          <cell r="E1732">
            <v>3128</v>
          </cell>
          <cell r="F1732">
            <v>14.73</v>
          </cell>
          <cell r="G1732" t="str">
            <v>|</v>
          </cell>
        </row>
        <row r="1733">
          <cell r="A1733">
            <v>8067</v>
          </cell>
          <cell r="B1733">
            <v>2016</v>
          </cell>
          <cell r="C1733">
            <v>10</v>
          </cell>
          <cell r="D1733">
            <v>2937</v>
          </cell>
          <cell r="E1733">
            <v>3611</v>
          </cell>
          <cell r="F1733">
            <v>14.73</v>
          </cell>
          <cell r="G1733" t="str">
            <v>|</v>
          </cell>
        </row>
        <row r="1734">
          <cell r="A1734">
            <v>8068</v>
          </cell>
          <cell r="B1734">
            <v>2016</v>
          </cell>
          <cell r="C1734">
            <v>10</v>
          </cell>
          <cell r="D1734">
            <v>2349</v>
          </cell>
          <cell r="E1734">
            <v>2734</v>
          </cell>
          <cell r="F1734">
            <v>14.73</v>
          </cell>
          <cell r="G1734" t="str">
            <v>|</v>
          </cell>
        </row>
        <row r="1735">
          <cell r="A1735">
            <v>8069</v>
          </cell>
          <cell r="B1735">
            <v>2016</v>
          </cell>
          <cell r="C1735">
            <v>10</v>
          </cell>
          <cell r="D1735">
            <v>9203</v>
          </cell>
          <cell r="E1735">
            <v>10828</v>
          </cell>
          <cell r="F1735">
            <v>14.73</v>
          </cell>
          <cell r="G1735" t="str">
            <v>|</v>
          </cell>
        </row>
        <row r="1736">
          <cell r="A1736">
            <v>8070</v>
          </cell>
          <cell r="B1736">
            <v>2016</v>
          </cell>
          <cell r="C1736">
            <v>10</v>
          </cell>
          <cell r="D1736">
            <v>2205</v>
          </cell>
          <cell r="E1736">
            <v>2524</v>
          </cell>
          <cell r="F1736">
            <v>14.73</v>
          </cell>
          <cell r="G1736" t="str">
            <v>|</v>
          </cell>
        </row>
        <row r="1737">
          <cell r="A1737">
            <v>8071</v>
          </cell>
          <cell r="B1737">
            <v>2016</v>
          </cell>
          <cell r="C1737">
            <v>10</v>
          </cell>
          <cell r="D1737">
            <v>353</v>
          </cell>
          <cell r="E1737">
            <v>451</v>
          </cell>
          <cell r="F1737">
            <v>14.73</v>
          </cell>
          <cell r="G1737" t="str">
            <v>|</v>
          </cell>
        </row>
        <row r="1738">
          <cell r="A1738">
            <v>8073</v>
          </cell>
          <cell r="B1738">
            <v>2016</v>
          </cell>
          <cell r="C1738">
            <v>10</v>
          </cell>
          <cell r="F1738">
            <v>14.73</v>
          </cell>
          <cell r="G1738" t="str">
            <v>|</v>
          </cell>
        </row>
        <row r="1739">
          <cell r="A1739">
            <v>8074</v>
          </cell>
          <cell r="B1739">
            <v>2016</v>
          </cell>
          <cell r="C1739">
            <v>10</v>
          </cell>
          <cell r="D1739">
            <v>2589</v>
          </cell>
          <cell r="E1739">
            <v>3033</v>
          </cell>
          <cell r="F1739">
            <v>14.73</v>
          </cell>
          <cell r="G1739" t="str">
            <v>|</v>
          </cell>
        </row>
        <row r="1740">
          <cell r="A1740">
            <v>8075</v>
          </cell>
          <cell r="B1740">
            <v>2016</v>
          </cell>
          <cell r="C1740">
            <v>10</v>
          </cell>
          <cell r="D1740">
            <v>0</v>
          </cell>
          <cell r="E1740">
            <v>0</v>
          </cell>
          <cell r="F1740">
            <v>14.73</v>
          </cell>
          <cell r="G1740" t="str">
            <v>|</v>
          </cell>
        </row>
        <row r="1741">
          <cell r="A1741">
            <v>8076</v>
          </cell>
          <cell r="B1741">
            <v>2016</v>
          </cell>
          <cell r="C1741">
            <v>10</v>
          </cell>
          <cell r="D1741">
            <v>4461</v>
          </cell>
          <cell r="E1741">
            <v>5153</v>
          </cell>
          <cell r="F1741">
            <v>14.73</v>
          </cell>
          <cell r="G1741" t="str">
            <v>|</v>
          </cell>
        </row>
        <row r="1742">
          <cell r="A1742">
            <v>8077</v>
          </cell>
          <cell r="B1742">
            <v>2016</v>
          </cell>
          <cell r="C1742">
            <v>10</v>
          </cell>
          <cell r="D1742">
            <v>1406</v>
          </cell>
          <cell r="E1742">
            <v>1731</v>
          </cell>
          <cell r="F1742">
            <v>14.73</v>
          </cell>
          <cell r="G1742" t="str">
            <v>|</v>
          </cell>
        </row>
        <row r="1743">
          <cell r="A1743">
            <v>8078</v>
          </cell>
          <cell r="B1743">
            <v>2016</v>
          </cell>
          <cell r="C1743">
            <v>10</v>
          </cell>
          <cell r="D1743">
            <v>1521</v>
          </cell>
          <cell r="E1743">
            <v>1884</v>
          </cell>
          <cell r="F1743">
            <v>14.73</v>
          </cell>
          <cell r="G1743" t="str">
            <v>|</v>
          </cell>
        </row>
        <row r="1744">
          <cell r="A1744">
            <v>8079</v>
          </cell>
          <cell r="B1744">
            <v>2016</v>
          </cell>
          <cell r="C1744">
            <v>10</v>
          </cell>
          <cell r="D1744">
            <v>2341</v>
          </cell>
          <cell r="E1744">
            <v>2850</v>
          </cell>
          <cell r="F1744">
            <v>14.73</v>
          </cell>
          <cell r="G1744" t="str">
            <v>|</v>
          </cell>
        </row>
        <row r="1745">
          <cell r="A1745">
            <v>8080</v>
          </cell>
          <cell r="B1745">
            <v>2016</v>
          </cell>
          <cell r="C1745">
            <v>10</v>
          </cell>
          <cell r="D1745">
            <v>2962</v>
          </cell>
          <cell r="E1745">
            <v>3402</v>
          </cell>
          <cell r="F1745">
            <v>14.73</v>
          </cell>
          <cell r="G1745" t="str">
            <v>|</v>
          </cell>
        </row>
        <row r="1746">
          <cell r="A1746">
            <v>8081</v>
          </cell>
          <cell r="B1746">
            <v>2016</v>
          </cell>
          <cell r="C1746">
            <v>10</v>
          </cell>
          <cell r="D1746">
            <v>3915</v>
          </cell>
          <cell r="E1746">
            <v>4479</v>
          </cell>
          <cell r="F1746">
            <v>14.73</v>
          </cell>
          <cell r="G1746" t="str">
            <v>|</v>
          </cell>
        </row>
        <row r="1747">
          <cell r="A1747">
            <v>8082</v>
          </cell>
          <cell r="B1747">
            <v>2016</v>
          </cell>
          <cell r="C1747">
            <v>10</v>
          </cell>
          <cell r="D1747">
            <v>3590</v>
          </cell>
          <cell r="E1747">
            <v>4230</v>
          </cell>
          <cell r="F1747">
            <v>14.73</v>
          </cell>
          <cell r="G1747" t="str">
            <v>|</v>
          </cell>
        </row>
        <row r="1748">
          <cell r="A1748">
            <v>8083</v>
          </cell>
          <cell r="B1748">
            <v>2016</v>
          </cell>
          <cell r="C1748">
            <v>10</v>
          </cell>
          <cell r="D1748">
            <v>2732</v>
          </cell>
          <cell r="E1748">
            <v>3195</v>
          </cell>
          <cell r="F1748">
            <v>14.73</v>
          </cell>
          <cell r="G1748" t="str">
            <v>|</v>
          </cell>
        </row>
        <row r="1749">
          <cell r="A1749">
            <v>8084</v>
          </cell>
          <cell r="B1749">
            <v>2016</v>
          </cell>
          <cell r="C1749">
            <v>10</v>
          </cell>
          <cell r="D1749">
            <v>0</v>
          </cell>
          <cell r="E1749">
            <v>0</v>
          </cell>
          <cell r="F1749">
            <v>14.73</v>
          </cell>
          <cell r="G1749" t="str">
            <v>|</v>
          </cell>
        </row>
        <row r="1750">
          <cell r="A1750">
            <v>8085</v>
          </cell>
          <cell r="B1750">
            <v>2016</v>
          </cell>
          <cell r="C1750">
            <v>10</v>
          </cell>
          <cell r="D1750">
            <v>2514</v>
          </cell>
          <cell r="E1750">
            <v>3217</v>
          </cell>
          <cell r="F1750">
            <v>14.73</v>
          </cell>
          <cell r="G1750" t="str">
            <v>|</v>
          </cell>
        </row>
        <row r="1751">
          <cell r="A1751">
            <v>8086</v>
          </cell>
          <cell r="B1751">
            <v>2016</v>
          </cell>
          <cell r="C1751">
            <v>10</v>
          </cell>
          <cell r="D1751">
            <v>1811</v>
          </cell>
          <cell r="E1751">
            <v>2278</v>
          </cell>
          <cell r="F1751">
            <v>14.73</v>
          </cell>
          <cell r="G1751" t="str">
            <v>|</v>
          </cell>
        </row>
        <row r="1752">
          <cell r="A1752">
            <v>8087</v>
          </cell>
          <cell r="B1752">
            <v>2016</v>
          </cell>
          <cell r="C1752">
            <v>10</v>
          </cell>
          <cell r="D1752">
            <v>3024</v>
          </cell>
          <cell r="E1752">
            <v>3616</v>
          </cell>
          <cell r="F1752">
            <v>14.73</v>
          </cell>
          <cell r="G1752" t="str">
            <v>|</v>
          </cell>
        </row>
        <row r="1753">
          <cell r="A1753">
            <v>8088</v>
          </cell>
          <cell r="B1753">
            <v>2016</v>
          </cell>
          <cell r="C1753">
            <v>10</v>
          </cell>
          <cell r="D1753">
            <v>3154</v>
          </cell>
          <cell r="E1753">
            <v>3753</v>
          </cell>
          <cell r="F1753">
            <v>14.73</v>
          </cell>
          <cell r="G1753" t="str">
            <v>|</v>
          </cell>
        </row>
        <row r="1754">
          <cell r="A1754">
            <v>8089</v>
          </cell>
          <cell r="B1754">
            <v>2016</v>
          </cell>
          <cell r="C1754">
            <v>10</v>
          </cell>
          <cell r="D1754">
            <v>2699</v>
          </cell>
          <cell r="E1754">
            <v>3170</v>
          </cell>
          <cell r="F1754">
            <v>14.73</v>
          </cell>
          <cell r="G1754" t="str">
            <v>|</v>
          </cell>
        </row>
        <row r="1755">
          <cell r="A1755">
            <v>8090</v>
          </cell>
          <cell r="B1755">
            <v>2016</v>
          </cell>
          <cell r="C1755">
            <v>10</v>
          </cell>
          <cell r="D1755">
            <v>1674</v>
          </cell>
          <cell r="E1755">
            <v>2048</v>
          </cell>
          <cell r="F1755">
            <v>14.73</v>
          </cell>
          <cell r="G1755" t="str">
            <v>|</v>
          </cell>
        </row>
        <row r="1756">
          <cell r="A1756">
            <v>8093</v>
          </cell>
          <cell r="B1756">
            <v>2016</v>
          </cell>
          <cell r="C1756">
            <v>10</v>
          </cell>
          <cell r="D1756">
            <v>905</v>
          </cell>
          <cell r="E1756">
            <v>1105</v>
          </cell>
          <cell r="F1756">
            <v>14.73</v>
          </cell>
          <cell r="G1756" t="str">
            <v>|</v>
          </cell>
        </row>
        <row r="1757">
          <cell r="A1757">
            <v>8094</v>
          </cell>
          <cell r="B1757">
            <v>2016</v>
          </cell>
          <cell r="C1757">
            <v>10</v>
          </cell>
          <cell r="D1757">
            <v>1006</v>
          </cell>
          <cell r="E1757">
            <v>1182</v>
          </cell>
          <cell r="F1757">
            <v>14.73</v>
          </cell>
          <cell r="G1757" t="str">
            <v>|</v>
          </cell>
        </row>
        <row r="1758">
          <cell r="A1758">
            <v>8095</v>
          </cell>
          <cell r="B1758">
            <v>2016</v>
          </cell>
          <cell r="C1758">
            <v>10</v>
          </cell>
          <cell r="D1758">
            <v>1312</v>
          </cell>
          <cell r="E1758">
            <v>1578</v>
          </cell>
          <cell r="F1758">
            <v>14.73</v>
          </cell>
          <cell r="G1758" t="str">
            <v>|</v>
          </cell>
        </row>
        <row r="1759">
          <cell r="A1759">
            <v>8096</v>
          </cell>
          <cell r="B1759">
            <v>2016</v>
          </cell>
          <cell r="C1759">
            <v>10</v>
          </cell>
          <cell r="D1759">
            <v>975</v>
          </cell>
          <cell r="E1759">
            <v>1060</v>
          </cell>
          <cell r="F1759">
            <v>14.73</v>
          </cell>
          <cell r="G1759" t="str">
            <v>|</v>
          </cell>
        </row>
        <row r="1760">
          <cell r="A1760">
            <v>8097</v>
          </cell>
          <cell r="B1760">
            <v>2016</v>
          </cell>
          <cell r="C1760">
            <v>10</v>
          </cell>
          <cell r="D1760">
            <v>194</v>
          </cell>
          <cell r="E1760">
            <v>213</v>
          </cell>
          <cell r="F1760">
            <v>14.73</v>
          </cell>
          <cell r="G1760" t="str">
            <v>|</v>
          </cell>
        </row>
        <row r="1761">
          <cell r="A1761">
            <v>8101</v>
          </cell>
          <cell r="B1761">
            <v>2016</v>
          </cell>
          <cell r="C1761">
            <v>10</v>
          </cell>
          <cell r="D1761">
            <v>3340</v>
          </cell>
          <cell r="E1761">
            <v>3919</v>
          </cell>
          <cell r="F1761">
            <v>14.73</v>
          </cell>
          <cell r="G1761" t="str">
            <v>|</v>
          </cell>
        </row>
        <row r="1762">
          <cell r="A1762">
            <v>8102</v>
          </cell>
          <cell r="B1762">
            <v>2016</v>
          </cell>
          <cell r="C1762">
            <v>10</v>
          </cell>
          <cell r="D1762">
            <v>1150</v>
          </cell>
          <cell r="E1762">
            <v>1383</v>
          </cell>
          <cell r="F1762">
            <v>14.73</v>
          </cell>
          <cell r="G1762" t="str">
            <v>|</v>
          </cell>
        </row>
        <row r="1763">
          <cell r="A1763">
            <v>8103</v>
          </cell>
          <cell r="B1763">
            <v>2016</v>
          </cell>
          <cell r="C1763">
            <v>10</v>
          </cell>
          <cell r="D1763">
            <v>1463</v>
          </cell>
          <cell r="E1763">
            <v>1595</v>
          </cell>
          <cell r="F1763">
            <v>14.73</v>
          </cell>
          <cell r="G1763" t="str">
            <v>|</v>
          </cell>
        </row>
        <row r="1764">
          <cell r="A1764">
            <v>8104</v>
          </cell>
          <cell r="B1764">
            <v>2016</v>
          </cell>
          <cell r="C1764">
            <v>10</v>
          </cell>
          <cell r="D1764">
            <v>1675</v>
          </cell>
          <cell r="E1764">
            <v>1824</v>
          </cell>
          <cell r="F1764">
            <v>14.73</v>
          </cell>
          <cell r="G1764" t="str">
            <v>|</v>
          </cell>
        </row>
        <row r="1765">
          <cell r="A1765">
            <v>8105</v>
          </cell>
          <cell r="B1765">
            <v>2016</v>
          </cell>
          <cell r="C1765">
            <v>10</v>
          </cell>
          <cell r="D1765">
            <v>278</v>
          </cell>
          <cell r="E1765">
            <v>304</v>
          </cell>
          <cell r="F1765">
            <v>14.73</v>
          </cell>
          <cell r="G1765" t="str">
            <v>|</v>
          </cell>
        </row>
        <row r="1766">
          <cell r="A1766">
            <v>8106</v>
          </cell>
          <cell r="B1766">
            <v>2016</v>
          </cell>
          <cell r="C1766">
            <v>10</v>
          </cell>
          <cell r="D1766">
            <v>1151</v>
          </cell>
          <cell r="E1766">
            <v>1341</v>
          </cell>
          <cell r="F1766">
            <v>14.73</v>
          </cell>
          <cell r="G1766" t="str">
            <v>|</v>
          </cell>
        </row>
        <row r="1767">
          <cell r="A1767">
            <v>8107</v>
          </cell>
          <cell r="B1767">
            <v>2016</v>
          </cell>
          <cell r="C1767">
            <v>10</v>
          </cell>
          <cell r="D1767">
            <v>2340</v>
          </cell>
          <cell r="E1767">
            <v>2827</v>
          </cell>
          <cell r="F1767">
            <v>14.73</v>
          </cell>
          <cell r="G1767" t="str">
            <v>|</v>
          </cell>
        </row>
        <row r="1768">
          <cell r="A1768">
            <v>8108</v>
          </cell>
          <cell r="B1768">
            <v>2016</v>
          </cell>
          <cell r="C1768">
            <v>10</v>
          </cell>
          <cell r="D1768">
            <v>953</v>
          </cell>
          <cell r="E1768">
            <v>1032</v>
          </cell>
          <cell r="F1768">
            <v>14.73</v>
          </cell>
          <cell r="G1768" t="str">
            <v>|</v>
          </cell>
        </row>
        <row r="1769">
          <cell r="A1769">
            <v>8109</v>
          </cell>
          <cell r="B1769">
            <v>2016</v>
          </cell>
          <cell r="C1769">
            <v>10</v>
          </cell>
          <cell r="D1769">
            <v>227</v>
          </cell>
          <cell r="E1769">
            <v>246</v>
          </cell>
          <cell r="F1769">
            <v>14.73</v>
          </cell>
          <cell r="G1769" t="str">
            <v>|</v>
          </cell>
        </row>
        <row r="1770">
          <cell r="A1770">
            <v>8114</v>
          </cell>
          <cell r="B1770">
            <v>2016</v>
          </cell>
          <cell r="C1770">
            <v>10</v>
          </cell>
          <cell r="D1770">
            <v>1048</v>
          </cell>
          <cell r="E1770">
            <v>1140</v>
          </cell>
          <cell r="F1770">
            <v>14.73</v>
          </cell>
          <cell r="G1770" t="str">
            <v>|</v>
          </cell>
        </row>
        <row r="1771">
          <cell r="A1771">
            <v>8115</v>
          </cell>
          <cell r="B1771">
            <v>2016</v>
          </cell>
          <cell r="C1771">
            <v>10</v>
          </cell>
          <cell r="D1771">
            <v>4141</v>
          </cell>
          <cell r="E1771">
            <v>4930</v>
          </cell>
          <cell r="F1771">
            <v>14.73</v>
          </cell>
          <cell r="G1771" t="str">
            <v>|</v>
          </cell>
        </row>
        <row r="1772">
          <cell r="A1772">
            <v>8116</v>
          </cell>
          <cell r="B1772">
            <v>2016</v>
          </cell>
          <cell r="C1772">
            <v>10</v>
          </cell>
          <cell r="D1772">
            <v>3151</v>
          </cell>
          <cell r="E1772">
            <v>3805</v>
          </cell>
          <cell r="F1772">
            <v>14.73</v>
          </cell>
          <cell r="G1772" t="str">
            <v>|</v>
          </cell>
        </row>
        <row r="1773">
          <cell r="A1773">
            <v>8117</v>
          </cell>
          <cell r="B1773">
            <v>2016</v>
          </cell>
          <cell r="C1773">
            <v>10</v>
          </cell>
          <cell r="D1773">
            <v>16273</v>
          </cell>
          <cell r="E1773">
            <v>18038</v>
          </cell>
          <cell r="F1773">
            <v>14.73</v>
          </cell>
          <cell r="G1773" t="str">
            <v>|</v>
          </cell>
        </row>
        <row r="1774">
          <cell r="A1774">
            <v>8118</v>
          </cell>
          <cell r="B1774">
            <v>2016</v>
          </cell>
          <cell r="C1774">
            <v>10</v>
          </cell>
          <cell r="F1774">
            <v>14.73</v>
          </cell>
          <cell r="G1774" t="str">
            <v>|</v>
          </cell>
        </row>
        <row r="1775">
          <cell r="A1775">
            <v>8119</v>
          </cell>
          <cell r="B1775">
            <v>2016</v>
          </cell>
          <cell r="C1775">
            <v>10</v>
          </cell>
          <cell r="F1775">
            <v>14.73</v>
          </cell>
          <cell r="G1775" t="str">
            <v>|</v>
          </cell>
        </row>
        <row r="1776">
          <cell r="A1776">
            <v>8120</v>
          </cell>
          <cell r="B1776">
            <v>2016</v>
          </cell>
          <cell r="C1776">
            <v>10</v>
          </cell>
          <cell r="D1776">
            <v>3229</v>
          </cell>
          <cell r="E1776">
            <v>3794</v>
          </cell>
          <cell r="F1776">
            <v>14.73</v>
          </cell>
          <cell r="G1776" t="str">
            <v>|</v>
          </cell>
        </row>
        <row r="1777">
          <cell r="A1777">
            <v>8121</v>
          </cell>
          <cell r="B1777">
            <v>2016</v>
          </cell>
          <cell r="C1777">
            <v>10</v>
          </cell>
          <cell r="D1777">
            <v>1755</v>
          </cell>
          <cell r="E1777">
            <v>2109</v>
          </cell>
          <cell r="F1777">
            <v>14.73</v>
          </cell>
          <cell r="G1777" t="str">
            <v>|</v>
          </cell>
        </row>
        <row r="1778">
          <cell r="A1778">
            <v>8122</v>
          </cell>
          <cell r="B1778">
            <v>2016</v>
          </cell>
          <cell r="C1778">
            <v>10</v>
          </cell>
          <cell r="D1778">
            <v>1745</v>
          </cell>
          <cell r="E1778">
            <v>2087</v>
          </cell>
          <cell r="F1778">
            <v>14.73</v>
          </cell>
          <cell r="G1778" t="str">
            <v>|</v>
          </cell>
        </row>
        <row r="1779">
          <cell r="A1779">
            <v>8123</v>
          </cell>
          <cell r="B1779">
            <v>2016</v>
          </cell>
          <cell r="C1779">
            <v>10</v>
          </cell>
          <cell r="D1779">
            <v>1193</v>
          </cell>
          <cell r="E1779">
            <v>1418</v>
          </cell>
          <cell r="F1779">
            <v>14.73</v>
          </cell>
          <cell r="G1779" t="str">
            <v>|</v>
          </cell>
        </row>
        <row r="1780">
          <cell r="A1780">
            <v>8125</v>
          </cell>
          <cell r="B1780">
            <v>2016</v>
          </cell>
          <cell r="C1780">
            <v>10</v>
          </cell>
          <cell r="D1780">
            <v>1751</v>
          </cell>
          <cell r="E1780">
            <v>2060</v>
          </cell>
          <cell r="F1780">
            <v>14.73</v>
          </cell>
          <cell r="G1780" t="str">
            <v>|</v>
          </cell>
        </row>
        <row r="1781">
          <cell r="A1781">
            <v>8126</v>
          </cell>
          <cell r="B1781">
            <v>2016</v>
          </cell>
          <cell r="C1781">
            <v>10</v>
          </cell>
          <cell r="D1781">
            <v>779</v>
          </cell>
          <cell r="E1781">
            <v>848</v>
          </cell>
          <cell r="F1781">
            <v>14.73</v>
          </cell>
          <cell r="G1781" t="str">
            <v>|</v>
          </cell>
        </row>
        <row r="1782">
          <cell r="A1782">
            <v>8127</v>
          </cell>
          <cell r="B1782">
            <v>2016</v>
          </cell>
          <cell r="C1782">
            <v>10</v>
          </cell>
          <cell r="D1782">
            <v>952</v>
          </cell>
          <cell r="E1782">
            <v>1035</v>
          </cell>
          <cell r="F1782">
            <v>14.73</v>
          </cell>
          <cell r="G1782" t="str">
            <v>|</v>
          </cell>
        </row>
        <row r="1783">
          <cell r="A1783">
            <v>8129</v>
          </cell>
          <cell r="B1783">
            <v>2016</v>
          </cell>
          <cell r="C1783">
            <v>10</v>
          </cell>
          <cell r="D1783">
            <v>1060</v>
          </cell>
          <cell r="E1783">
            <v>1249</v>
          </cell>
          <cell r="F1783">
            <v>14.73</v>
          </cell>
          <cell r="G1783" t="str">
            <v>|</v>
          </cell>
        </row>
        <row r="1784">
          <cell r="A1784">
            <v>8130</v>
          </cell>
          <cell r="B1784">
            <v>2016</v>
          </cell>
          <cell r="C1784">
            <v>10</v>
          </cell>
          <cell r="D1784">
            <v>1876</v>
          </cell>
          <cell r="E1784">
            <v>2044</v>
          </cell>
          <cell r="F1784">
            <v>14.73</v>
          </cell>
          <cell r="G1784" t="str">
            <v>|</v>
          </cell>
        </row>
        <row r="1785">
          <cell r="A1785">
            <v>8131</v>
          </cell>
          <cell r="B1785">
            <v>2016</v>
          </cell>
          <cell r="C1785">
            <v>10</v>
          </cell>
          <cell r="F1785">
            <v>14.73</v>
          </cell>
          <cell r="G1785" t="str">
            <v>|</v>
          </cell>
        </row>
        <row r="1786">
          <cell r="A1786">
            <v>8133</v>
          </cell>
          <cell r="B1786">
            <v>2016</v>
          </cell>
          <cell r="C1786">
            <v>10</v>
          </cell>
          <cell r="D1786">
            <v>2992</v>
          </cell>
          <cell r="E1786">
            <v>3510</v>
          </cell>
          <cell r="F1786">
            <v>14.73</v>
          </cell>
          <cell r="G1786" t="str">
            <v>|</v>
          </cell>
        </row>
        <row r="1787">
          <cell r="A1787">
            <v>8134</v>
          </cell>
          <cell r="B1787">
            <v>2016</v>
          </cell>
          <cell r="C1787">
            <v>10</v>
          </cell>
          <cell r="D1787">
            <v>2561</v>
          </cell>
          <cell r="E1787">
            <v>2983</v>
          </cell>
          <cell r="F1787">
            <v>14.73</v>
          </cell>
          <cell r="G1787" t="str">
            <v>|</v>
          </cell>
        </row>
        <row r="1788">
          <cell r="A1788">
            <v>8135</v>
          </cell>
          <cell r="B1788">
            <v>2016</v>
          </cell>
          <cell r="C1788">
            <v>10</v>
          </cell>
          <cell r="D1788">
            <v>2322</v>
          </cell>
          <cell r="E1788">
            <v>2738</v>
          </cell>
          <cell r="F1788">
            <v>14.73</v>
          </cell>
          <cell r="G1788" t="str">
            <v>|</v>
          </cell>
        </row>
        <row r="1789">
          <cell r="A1789">
            <v>8136</v>
          </cell>
          <cell r="B1789">
            <v>2016</v>
          </cell>
          <cell r="C1789">
            <v>10</v>
          </cell>
          <cell r="D1789">
            <v>933</v>
          </cell>
          <cell r="E1789">
            <v>1021</v>
          </cell>
          <cell r="F1789">
            <v>14.73</v>
          </cell>
          <cell r="G1789" t="str">
            <v>|</v>
          </cell>
        </row>
        <row r="1790">
          <cell r="A1790">
            <v>8137</v>
          </cell>
          <cell r="B1790">
            <v>2016</v>
          </cell>
          <cell r="C1790">
            <v>10</v>
          </cell>
          <cell r="D1790">
            <v>1480</v>
          </cell>
          <cell r="E1790">
            <v>1787</v>
          </cell>
          <cell r="F1790">
            <v>14.73</v>
          </cell>
          <cell r="G1790" t="str">
            <v>|</v>
          </cell>
        </row>
        <row r="1791">
          <cell r="A1791">
            <v>8141</v>
          </cell>
          <cell r="B1791">
            <v>2016</v>
          </cell>
          <cell r="C1791">
            <v>10</v>
          </cell>
          <cell r="D1791">
            <v>447</v>
          </cell>
          <cell r="E1791">
            <v>483</v>
          </cell>
          <cell r="F1791">
            <v>14.73</v>
          </cell>
          <cell r="G1791" t="str">
            <v>|</v>
          </cell>
        </row>
        <row r="1792">
          <cell r="A1792">
            <v>8142</v>
          </cell>
          <cell r="B1792">
            <v>2016</v>
          </cell>
          <cell r="C1792">
            <v>10</v>
          </cell>
          <cell r="D1792">
            <v>3055</v>
          </cell>
          <cell r="E1792">
            <v>3701</v>
          </cell>
          <cell r="F1792">
            <v>14.73</v>
          </cell>
          <cell r="G1792" t="str">
            <v>|</v>
          </cell>
        </row>
        <row r="1793">
          <cell r="A1793">
            <v>8145</v>
          </cell>
          <cell r="B1793">
            <v>2016</v>
          </cell>
          <cell r="C1793">
            <v>10</v>
          </cell>
          <cell r="D1793">
            <v>0</v>
          </cell>
          <cell r="E1793">
            <v>0</v>
          </cell>
          <cell r="F1793">
            <v>14.73</v>
          </cell>
          <cell r="G1793" t="str">
            <v>|</v>
          </cell>
        </row>
        <row r="1794">
          <cell r="A1794">
            <v>8146</v>
          </cell>
          <cell r="B1794">
            <v>2016</v>
          </cell>
          <cell r="C1794">
            <v>10</v>
          </cell>
          <cell r="D1794">
            <v>2327</v>
          </cell>
          <cell r="E1794">
            <v>2585</v>
          </cell>
          <cell r="F1794">
            <v>14.73</v>
          </cell>
          <cell r="G1794" t="str">
            <v>|</v>
          </cell>
        </row>
        <row r="1795">
          <cell r="A1795">
            <v>8147</v>
          </cell>
          <cell r="B1795">
            <v>2016</v>
          </cell>
          <cell r="C1795">
            <v>10</v>
          </cell>
          <cell r="F1795">
            <v>14.73</v>
          </cell>
          <cell r="G1795" t="str">
            <v>|</v>
          </cell>
        </row>
        <row r="1796">
          <cell r="A1796">
            <v>8150</v>
          </cell>
          <cell r="B1796">
            <v>2016</v>
          </cell>
          <cell r="C1796">
            <v>10</v>
          </cell>
          <cell r="D1796">
            <v>2683</v>
          </cell>
          <cell r="E1796">
            <v>2973</v>
          </cell>
          <cell r="F1796">
            <v>14.73</v>
          </cell>
          <cell r="G1796" t="str">
            <v>|</v>
          </cell>
        </row>
        <row r="1797">
          <cell r="A1797">
            <v>8156</v>
          </cell>
          <cell r="B1797">
            <v>2016</v>
          </cell>
          <cell r="C1797">
            <v>10</v>
          </cell>
          <cell r="D1797">
            <v>9418</v>
          </cell>
          <cell r="E1797">
            <v>11133</v>
          </cell>
          <cell r="F1797">
            <v>14.73</v>
          </cell>
          <cell r="G1797" t="str">
            <v>|</v>
          </cell>
        </row>
        <row r="1798">
          <cell r="A1798">
            <v>8157</v>
          </cell>
          <cell r="B1798">
            <v>2016</v>
          </cell>
          <cell r="C1798">
            <v>10</v>
          </cell>
          <cell r="F1798">
            <v>14.73</v>
          </cell>
          <cell r="G1798" t="str">
            <v>|</v>
          </cell>
        </row>
        <row r="1799">
          <cell r="A1799">
            <v>8158</v>
          </cell>
          <cell r="B1799">
            <v>2016</v>
          </cell>
          <cell r="C1799">
            <v>10</v>
          </cell>
          <cell r="D1799">
            <v>1976</v>
          </cell>
          <cell r="E1799">
            <v>2400</v>
          </cell>
          <cell r="F1799">
            <v>14.73</v>
          </cell>
          <cell r="G1799" t="str">
            <v>|</v>
          </cell>
        </row>
        <row r="1800">
          <cell r="A1800">
            <v>8160</v>
          </cell>
          <cell r="B1800">
            <v>2016</v>
          </cell>
          <cell r="C1800">
            <v>10</v>
          </cell>
          <cell r="D1800">
            <v>1935</v>
          </cell>
          <cell r="E1800">
            <v>2290</v>
          </cell>
          <cell r="F1800">
            <v>14.73</v>
          </cell>
          <cell r="G1800" t="str">
            <v>|</v>
          </cell>
        </row>
        <row r="1801">
          <cell r="A1801">
            <v>8161</v>
          </cell>
          <cell r="B1801">
            <v>2016</v>
          </cell>
          <cell r="C1801">
            <v>10</v>
          </cell>
          <cell r="F1801">
            <v>14.73</v>
          </cell>
          <cell r="G1801" t="str">
            <v>|</v>
          </cell>
        </row>
        <row r="1802">
          <cell r="A1802">
            <v>8163</v>
          </cell>
          <cell r="B1802">
            <v>2016</v>
          </cell>
          <cell r="C1802">
            <v>10</v>
          </cell>
          <cell r="D1802">
            <v>1946</v>
          </cell>
          <cell r="E1802">
            <v>2269</v>
          </cell>
          <cell r="F1802">
            <v>14.73</v>
          </cell>
          <cell r="G1802" t="str">
            <v>|</v>
          </cell>
        </row>
        <row r="1803">
          <cell r="A1803">
            <v>8164</v>
          </cell>
          <cell r="B1803">
            <v>2016</v>
          </cell>
          <cell r="C1803">
            <v>10</v>
          </cell>
          <cell r="D1803">
            <v>1919</v>
          </cell>
          <cell r="E1803">
            <v>2286</v>
          </cell>
          <cell r="F1803">
            <v>14.73</v>
          </cell>
          <cell r="G1803" t="str">
            <v>|</v>
          </cell>
        </row>
        <row r="1804">
          <cell r="A1804">
            <v>8165</v>
          </cell>
          <cell r="B1804">
            <v>2016</v>
          </cell>
          <cell r="C1804">
            <v>10</v>
          </cell>
          <cell r="D1804">
            <v>1780</v>
          </cell>
          <cell r="E1804">
            <v>2076</v>
          </cell>
          <cell r="F1804">
            <v>14.73</v>
          </cell>
          <cell r="G1804" t="str">
            <v>|</v>
          </cell>
        </row>
        <row r="1805">
          <cell r="A1805">
            <v>8166</v>
          </cell>
          <cell r="B1805">
            <v>2016</v>
          </cell>
          <cell r="C1805">
            <v>10</v>
          </cell>
          <cell r="D1805">
            <v>0</v>
          </cell>
          <cell r="E1805">
            <v>0</v>
          </cell>
          <cell r="F1805">
            <v>14.73</v>
          </cell>
          <cell r="G1805" t="str">
            <v>|</v>
          </cell>
        </row>
        <row r="1806">
          <cell r="A1806">
            <v>8167</v>
          </cell>
          <cell r="B1806">
            <v>2016</v>
          </cell>
          <cell r="C1806">
            <v>10</v>
          </cell>
          <cell r="D1806">
            <v>1176</v>
          </cell>
          <cell r="E1806">
            <v>1441</v>
          </cell>
          <cell r="F1806">
            <v>14.73</v>
          </cell>
          <cell r="G1806" t="str">
            <v>|</v>
          </cell>
        </row>
        <row r="1807">
          <cell r="A1807">
            <v>8168</v>
          </cell>
          <cell r="B1807">
            <v>2016</v>
          </cell>
          <cell r="C1807">
            <v>10</v>
          </cell>
          <cell r="D1807">
            <v>73</v>
          </cell>
          <cell r="E1807">
            <v>81</v>
          </cell>
          <cell r="F1807">
            <v>14.73</v>
          </cell>
          <cell r="G1807" t="str">
            <v>|</v>
          </cell>
        </row>
        <row r="1808">
          <cell r="A1808">
            <v>8170</v>
          </cell>
          <cell r="B1808">
            <v>2016</v>
          </cell>
          <cell r="C1808">
            <v>10</v>
          </cell>
          <cell r="F1808">
            <v>14.73</v>
          </cell>
          <cell r="G1808" t="str">
            <v>|</v>
          </cell>
        </row>
        <row r="1809">
          <cell r="A1809">
            <v>8171</v>
          </cell>
          <cell r="B1809">
            <v>2016</v>
          </cell>
          <cell r="C1809">
            <v>10</v>
          </cell>
          <cell r="D1809">
            <v>1648</v>
          </cell>
          <cell r="E1809">
            <v>1949</v>
          </cell>
          <cell r="F1809">
            <v>14.73</v>
          </cell>
          <cell r="G1809" t="str">
            <v>|</v>
          </cell>
        </row>
        <row r="1810">
          <cell r="A1810">
            <v>8174</v>
          </cell>
          <cell r="B1810">
            <v>2016</v>
          </cell>
          <cell r="C1810">
            <v>10</v>
          </cell>
          <cell r="D1810">
            <v>2771</v>
          </cell>
          <cell r="E1810">
            <v>3292</v>
          </cell>
          <cell r="F1810">
            <v>14.73</v>
          </cell>
          <cell r="G1810" t="str">
            <v>|</v>
          </cell>
        </row>
        <row r="1811">
          <cell r="A1811">
            <v>8175</v>
          </cell>
          <cell r="B1811">
            <v>2016</v>
          </cell>
          <cell r="C1811">
            <v>10</v>
          </cell>
          <cell r="D1811">
            <v>1385</v>
          </cell>
          <cell r="E1811">
            <v>1603</v>
          </cell>
          <cell r="F1811">
            <v>14.73</v>
          </cell>
          <cell r="G1811" t="str">
            <v>|</v>
          </cell>
        </row>
        <row r="1812">
          <cell r="A1812">
            <v>8178</v>
          </cell>
          <cell r="B1812">
            <v>2016</v>
          </cell>
          <cell r="C1812">
            <v>10</v>
          </cell>
          <cell r="D1812">
            <v>1975</v>
          </cell>
          <cell r="E1812">
            <v>2163</v>
          </cell>
          <cell r="F1812">
            <v>14.73</v>
          </cell>
          <cell r="G1812" t="str">
            <v>|</v>
          </cell>
        </row>
        <row r="1813">
          <cell r="A1813">
            <v>8179</v>
          </cell>
          <cell r="B1813">
            <v>2016</v>
          </cell>
          <cell r="C1813">
            <v>10</v>
          </cell>
          <cell r="D1813">
            <v>3323</v>
          </cell>
          <cell r="E1813">
            <v>3882</v>
          </cell>
          <cell r="F1813">
            <v>14.73</v>
          </cell>
          <cell r="G1813" t="str">
            <v>|</v>
          </cell>
        </row>
        <row r="1814">
          <cell r="A1814">
            <v>8181</v>
          </cell>
          <cell r="B1814">
            <v>2016</v>
          </cell>
          <cell r="C1814">
            <v>10</v>
          </cell>
          <cell r="D1814">
            <v>2557</v>
          </cell>
          <cell r="E1814">
            <v>2960</v>
          </cell>
          <cell r="F1814">
            <v>14.73</v>
          </cell>
          <cell r="G1814" t="str">
            <v>|</v>
          </cell>
        </row>
        <row r="1815">
          <cell r="A1815">
            <v>8182</v>
          </cell>
          <cell r="B1815">
            <v>2016</v>
          </cell>
          <cell r="C1815">
            <v>10</v>
          </cell>
          <cell r="D1815">
            <v>2557</v>
          </cell>
          <cell r="E1815">
            <v>3069</v>
          </cell>
          <cell r="F1815">
            <v>14.73</v>
          </cell>
          <cell r="G1815" t="str">
            <v>|</v>
          </cell>
        </row>
        <row r="1816">
          <cell r="A1816">
            <v>8183</v>
          </cell>
          <cell r="B1816">
            <v>2016</v>
          </cell>
          <cell r="C1816">
            <v>10</v>
          </cell>
          <cell r="D1816">
            <v>2462</v>
          </cell>
          <cell r="E1816">
            <v>2912</v>
          </cell>
          <cell r="F1816">
            <v>14.73</v>
          </cell>
          <cell r="G1816" t="str">
            <v>|</v>
          </cell>
        </row>
        <row r="1817">
          <cell r="A1817">
            <v>8186</v>
          </cell>
          <cell r="B1817">
            <v>2016</v>
          </cell>
          <cell r="C1817">
            <v>10</v>
          </cell>
          <cell r="F1817">
            <v>14.73</v>
          </cell>
          <cell r="G1817" t="str">
            <v>|</v>
          </cell>
        </row>
        <row r="1818">
          <cell r="A1818">
            <v>8190</v>
          </cell>
          <cell r="B1818">
            <v>2016</v>
          </cell>
          <cell r="C1818">
            <v>10</v>
          </cell>
          <cell r="D1818">
            <v>1138</v>
          </cell>
          <cell r="E1818">
            <v>1237</v>
          </cell>
          <cell r="F1818">
            <v>14.73</v>
          </cell>
          <cell r="G1818" t="str">
            <v>|</v>
          </cell>
        </row>
        <row r="1819">
          <cell r="A1819">
            <v>8193</v>
          </cell>
          <cell r="B1819">
            <v>2016</v>
          </cell>
          <cell r="C1819">
            <v>10</v>
          </cell>
          <cell r="D1819">
            <v>1416</v>
          </cell>
          <cell r="E1819">
            <v>1549</v>
          </cell>
          <cell r="F1819">
            <v>14.73</v>
          </cell>
          <cell r="G1819" t="str">
            <v>|</v>
          </cell>
        </row>
        <row r="1820">
          <cell r="A1820">
            <v>8198</v>
          </cell>
          <cell r="B1820">
            <v>2016</v>
          </cell>
          <cell r="C1820">
            <v>10</v>
          </cell>
          <cell r="D1820">
            <v>1243</v>
          </cell>
          <cell r="E1820">
            <v>1359</v>
          </cell>
          <cell r="F1820">
            <v>14.73</v>
          </cell>
          <cell r="G1820" t="str">
            <v>|</v>
          </cell>
        </row>
        <row r="1821">
          <cell r="A1821">
            <v>8199</v>
          </cell>
          <cell r="B1821">
            <v>2016</v>
          </cell>
          <cell r="C1821">
            <v>10</v>
          </cell>
          <cell r="D1821">
            <v>2734</v>
          </cell>
          <cell r="E1821">
            <v>2994</v>
          </cell>
          <cell r="F1821">
            <v>14.73</v>
          </cell>
          <cell r="G1821" t="str">
            <v>|</v>
          </cell>
        </row>
        <row r="1822">
          <cell r="A1822">
            <v>8201</v>
          </cell>
          <cell r="B1822">
            <v>2016</v>
          </cell>
          <cell r="C1822">
            <v>10</v>
          </cell>
          <cell r="D1822">
            <v>784</v>
          </cell>
          <cell r="E1822">
            <v>940</v>
          </cell>
          <cell r="F1822">
            <v>14.73</v>
          </cell>
          <cell r="G1822" t="str">
            <v>|</v>
          </cell>
        </row>
        <row r="1823">
          <cell r="A1823">
            <v>8202</v>
          </cell>
          <cell r="B1823">
            <v>2016</v>
          </cell>
          <cell r="C1823">
            <v>10</v>
          </cell>
          <cell r="D1823">
            <v>958</v>
          </cell>
          <cell r="E1823">
            <v>1153</v>
          </cell>
          <cell r="F1823">
            <v>14.73</v>
          </cell>
          <cell r="G1823" t="str">
            <v>|</v>
          </cell>
        </row>
        <row r="1824">
          <cell r="A1824">
            <v>8203</v>
          </cell>
          <cell r="B1824">
            <v>2016</v>
          </cell>
          <cell r="C1824">
            <v>10</v>
          </cell>
          <cell r="D1824">
            <v>681</v>
          </cell>
          <cell r="E1824">
            <v>744</v>
          </cell>
          <cell r="F1824">
            <v>14.73</v>
          </cell>
          <cell r="G1824" t="str">
            <v>|</v>
          </cell>
        </row>
        <row r="1825">
          <cell r="A1825">
            <v>8205</v>
          </cell>
          <cell r="B1825">
            <v>2016</v>
          </cell>
          <cell r="C1825">
            <v>10</v>
          </cell>
          <cell r="D1825">
            <v>2463</v>
          </cell>
          <cell r="E1825">
            <v>2980</v>
          </cell>
          <cell r="F1825">
            <v>14.73</v>
          </cell>
          <cell r="G1825" t="str">
            <v>|</v>
          </cell>
        </row>
        <row r="1826">
          <cell r="A1826">
            <v>8206</v>
          </cell>
          <cell r="B1826">
            <v>2016</v>
          </cell>
          <cell r="C1826">
            <v>10</v>
          </cell>
          <cell r="D1826">
            <v>1649</v>
          </cell>
          <cell r="E1826">
            <v>1983</v>
          </cell>
          <cell r="F1826">
            <v>14.73</v>
          </cell>
          <cell r="G1826" t="str">
            <v>|</v>
          </cell>
        </row>
        <row r="1827">
          <cell r="A1827">
            <v>8208</v>
          </cell>
          <cell r="B1827">
            <v>2016</v>
          </cell>
          <cell r="C1827">
            <v>10</v>
          </cell>
          <cell r="D1827">
            <v>2519</v>
          </cell>
          <cell r="E1827">
            <v>2964</v>
          </cell>
          <cell r="F1827">
            <v>14.73</v>
          </cell>
          <cell r="G1827" t="str">
            <v>|</v>
          </cell>
        </row>
        <row r="1828">
          <cell r="A1828">
            <v>8209</v>
          </cell>
          <cell r="B1828">
            <v>2016</v>
          </cell>
          <cell r="C1828">
            <v>10</v>
          </cell>
          <cell r="D1828">
            <v>1240</v>
          </cell>
          <cell r="E1828">
            <v>1488</v>
          </cell>
          <cell r="F1828">
            <v>14.73</v>
          </cell>
          <cell r="G1828" t="str">
            <v>|</v>
          </cell>
        </row>
        <row r="1829">
          <cell r="A1829">
            <v>8210</v>
          </cell>
          <cell r="B1829">
            <v>2016</v>
          </cell>
          <cell r="C1829">
            <v>10</v>
          </cell>
          <cell r="D1829">
            <v>1218</v>
          </cell>
          <cell r="E1829">
            <v>1490</v>
          </cell>
          <cell r="F1829">
            <v>14.73</v>
          </cell>
          <cell r="G1829" t="str">
            <v>|</v>
          </cell>
        </row>
        <row r="1830">
          <cell r="A1830">
            <v>8211</v>
          </cell>
          <cell r="B1830">
            <v>2016</v>
          </cell>
          <cell r="C1830">
            <v>10</v>
          </cell>
          <cell r="D1830">
            <v>1537</v>
          </cell>
          <cell r="E1830">
            <v>1832</v>
          </cell>
          <cell r="F1830">
            <v>14.73</v>
          </cell>
          <cell r="G1830" t="str">
            <v>|</v>
          </cell>
        </row>
        <row r="1831">
          <cell r="A1831">
            <v>8212</v>
          </cell>
          <cell r="B1831">
            <v>2016</v>
          </cell>
          <cell r="C1831">
            <v>10</v>
          </cell>
          <cell r="D1831">
            <v>2671</v>
          </cell>
          <cell r="E1831">
            <v>3210</v>
          </cell>
          <cell r="F1831">
            <v>14.73</v>
          </cell>
          <cell r="G1831" t="str">
            <v>|</v>
          </cell>
        </row>
        <row r="1832">
          <cell r="A1832">
            <v>8214</v>
          </cell>
          <cell r="B1832">
            <v>2016</v>
          </cell>
          <cell r="C1832">
            <v>10</v>
          </cell>
          <cell r="D1832">
            <v>1701</v>
          </cell>
          <cell r="E1832">
            <v>2137</v>
          </cell>
          <cell r="F1832">
            <v>14.73</v>
          </cell>
          <cell r="G1832" t="str">
            <v>|</v>
          </cell>
        </row>
        <row r="1833">
          <cell r="A1833">
            <v>8216</v>
          </cell>
          <cell r="B1833">
            <v>2016</v>
          </cell>
          <cell r="C1833">
            <v>10</v>
          </cell>
          <cell r="D1833">
            <v>3602</v>
          </cell>
          <cell r="E1833">
            <v>4065</v>
          </cell>
          <cell r="F1833">
            <v>14.73</v>
          </cell>
          <cell r="G1833" t="str">
            <v>|</v>
          </cell>
        </row>
        <row r="1834">
          <cell r="A1834">
            <v>8217</v>
          </cell>
          <cell r="B1834">
            <v>2016</v>
          </cell>
          <cell r="C1834">
            <v>10</v>
          </cell>
          <cell r="D1834">
            <v>14208</v>
          </cell>
          <cell r="E1834">
            <v>16492</v>
          </cell>
          <cell r="F1834">
            <v>14.73</v>
          </cell>
          <cell r="G1834" t="str">
            <v>|</v>
          </cell>
        </row>
        <row r="1835">
          <cell r="A1835">
            <v>8218</v>
          </cell>
          <cell r="B1835">
            <v>2016</v>
          </cell>
          <cell r="C1835">
            <v>10</v>
          </cell>
          <cell r="D1835">
            <v>93</v>
          </cell>
          <cell r="E1835">
            <v>110</v>
          </cell>
          <cell r="F1835">
            <v>14.73</v>
          </cell>
          <cell r="G1835" t="str">
            <v>|</v>
          </cell>
        </row>
        <row r="1836">
          <cell r="A1836">
            <v>8387</v>
          </cell>
          <cell r="B1836">
            <v>2016</v>
          </cell>
          <cell r="C1836">
            <v>10</v>
          </cell>
          <cell r="D1836">
            <v>2287</v>
          </cell>
          <cell r="E1836">
            <v>2735</v>
          </cell>
          <cell r="F1836">
            <v>14.73</v>
          </cell>
          <cell r="G1836" t="str">
            <v>|</v>
          </cell>
        </row>
        <row r="1837">
          <cell r="A1837">
            <v>8389</v>
          </cell>
          <cell r="B1837">
            <v>2016</v>
          </cell>
          <cell r="C1837">
            <v>10</v>
          </cell>
          <cell r="D1837">
            <v>1305</v>
          </cell>
          <cell r="E1837">
            <v>1451</v>
          </cell>
          <cell r="F1837">
            <v>14.73</v>
          </cell>
          <cell r="G1837" t="str">
            <v>|</v>
          </cell>
        </row>
        <row r="1838">
          <cell r="A1838">
            <v>8390</v>
          </cell>
          <cell r="B1838">
            <v>2016</v>
          </cell>
          <cell r="C1838">
            <v>10</v>
          </cell>
          <cell r="D1838">
            <v>890</v>
          </cell>
          <cell r="E1838">
            <v>1173</v>
          </cell>
          <cell r="F1838">
            <v>14.73</v>
          </cell>
          <cell r="G1838" t="str">
            <v>|</v>
          </cell>
        </row>
        <row r="1839">
          <cell r="A1839">
            <v>8391</v>
          </cell>
          <cell r="B1839">
            <v>2016</v>
          </cell>
          <cell r="C1839">
            <v>10</v>
          </cell>
          <cell r="D1839">
            <v>330</v>
          </cell>
          <cell r="E1839">
            <v>389</v>
          </cell>
          <cell r="F1839">
            <v>14.73</v>
          </cell>
          <cell r="G1839" t="str">
            <v>|</v>
          </cell>
        </row>
        <row r="1840">
          <cell r="A1840">
            <v>8395</v>
          </cell>
          <cell r="B1840">
            <v>2016</v>
          </cell>
          <cell r="C1840">
            <v>10</v>
          </cell>
          <cell r="D1840">
            <v>2147</v>
          </cell>
          <cell r="E1840">
            <v>2668</v>
          </cell>
          <cell r="F1840">
            <v>14.73</v>
          </cell>
          <cell r="G1840" t="str">
            <v>|</v>
          </cell>
        </row>
        <row r="1841">
          <cell r="A1841">
            <v>8396</v>
          </cell>
          <cell r="B1841">
            <v>2016</v>
          </cell>
          <cell r="C1841">
            <v>10</v>
          </cell>
          <cell r="D1841">
            <v>810</v>
          </cell>
          <cell r="E1841">
            <v>892</v>
          </cell>
          <cell r="F1841">
            <v>14.73</v>
          </cell>
          <cell r="G1841" t="str">
            <v>|</v>
          </cell>
        </row>
        <row r="1842">
          <cell r="A1842">
            <v>8401</v>
          </cell>
          <cell r="B1842">
            <v>2016</v>
          </cell>
          <cell r="C1842">
            <v>10</v>
          </cell>
          <cell r="D1842">
            <v>393</v>
          </cell>
          <cell r="E1842">
            <v>438</v>
          </cell>
          <cell r="F1842">
            <v>14.73</v>
          </cell>
          <cell r="G1842" t="str">
            <v>|</v>
          </cell>
        </row>
        <row r="1843">
          <cell r="A1843">
            <v>8411</v>
          </cell>
          <cell r="B1843">
            <v>2016</v>
          </cell>
          <cell r="C1843">
            <v>10</v>
          </cell>
          <cell r="D1843">
            <v>42</v>
          </cell>
          <cell r="E1843">
            <v>49</v>
          </cell>
          <cell r="F1843">
            <v>14.73</v>
          </cell>
          <cell r="G1843" t="str">
            <v>|</v>
          </cell>
        </row>
        <row r="1844">
          <cell r="A1844">
            <v>8415</v>
          </cell>
          <cell r="B1844">
            <v>2016</v>
          </cell>
          <cell r="C1844">
            <v>10</v>
          </cell>
          <cell r="D1844">
            <v>1797</v>
          </cell>
          <cell r="E1844">
            <v>2177</v>
          </cell>
          <cell r="F1844">
            <v>14.73</v>
          </cell>
          <cell r="G1844" t="str">
            <v>|</v>
          </cell>
        </row>
        <row r="1845">
          <cell r="A1845">
            <v>8416</v>
          </cell>
          <cell r="B1845">
            <v>2016</v>
          </cell>
          <cell r="C1845">
            <v>10</v>
          </cell>
          <cell r="D1845">
            <v>10512</v>
          </cell>
          <cell r="E1845">
            <v>11923</v>
          </cell>
          <cell r="F1845">
            <v>14.73</v>
          </cell>
          <cell r="G1845" t="str">
            <v>|</v>
          </cell>
        </row>
        <row r="1846">
          <cell r="A1846">
            <v>8417</v>
          </cell>
          <cell r="B1846">
            <v>2016</v>
          </cell>
          <cell r="C1846">
            <v>10</v>
          </cell>
          <cell r="D1846">
            <v>2028</v>
          </cell>
          <cell r="E1846">
            <v>2301</v>
          </cell>
          <cell r="F1846">
            <v>14.73</v>
          </cell>
          <cell r="G1846" t="str">
            <v>|</v>
          </cell>
        </row>
        <row r="1847">
          <cell r="A1847">
            <v>8418</v>
          </cell>
          <cell r="B1847">
            <v>2016</v>
          </cell>
          <cell r="C1847">
            <v>10</v>
          </cell>
          <cell r="D1847">
            <v>1337</v>
          </cell>
          <cell r="E1847">
            <v>1520</v>
          </cell>
          <cell r="F1847">
            <v>14.73</v>
          </cell>
          <cell r="G1847" t="str">
            <v>|</v>
          </cell>
        </row>
        <row r="1848">
          <cell r="A1848">
            <v>8419</v>
          </cell>
          <cell r="B1848">
            <v>2016</v>
          </cell>
          <cell r="C1848">
            <v>10</v>
          </cell>
          <cell r="D1848">
            <v>127</v>
          </cell>
          <cell r="E1848">
            <v>154</v>
          </cell>
          <cell r="F1848">
            <v>14.73</v>
          </cell>
          <cell r="G1848" t="str">
            <v>|</v>
          </cell>
        </row>
        <row r="1849">
          <cell r="A1849">
            <v>8425</v>
          </cell>
          <cell r="B1849">
            <v>2016</v>
          </cell>
          <cell r="C1849">
            <v>10</v>
          </cell>
          <cell r="D1849">
            <v>2367</v>
          </cell>
          <cell r="E1849">
            <v>2860</v>
          </cell>
          <cell r="F1849">
            <v>14.73</v>
          </cell>
          <cell r="G1849" t="str">
            <v>|</v>
          </cell>
        </row>
        <row r="1850">
          <cell r="A1850">
            <v>8428</v>
          </cell>
          <cell r="B1850">
            <v>2016</v>
          </cell>
          <cell r="C1850">
            <v>10</v>
          </cell>
          <cell r="F1850">
            <v>14.73</v>
          </cell>
          <cell r="G1850" t="str">
            <v>|</v>
          </cell>
        </row>
        <row r="1851">
          <cell r="A1851">
            <v>8429</v>
          </cell>
          <cell r="B1851">
            <v>2016</v>
          </cell>
          <cell r="C1851">
            <v>10</v>
          </cell>
          <cell r="D1851">
            <v>254</v>
          </cell>
          <cell r="E1851">
            <v>365</v>
          </cell>
          <cell r="F1851">
            <v>14.73</v>
          </cell>
          <cell r="G1851" t="str">
            <v>|</v>
          </cell>
        </row>
        <row r="1852">
          <cell r="A1852">
            <v>8430</v>
          </cell>
          <cell r="B1852">
            <v>2016</v>
          </cell>
          <cell r="C1852">
            <v>10</v>
          </cell>
          <cell r="F1852">
            <v>14.73</v>
          </cell>
          <cell r="G1852" t="str">
            <v>|</v>
          </cell>
        </row>
        <row r="1853">
          <cell r="A1853">
            <v>8431</v>
          </cell>
          <cell r="B1853">
            <v>2016</v>
          </cell>
          <cell r="C1853">
            <v>10</v>
          </cell>
          <cell r="F1853">
            <v>14.73</v>
          </cell>
          <cell r="G1853" t="str">
            <v>|</v>
          </cell>
        </row>
        <row r="1854">
          <cell r="A1854">
            <v>8432</v>
          </cell>
          <cell r="B1854">
            <v>2016</v>
          </cell>
          <cell r="C1854">
            <v>10</v>
          </cell>
          <cell r="F1854">
            <v>14.73</v>
          </cell>
          <cell r="G1854" t="str">
            <v>|</v>
          </cell>
        </row>
        <row r="1855">
          <cell r="A1855">
            <v>8433</v>
          </cell>
          <cell r="B1855">
            <v>2016</v>
          </cell>
          <cell r="C1855">
            <v>10</v>
          </cell>
          <cell r="F1855">
            <v>14.73</v>
          </cell>
          <cell r="G1855" t="str">
            <v>|</v>
          </cell>
        </row>
        <row r="1856">
          <cell r="A1856">
            <v>8434</v>
          </cell>
          <cell r="B1856">
            <v>2016</v>
          </cell>
          <cell r="C1856">
            <v>10</v>
          </cell>
          <cell r="D1856">
            <v>0</v>
          </cell>
          <cell r="E1856">
            <v>0</v>
          </cell>
          <cell r="F1856">
            <v>14.73</v>
          </cell>
          <cell r="G1856" t="str">
            <v>|</v>
          </cell>
        </row>
        <row r="1857">
          <cell r="A1857">
            <v>8435</v>
          </cell>
          <cell r="B1857">
            <v>2016</v>
          </cell>
          <cell r="C1857">
            <v>10</v>
          </cell>
          <cell r="F1857">
            <v>14.73</v>
          </cell>
          <cell r="G1857" t="str">
            <v>|</v>
          </cell>
        </row>
        <row r="1858">
          <cell r="A1858">
            <v>8467</v>
          </cell>
          <cell r="B1858">
            <v>2016</v>
          </cell>
          <cell r="C1858">
            <v>10</v>
          </cell>
          <cell r="F1858">
            <v>14.73</v>
          </cell>
          <cell r="G1858" t="str">
            <v>|</v>
          </cell>
        </row>
        <row r="1859">
          <cell r="A1859">
            <v>8469</v>
          </cell>
          <cell r="B1859">
            <v>2016</v>
          </cell>
          <cell r="C1859">
            <v>10</v>
          </cell>
          <cell r="F1859">
            <v>14.73</v>
          </cell>
          <cell r="G1859" t="str">
            <v>|</v>
          </cell>
        </row>
        <row r="1860">
          <cell r="A1860">
            <v>8471</v>
          </cell>
          <cell r="B1860">
            <v>2016</v>
          </cell>
          <cell r="C1860">
            <v>10</v>
          </cell>
          <cell r="D1860">
            <v>5162</v>
          </cell>
          <cell r="E1860">
            <v>5847</v>
          </cell>
          <cell r="F1860">
            <v>14.73</v>
          </cell>
          <cell r="G1860" t="str">
            <v>|</v>
          </cell>
        </row>
        <row r="1861">
          <cell r="A1861">
            <v>8472</v>
          </cell>
          <cell r="B1861">
            <v>2016</v>
          </cell>
          <cell r="C1861">
            <v>10</v>
          </cell>
          <cell r="F1861">
            <v>14.73</v>
          </cell>
          <cell r="G1861" t="str">
            <v>|</v>
          </cell>
        </row>
        <row r="1862">
          <cell r="A1862">
            <v>8476</v>
          </cell>
          <cell r="B1862">
            <v>2016</v>
          </cell>
          <cell r="C1862">
            <v>10</v>
          </cell>
          <cell r="F1862">
            <v>14.73</v>
          </cell>
          <cell r="G1862" t="str">
            <v>|</v>
          </cell>
        </row>
        <row r="1863">
          <cell r="A1863">
            <v>8477</v>
          </cell>
          <cell r="B1863">
            <v>2016</v>
          </cell>
          <cell r="C1863">
            <v>10</v>
          </cell>
          <cell r="F1863">
            <v>14.73</v>
          </cell>
          <cell r="G1863" t="str">
            <v>|</v>
          </cell>
        </row>
        <row r="1864">
          <cell r="A1864">
            <v>8481</v>
          </cell>
          <cell r="B1864">
            <v>2016</v>
          </cell>
          <cell r="C1864">
            <v>10</v>
          </cell>
          <cell r="F1864">
            <v>14.73</v>
          </cell>
          <cell r="G1864" t="str">
            <v>|</v>
          </cell>
        </row>
        <row r="1865">
          <cell r="A1865">
            <v>8482</v>
          </cell>
          <cell r="B1865">
            <v>2016</v>
          </cell>
          <cell r="C1865">
            <v>10</v>
          </cell>
          <cell r="F1865">
            <v>14.73</v>
          </cell>
          <cell r="G1865" t="str">
            <v>|</v>
          </cell>
        </row>
        <row r="1866">
          <cell r="A1866">
            <v>8483</v>
          </cell>
          <cell r="B1866">
            <v>2016</v>
          </cell>
          <cell r="C1866">
            <v>10</v>
          </cell>
          <cell r="D1866">
            <v>5033</v>
          </cell>
          <cell r="E1866">
            <v>5829</v>
          </cell>
          <cell r="F1866">
            <v>14.73</v>
          </cell>
          <cell r="G1866" t="str">
            <v>|</v>
          </cell>
        </row>
        <row r="1867">
          <cell r="A1867">
            <v>8484</v>
          </cell>
          <cell r="B1867">
            <v>2016</v>
          </cell>
          <cell r="C1867">
            <v>10</v>
          </cell>
          <cell r="D1867">
            <v>4248</v>
          </cell>
          <cell r="E1867">
            <v>4843</v>
          </cell>
          <cell r="F1867">
            <v>14.73</v>
          </cell>
          <cell r="G1867" t="str">
            <v>|</v>
          </cell>
        </row>
        <row r="1868">
          <cell r="A1868">
            <v>8485</v>
          </cell>
          <cell r="B1868">
            <v>2016</v>
          </cell>
          <cell r="C1868">
            <v>10</v>
          </cell>
          <cell r="F1868">
            <v>14.73</v>
          </cell>
          <cell r="G1868" t="str">
            <v>|</v>
          </cell>
        </row>
        <row r="1869">
          <cell r="A1869">
            <v>8486</v>
          </cell>
          <cell r="B1869">
            <v>2016</v>
          </cell>
          <cell r="C1869">
            <v>10</v>
          </cell>
          <cell r="F1869">
            <v>14.73</v>
          </cell>
          <cell r="G1869" t="str">
            <v>|</v>
          </cell>
        </row>
        <row r="1870">
          <cell r="A1870">
            <v>8487</v>
          </cell>
          <cell r="B1870">
            <v>2016</v>
          </cell>
          <cell r="C1870">
            <v>10</v>
          </cell>
          <cell r="F1870">
            <v>14.73</v>
          </cell>
          <cell r="G1870" t="str">
            <v>|</v>
          </cell>
        </row>
        <row r="1871">
          <cell r="A1871">
            <v>8488</v>
          </cell>
          <cell r="B1871">
            <v>2016</v>
          </cell>
          <cell r="C1871">
            <v>10</v>
          </cell>
          <cell r="D1871">
            <v>1911</v>
          </cell>
          <cell r="E1871">
            <v>2280</v>
          </cell>
          <cell r="F1871">
            <v>14.73</v>
          </cell>
          <cell r="G1871" t="str">
            <v>|</v>
          </cell>
        </row>
        <row r="1872">
          <cell r="A1872">
            <v>8489</v>
          </cell>
          <cell r="B1872">
            <v>2016</v>
          </cell>
          <cell r="C1872">
            <v>10</v>
          </cell>
          <cell r="F1872">
            <v>14.73</v>
          </cell>
          <cell r="G1872" t="str">
            <v>|</v>
          </cell>
        </row>
        <row r="1873">
          <cell r="A1873">
            <v>8491</v>
          </cell>
          <cell r="B1873">
            <v>2016</v>
          </cell>
          <cell r="C1873">
            <v>10</v>
          </cell>
          <cell r="D1873">
            <v>1141</v>
          </cell>
          <cell r="E1873">
            <v>1394</v>
          </cell>
          <cell r="F1873">
            <v>14.73</v>
          </cell>
          <cell r="G1873" t="str">
            <v>|</v>
          </cell>
        </row>
        <row r="1874">
          <cell r="A1874">
            <v>8497</v>
          </cell>
          <cell r="B1874">
            <v>2016</v>
          </cell>
          <cell r="C1874">
            <v>10</v>
          </cell>
          <cell r="F1874">
            <v>14.73</v>
          </cell>
          <cell r="G1874" t="str">
            <v>|</v>
          </cell>
        </row>
        <row r="1875">
          <cell r="A1875">
            <v>8498</v>
          </cell>
          <cell r="B1875">
            <v>2016</v>
          </cell>
          <cell r="C1875">
            <v>10</v>
          </cell>
          <cell r="D1875">
            <v>4918</v>
          </cell>
          <cell r="E1875">
            <v>5528</v>
          </cell>
          <cell r="F1875">
            <v>14.73</v>
          </cell>
          <cell r="G1875" t="str">
            <v>|</v>
          </cell>
        </row>
        <row r="1876">
          <cell r="A1876">
            <v>8500</v>
          </cell>
          <cell r="B1876">
            <v>2016</v>
          </cell>
          <cell r="C1876">
            <v>10</v>
          </cell>
          <cell r="D1876">
            <v>1744</v>
          </cell>
          <cell r="E1876">
            <v>2132</v>
          </cell>
          <cell r="F1876">
            <v>14.73</v>
          </cell>
          <cell r="G1876" t="str">
            <v>|</v>
          </cell>
        </row>
        <row r="1877">
          <cell r="A1877">
            <v>8501</v>
          </cell>
          <cell r="B1877">
            <v>2016</v>
          </cell>
          <cell r="C1877">
            <v>10</v>
          </cell>
          <cell r="D1877">
            <v>2711</v>
          </cell>
          <cell r="E1877">
            <v>3101</v>
          </cell>
          <cell r="F1877">
            <v>14.73</v>
          </cell>
          <cell r="G1877" t="str">
            <v>|</v>
          </cell>
        </row>
        <row r="1878">
          <cell r="A1878">
            <v>8505</v>
          </cell>
          <cell r="B1878">
            <v>2016</v>
          </cell>
          <cell r="C1878">
            <v>10</v>
          </cell>
          <cell r="D1878">
            <v>2506</v>
          </cell>
          <cell r="E1878">
            <v>3011</v>
          </cell>
          <cell r="F1878">
            <v>14.73</v>
          </cell>
          <cell r="G1878" t="str">
            <v>|</v>
          </cell>
        </row>
        <row r="1879">
          <cell r="A1879">
            <v>8506</v>
          </cell>
          <cell r="B1879">
            <v>2016</v>
          </cell>
          <cell r="C1879">
            <v>10</v>
          </cell>
          <cell r="D1879">
            <v>2808</v>
          </cell>
          <cell r="E1879">
            <v>3128</v>
          </cell>
          <cell r="F1879">
            <v>14.73</v>
          </cell>
          <cell r="G1879" t="str">
            <v>|</v>
          </cell>
        </row>
        <row r="1880">
          <cell r="A1880">
            <v>8507</v>
          </cell>
          <cell r="B1880">
            <v>2016</v>
          </cell>
          <cell r="C1880">
            <v>10</v>
          </cell>
          <cell r="D1880">
            <v>1195</v>
          </cell>
          <cell r="E1880">
            <v>1455</v>
          </cell>
          <cell r="F1880">
            <v>14.73</v>
          </cell>
          <cell r="G1880" t="str">
            <v>|</v>
          </cell>
        </row>
        <row r="1881">
          <cell r="A1881">
            <v>8508</v>
          </cell>
          <cell r="B1881">
            <v>2016</v>
          </cell>
          <cell r="C1881">
            <v>10</v>
          </cell>
          <cell r="D1881">
            <v>1706</v>
          </cell>
          <cell r="E1881">
            <v>2102</v>
          </cell>
          <cell r="F1881">
            <v>14.73</v>
          </cell>
          <cell r="G1881" t="str">
            <v>|</v>
          </cell>
        </row>
        <row r="1882">
          <cell r="A1882">
            <v>8509</v>
          </cell>
          <cell r="B1882">
            <v>2016</v>
          </cell>
          <cell r="C1882">
            <v>10</v>
          </cell>
          <cell r="D1882">
            <v>16360</v>
          </cell>
          <cell r="E1882">
            <v>18835</v>
          </cell>
          <cell r="F1882">
            <v>14.73</v>
          </cell>
          <cell r="G1882" t="str">
            <v>|</v>
          </cell>
        </row>
        <row r="1883">
          <cell r="A1883">
            <v>8518</v>
          </cell>
          <cell r="B1883">
            <v>2016</v>
          </cell>
          <cell r="C1883">
            <v>10</v>
          </cell>
          <cell r="D1883">
            <v>2246</v>
          </cell>
          <cell r="E1883">
            <v>2696</v>
          </cell>
          <cell r="F1883">
            <v>14.73</v>
          </cell>
          <cell r="G1883" t="str">
            <v>|</v>
          </cell>
        </row>
        <row r="1884">
          <cell r="A1884">
            <v>8520</v>
          </cell>
          <cell r="B1884">
            <v>2016</v>
          </cell>
          <cell r="C1884">
            <v>10</v>
          </cell>
          <cell r="D1884">
            <v>1407</v>
          </cell>
          <cell r="E1884">
            <v>1676</v>
          </cell>
          <cell r="F1884">
            <v>14.73</v>
          </cell>
          <cell r="G1884" t="str">
            <v>|</v>
          </cell>
        </row>
        <row r="1885">
          <cell r="A1885">
            <v>8521</v>
          </cell>
          <cell r="B1885">
            <v>2016</v>
          </cell>
          <cell r="C1885">
            <v>10</v>
          </cell>
          <cell r="D1885">
            <v>3715</v>
          </cell>
          <cell r="E1885">
            <v>4542</v>
          </cell>
          <cell r="F1885">
            <v>14.73</v>
          </cell>
          <cell r="G1885" t="str">
            <v>|</v>
          </cell>
        </row>
        <row r="1886">
          <cell r="A1886">
            <v>8523</v>
          </cell>
          <cell r="B1886">
            <v>2016</v>
          </cell>
          <cell r="C1886">
            <v>10</v>
          </cell>
          <cell r="D1886">
            <v>1392</v>
          </cell>
          <cell r="E1886">
            <v>1714</v>
          </cell>
          <cell r="F1886">
            <v>14.73</v>
          </cell>
          <cell r="G1886" t="str">
            <v>|</v>
          </cell>
        </row>
        <row r="1887">
          <cell r="A1887">
            <v>8525</v>
          </cell>
          <cell r="B1887">
            <v>2016</v>
          </cell>
          <cell r="C1887">
            <v>10</v>
          </cell>
          <cell r="D1887">
            <v>0</v>
          </cell>
          <cell r="E1887">
            <v>0</v>
          </cell>
          <cell r="F1887">
            <v>14.73</v>
          </cell>
          <cell r="G1887" t="str">
            <v>|</v>
          </cell>
        </row>
        <row r="1888">
          <cell r="A1888">
            <v>8526</v>
          </cell>
          <cell r="B1888">
            <v>2016</v>
          </cell>
          <cell r="C1888">
            <v>10</v>
          </cell>
          <cell r="D1888">
            <v>774</v>
          </cell>
          <cell r="E1888">
            <v>925</v>
          </cell>
          <cell r="F1888">
            <v>14.73</v>
          </cell>
          <cell r="G1888" t="str">
            <v>|</v>
          </cell>
        </row>
        <row r="1889">
          <cell r="A1889">
            <v>8529</v>
          </cell>
          <cell r="B1889">
            <v>2016</v>
          </cell>
          <cell r="C1889">
            <v>10</v>
          </cell>
          <cell r="D1889">
            <v>16498</v>
          </cell>
          <cell r="E1889">
            <v>19384</v>
          </cell>
          <cell r="F1889">
            <v>14.73</v>
          </cell>
          <cell r="G1889" t="str">
            <v>|</v>
          </cell>
        </row>
        <row r="1890">
          <cell r="A1890">
            <v>8530</v>
          </cell>
          <cell r="B1890">
            <v>2016</v>
          </cell>
          <cell r="C1890">
            <v>10</v>
          </cell>
          <cell r="D1890">
            <v>631</v>
          </cell>
          <cell r="E1890">
            <v>772</v>
          </cell>
          <cell r="F1890">
            <v>14.73</v>
          </cell>
          <cell r="G1890" t="str">
            <v>|</v>
          </cell>
        </row>
        <row r="1891">
          <cell r="A1891">
            <v>8533</v>
          </cell>
          <cell r="B1891">
            <v>2016</v>
          </cell>
          <cell r="C1891">
            <v>10</v>
          </cell>
          <cell r="D1891">
            <v>16097</v>
          </cell>
          <cell r="E1891">
            <v>18762</v>
          </cell>
          <cell r="F1891">
            <v>14.73</v>
          </cell>
          <cell r="G1891" t="str">
            <v>|</v>
          </cell>
        </row>
        <row r="1892">
          <cell r="A1892">
            <v>8536</v>
          </cell>
          <cell r="B1892">
            <v>2016</v>
          </cell>
          <cell r="C1892">
            <v>10</v>
          </cell>
          <cell r="D1892">
            <v>324</v>
          </cell>
          <cell r="E1892">
            <v>394</v>
          </cell>
          <cell r="F1892">
            <v>14.73</v>
          </cell>
          <cell r="G1892" t="str">
            <v>|</v>
          </cell>
        </row>
        <row r="1893">
          <cell r="A1893">
            <v>8537</v>
          </cell>
          <cell r="B1893">
            <v>2016</v>
          </cell>
          <cell r="C1893">
            <v>10</v>
          </cell>
          <cell r="D1893">
            <v>22489</v>
          </cell>
          <cell r="E1893">
            <v>26135</v>
          </cell>
          <cell r="F1893">
            <v>14.73</v>
          </cell>
          <cell r="G1893" t="str">
            <v>|</v>
          </cell>
        </row>
        <row r="1894">
          <cell r="A1894">
            <v>8540</v>
          </cell>
          <cell r="B1894">
            <v>2016</v>
          </cell>
          <cell r="C1894">
            <v>10</v>
          </cell>
          <cell r="D1894">
            <v>3225</v>
          </cell>
          <cell r="E1894">
            <v>3656</v>
          </cell>
          <cell r="F1894">
            <v>14.73</v>
          </cell>
          <cell r="G1894" t="str">
            <v>|</v>
          </cell>
        </row>
        <row r="1895">
          <cell r="A1895">
            <v>8544</v>
          </cell>
          <cell r="B1895">
            <v>2016</v>
          </cell>
          <cell r="C1895">
            <v>10</v>
          </cell>
          <cell r="D1895">
            <v>18063</v>
          </cell>
          <cell r="E1895">
            <v>21061</v>
          </cell>
          <cell r="F1895">
            <v>14.73</v>
          </cell>
          <cell r="G1895" t="str">
            <v>|</v>
          </cell>
        </row>
        <row r="1896">
          <cell r="A1896">
            <v>8545</v>
          </cell>
          <cell r="B1896">
            <v>2016</v>
          </cell>
          <cell r="C1896">
            <v>10</v>
          </cell>
          <cell r="D1896">
            <v>0</v>
          </cell>
          <cell r="E1896">
            <v>0</v>
          </cell>
          <cell r="F1896">
            <v>14.73</v>
          </cell>
          <cell r="G1896" t="str">
            <v>|</v>
          </cell>
        </row>
        <row r="1897">
          <cell r="A1897">
            <v>8546</v>
          </cell>
          <cell r="B1897">
            <v>2016</v>
          </cell>
          <cell r="C1897">
            <v>10</v>
          </cell>
          <cell r="D1897">
            <v>429</v>
          </cell>
          <cell r="E1897">
            <v>470</v>
          </cell>
          <cell r="F1897">
            <v>14.73</v>
          </cell>
          <cell r="G1897" t="str">
            <v>|</v>
          </cell>
        </row>
        <row r="1898">
          <cell r="A1898">
            <v>8549</v>
          </cell>
          <cell r="B1898">
            <v>2016</v>
          </cell>
          <cell r="C1898">
            <v>10</v>
          </cell>
          <cell r="D1898">
            <v>6212</v>
          </cell>
          <cell r="E1898">
            <v>6888</v>
          </cell>
          <cell r="F1898">
            <v>14.73</v>
          </cell>
          <cell r="G1898" t="str">
            <v>|</v>
          </cell>
        </row>
        <row r="1899">
          <cell r="A1899">
            <v>8550</v>
          </cell>
          <cell r="B1899">
            <v>2016</v>
          </cell>
          <cell r="C1899">
            <v>10</v>
          </cell>
          <cell r="D1899">
            <v>0</v>
          </cell>
          <cell r="E1899">
            <v>0</v>
          </cell>
          <cell r="F1899">
            <v>14.73</v>
          </cell>
          <cell r="G1899" t="str">
            <v>|</v>
          </cell>
        </row>
        <row r="1900">
          <cell r="A1900">
            <v>8565</v>
          </cell>
          <cell r="B1900">
            <v>2016</v>
          </cell>
          <cell r="C1900">
            <v>10</v>
          </cell>
          <cell r="D1900">
            <v>0</v>
          </cell>
          <cell r="E1900">
            <v>0</v>
          </cell>
          <cell r="F1900">
            <v>14.73</v>
          </cell>
          <cell r="G1900" t="str">
            <v>|</v>
          </cell>
        </row>
        <row r="1901">
          <cell r="A1901">
            <v>8570</v>
          </cell>
          <cell r="B1901">
            <v>2016</v>
          </cell>
          <cell r="C1901">
            <v>10</v>
          </cell>
          <cell r="D1901">
            <v>0</v>
          </cell>
          <cell r="E1901">
            <v>0</v>
          </cell>
          <cell r="F1901">
            <v>14.73</v>
          </cell>
          <cell r="G1901" t="str">
            <v>|</v>
          </cell>
        </row>
        <row r="1902">
          <cell r="A1902">
            <v>8576</v>
          </cell>
          <cell r="B1902">
            <v>2016</v>
          </cell>
          <cell r="C1902">
            <v>10</v>
          </cell>
          <cell r="D1902">
            <v>1288</v>
          </cell>
          <cell r="E1902">
            <v>1490</v>
          </cell>
          <cell r="F1902">
            <v>14.73</v>
          </cell>
          <cell r="G1902" t="str">
            <v>|</v>
          </cell>
        </row>
        <row r="1903">
          <cell r="A1903">
            <v>8582</v>
          </cell>
          <cell r="B1903">
            <v>2016</v>
          </cell>
          <cell r="C1903">
            <v>10</v>
          </cell>
          <cell r="D1903">
            <v>4156</v>
          </cell>
          <cell r="E1903">
            <v>4783</v>
          </cell>
          <cell r="F1903">
            <v>14.73</v>
          </cell>
          <cell r="G1903" t="str">
            <v>|</v>
          </cell>
        </row>
        <row r="1904">
          <cell r="A1904">
            <v>8585</v>
          </cell>
          <cell r="B1904">
            <v>2016</v>
          </cell>
          <cell r="C1904">
            <v>10</v>
          </cell>
          <cell r="D1904">
            <v>3196</v>
          </cell>
          <cell r="E1904">
            <v>3583</v>
          </cell>
          <cell r="F1904">
            <v>14.73</v>
          </cell>
          <cell r="G1904" t="str">
            <v>|</v>
          </cell>
        </row>
        <row r="1905">
          <cell r="A1905">
            <v>8586</v>
          </cell>
          <cell r="B1905">
            <v>2016</v>
          </cell>
          <cell r="C1905">
            <v>10</v>
          </cell>
          <cell r="D1905">
            <v>1121</v>
          </cell>
          <cell r="E1905">
            <v>1265</v>
          </cell>
          <cell r="F1905">
            <v>14.73</v>
          </cell>
          <cell r="G1905" t="str">
            <v>|</v>
          </cell>
        </row>
        <row r="1906">
          <cell r="A1906">
            <v>8587</v>
          </cell>
          <cell r="B1906">
            <v>2016</v>
          </cell>
          <cell r="C1906">
            <v>10</v>
          </cell>
          <cell r="D1906">
            <v>17623</v>
          </cell>
          <cell r="E1906">
            <v>20781</v>
          </cell>
          <cell r="F1906">
            <v>14.73</v>
          </cell>
          <cell r="G1906" t="str">
            <v>|</v>
          </cell>
        </row>
        <row r="1907">
          <cell r="A1907">
            <v>8590</v>
          </cell>
          <cell r="B1907">
            <v>2016</v>
          </cell>
          <cell r="C1907">
            <v>10</v>
          </cell>
          <cell r="D1907">
            <v>2206</v>
          </cell>
          <cell r="E1907">
            <v>2516</v>
          </cell>
          <cell r="F1907">
            <v>14.73</v>
          </cell>
          <cell r="G1907" t="str">
            <v>|</v>
          </cell>
        </row>
        <row r="1908">
          <cell r="A1908">
            <v>8598</v>
          </cell>
          <cell r="B1908">
            <v>2016</v>
          </cell>
          <cell r="C1908">
            <v>10</v>
          </cell>
          <cell r="D1908">
            <v>1609</v>
          </cell>
          <cell r="E1908">
            <v>1806</v>
          </cell>
          <cell r="F1908">
            <v>14.73</v>
          </cell>
          <cell r="G1908" t="str">
            <v>|</v>
          </cell>
        </row>
        <row r="1909">
          <cell r="A1909">
            <v>8599</v>
          </cell>
          <cell r="B1909">
            <v>2016</v>
          </cell>
          <cell r="C1909">
            <v>10</v>
          </cell>
          <cell r="D1909">
            <v>6512</v>
          </cell>
          <cell r="E1909">
            <v>7606</v>
          </cell>
          <cell r="F1909">
            <v>14.73</v>
          </cell>
          <cell r="G1909" t="str">
            <v>|</v>
          </cell>
        </row>
        <row r="1910">
          <cell r="A1910">
            <v>8601</v>
          </cell>
          <cell r="B1910">
            <v>2016</v>
          </cell>
          <cell r="C1910">
            <v>10</v>
          </cell>
          <cell r="D1910">
            <v>340</v>
          </cell>
          <cell r="E1910">
            <v>423</v>
          </cell>
          <cell r="F1910">
            <v>14.73</v>
          </cell>
          <cell r="G1910" t="str">
            <v>|</v>
          </cell>
        </row>
        <row r="1911">
          <cell r="A1911">
            <v>8602</v>
          </cell>
          <cell r="B1911">
            <v>2016</v>
          </cell>
          <cell r="C1911">
            <v>10</v>
          </cell>
          <cell r="D1911">
            <v>226</v>
          </cell>
          <cell r="E1911">
            <v>286</v>
          </cell>
          <cell r="F1911">
            <v>14.73</v>
          </cell>
          <cell r="G1911" t="str">
            <v>|</v>
          </cell>
        </row>
        <row r="1912">
          <cell r="A1912">
            <v>8603</v>
          </cell>
          <cell r="B1912">
            <v>2016</v>
          </cell>
          <cell r="C1912">
            <v>10</v>
          </cell>
          <cell r="D1912">
            <v>4206</v>
          </cell>
          <cell r="E1912">
            <v>4875</v>
          </cell>
          <cell r="F1912">
            <v>14.73</v>
          </cell>
          <cell r="G1912" t="str">
            <v>|</v>
          </cell>
        </row>
        <row r="1913">
          <cell r="A1913">
            <v>8605</v>
          </cell>
          <cell r="B1913">
            <v>2016</v>
          </cell>
          <cell r="C1913">
            <v>10</v>
          </cell>
          <cell r="D1913">
            <v>205</v>
          </cell>
          <cell r="E1913">
            <v>224</v>
          </cell>
          <cell r="F1913">
            <v>14.73</v>
          </cell>
          <cell r="G1913" t="str">
            <v>|</v>
          </cell>
        </row>
        <row r="1914">
          <cell r="A1914">
            <v>8606</v>
          </cell>
          <cell r="B1914">
            <v>2016</v>
          </cell>
          <cell r="C1914">
            <v>10</v>
          </cell>
          <cell r="D1914">
            <v>15618</v>
          </cell>
          <cell r="E1914">
            <v>18280</v>
          </cell>
          <cell r="F1914">
            <v>14.73</v>
          </cell>
          <cell r="G1914" t="str">
            <v>|</v>
          </cell>
        </row>
        <row r="1915">
          <cell r="A1915">
            <v>8612</v>
          </cell>
          <cell r="B1915">
            <v>2016</v>
          </cell>
          <cell r="C1915">
            <v>10</v>
          </cell>
          <cell r="D1915">
            <v>2795</v>
          </cell>
          <cell r="E1915">
            <v>3257</v>
          </cell>
          <cell r="F1915">
            <v>14.73</v>
          </cell>
          <cell r="G1915" t="str">
            <v>|</v>
          </cell>
        </row>
        <row r="1916">
          <cell r="A1916">
            <v>8615</v>
          </cell>
          <cell r="B1916">
            <v>2016</v>
          </cell>
          <cell r="C1916">
            <v>10</v>
          </cell>
          <cell r="D1916">
            <v>2329</v>
          </cell>
          <cell r="E1916">
            <v>2866</v>
          </cell>
          <cell r="F1916">
            <v>14.73</v>
          </cell>
          <cell r="G1916" t="str">
            <v>|</v>
          </cell>
        </row>
        <row r="1917">
          <cell r="A1917">
            <v>8617</v>
          </cell>
          <cell r="B1917">
            <v>2016</v>
          </cell>
          <cell r="C1917">
            <v>10</v>
          </cell>
          <cell r="D1917">
            <v>5170</v>
          </cell>
          <cell r="E1917">
            <v>5864</v>
          </cell>
          <cell r="F1917">
            <v>14.73</v>
          </cell>
          <cell r="G1917" t="str">
            <v>|</v>
          </cell>
        </row>
        <row r="1918">
          <cell r="A1918">
            <v>8618</v>
          </cell>
          <cell r="B1918">
            <v>2016</v>
          </cell>
          <cell r="C1918">
            <v>10</v>
          </cell>
          <cell r="D1918">
            <v>243</v>
          </cell>
          <cell r="E1918">
            <v>298</v>
          </cell>
          <cell r="F1918">
            <v>14.73</v>
          </cell>
          <cell r="G1918" t="str">
            <v>|</v>
          </cell>
        </row>
        <row r="1919">
          <cell r="A1919">
            <v>8619</v>
          </cell>
          <cell r="B1919">
            <v>2016</v>
          </cell>
          <cell r="C1919">
            <v>10</v>
          </cell>
          <cell r="D1919">
            <v>64435</v>
          </cell>
          <cell r="E1919">
            <v>67640</v>
          </cell>
          <cell r="F1919">
            <v>14.73</v>
          </cell>
          <cell r="G1919" t="str">
            <v>|</v>
          </cell>
        </row>
        <row r="1920">
          <cell r="A1920">
            <v>8621</v>
          </cell>
          <cell r="B1920">
            <v>2016</v>
          </cell>
          <cell r="C1920">
            <v>10</v>
          </cell>
          <cell r="D1920">
            <v>3749</v>
          </cell>
          <cell r="E1920">
            <v>4116</v>
          </cell>
          <cell r="F1920">
            <v>14.73</v>
          </cell>
          <cell r="G1920" t="str">
            <v>|</v>
          </cell>
        </row>
        <row r="1921">
          <cell r="A1921">
            <v>8623</v>
          </cell>
          <cell r="B1921">
            <v>2016</v>
          </cell>
          <cell r="C1921">
            <v>10</v>
          </cell>
          <cell r="D1921">
            <v>3089</v>
          </cell>
          <cell r="E1921">
            <v>3441</v>
          </cell>
          <cell r="F1921">
            <v>14.73</v>
          </cell>
          <cell r="G1921" t="str">
            <v>|</v>
          </cell>
        </row>
        <row r="1922">
          <cell r="A1922">
            <v>8624</v>
          </cell>
          <cell r="B1922">
            <v>2016</v>
          </cell>
          <cell r="C1922">
            <v>10</v>
          </cell>
          <cell r="D1922">
            <v>489</v>
          </cell>
          <cell r="E1922">
            <v>599</v>
          </cell>
          <cell r="F1922">
            <v>14.73</v>
          </cell>
          <cell r="G1922" t="str">
            <v>|</v>
          </cell>
        </row>
        <row r="1923">
          <cell r="A1923">
            <v>8625</v>
          </cell>
          <cell r="B1923">
            <v>2016</v>
          </cell>
          <cell r="C1923">
            <v>10</v>
          </cell>
          <cell r="D1923">
            <v>202</v>
          </cell>
          <cell r="E1923">
            <v>255</v>
          </cell>
          <cell r="F1923">
            <v>14.73</v>
          </cell>
          <cell r="G1923" t="str">
            <v>|</v>
          </cell>
        </row>
        <row r="1924">
          <cell r="A1924">
            <v>8626</v>
          </cell>
          <cell r="B1924">
            <v>2016</v>
          </cell>
          <cell r="C1924">
            <v>10</v>
          </cell>
          <cell r="D1924">
            <v>2656539</v>
          </cell>
          <cell r="E1924">
            <v>2965871</v>
          </cell>
          <cell r="F1924">
            <v>14.73</v>
          </cell>
          <cell r="G1924" t="str">
            <v>|</v>
          </cell>
        </row>
        <row r="1925">
          <cell r="A1925">
            <v>8627</v>
          </cell>
          <cell r="B1925">
            <v>2016</v>
          </cell>
          <cell r="C1925">
            <v>10</v>
          </cell>
          <cell r="D1925">
            <v>0</v>
          </cell>
          <cell r="E1925">
            <v>0</v>
          </cell>
          <cell r="F1925">
            <v>14.73</v>
          </cell>
          <cell r="G1925" t="str">
            <v>|</v>
          </cell>
        </row>
        <row r="1926">
          <cell r="A1926">
            <v>8628</v>
          </cell>
          <cell r="B1926">
            <v>2016</v>
          </cell>
          <cell r="C1926">
            <v>10</v>
          </cell>
          <cell r="D1926">
            <v>0</v>
          </cell>
          <cell r="E1926">
            <v>0</v>
          </cell>
          <cell r="F1926">
            <v>14.73</v>
          </cell>
          <cell r="G1926" t="str">
            <v>|</v>
          </cell>
        </row>
        <row r="1927">
          <cell r="A1927">
            <v>8629</v>
          </cell>
          <cell r="B1927">
            <v>2016</v>
          </cell>
          <cell r="C1927">
            <v>10</v>
          </cell>
          <cell r="D1927">
            <v>17</v>
          </cell>
          <cell r="E1927">
            <v>22</v>
          </cell>
          <cell r="F1927">
            <v>14.73</v>
          </cell>
          <cell r="G1927" t="str">
            <v>|</v>
          </cell>
        </row>
        <row r="1928">
          <cell r="A1928">
            <v>8630</v>
          </cell>
          <cell r="B1928">
            <v>2016</v>
          </cell>
          <cell r="C1928">
            <v>10</v>
          </cell>
          <cell r="D1928">
            <v>2818362</v>
          </cell>
          <cell r="E1928">
            <v>3152757</v>
          </cell>
          <cell r="F1928">
            <v>14.73</v>
          </cell>
          <cell r="G1928" t="str">
            <v>|</v>
          </cell>
        </row>
        <row r="1929">
          <cell r="A1929">
            <v>8631</v>
          </cell>
          <cell r="B1929">
            <v>2016</v>
          </cell>
          <cell r="C1929">
            <v>10</v>
          </cell>
          <cell r="D1929">
            <v>2746615</v>
          </cell>
          <cell r="E1929">
            <v>2883350</v>
          </cell>
          <cell r="F1929">
            <v>14.73</v>
          </cell>
          <cell r="G1929" t="str">
            <v>|</v>
          </cell>
        </row>
        <row r="1930">
          <cell r="A1930">
            <v>8632</v>
          </cell>
          <cell r="B1930">
            <v>2016</v>
          </cell>
          <cell r="C1930">
            <v>10</v>
          </cell>
          <cell r="D1930">
            <v>523</v>
          </cell>
          <cell r="E1930">
            <v>692</v>
          </cell>
          <cell r="F1930">
            <v>14.73</v>
          </cell>
          <cell r="G1930" t="str">
            <v>|</v>
          </cell>
        </row>
        <row r="1931">
          <cell r="A1931">
            <v>8635</v>
          </cell>
          <cell r="B1931">
            <v>2016</v>
          </cell>
          <cell r="C1931">
            <v>10</v>
          </cell>
          <cell r="D1931">
            <v>0</v>
          </cell>
          <cell r="E1931">
            <v>0</v>
          </cell>
          <cell r="F1931">
            <v>14.73</v>
          </cell>
          <cell r="G1931" t="str">
            <v>|</v>
          </cell>
        </row>
        <row r="1932">
          <cell r="A1932">
            <v>8644</v>
          </cell>
          <cell r="B1932">
            <v>2016</v>
          </cell>
          <cell r="C1932">
            <v>10</v>
          </cell>
          <cell r="D1932">
            <v>1428</v>
          </cell>
          <cell r="E1932">
            <v>1605</v>
          </cell>
          <cell r="F1932">
            <v>14.73</v>
          </cell>
          <cell r="G1932" t="str">
            <v>|</v>
          </cell>
        </row>
        <row r="1933">
          <cell r="A1933">
            <v>8646</v>
          </cell>
          <cell r="B1933">
            <v>2016</v>
          </cell>
          <cell r="C1933">
            <v>10</v>
          </cell>
          <cell r="F1933">
            <v>14.73</v>
          </cell>
          <cell r="G1933" t="str">
            <v>|</v>
          </cell>
        </row>
        <row r="1934">
          <cell r="A1934">
            <v>8651</v>
          </cell>
          <cell r="B1934">
            <v>2016</v>
          </cell>
          <cell r="C1934">
            <v>10</v>
          </cell>
          <cell r="D1934">
            <v>0</v>
          </cell>
          <cell r="E1934">
            <v>0</v>
          </cell>
          <cell r="F1934">
            <v>14.73</v>
          </cell>
          <cell r="G1934" t="str">
            <v>|</v>
          </cell>
        </row>
        <row r="1935">
          <cell r="A1935">
            <v>8657</v>
          </cell>
          <cell r="B1935">
            <v>2016</v>
          </cell>
          <cell r="C1935">
            <v>10</v>
          </cell>
          <cell r="D1935">
            <v>3994</v>
          </cell>
          <cell r="E1935">
            <v>4531</v>
          </cell>
          <cell r="F1935">
            <v>14.73</v>
          </cell>
          <cell r="G1935" t="str">
            <v>|</v>
          </cell>
        </row>
        <row r="1936">
          <cell r="A1936">
            <v>8658</v>
          </cell>
          <cell r="B1936">
            <v>2016</v>
          </cell>
          <cell r="C1936">
            <v>10</v>
          </cell>
          <cell r="D1936">
            <v>3993</v>
          </cell>
          <cell r="E1936">
            <v>4526</v>
          </cell>
          <cell r="F1936">
            <v>14.73</v>
          </cell>
          <cell r="G1936" t="str">
            <v>|</v>
          </cell>
        </row>
        <row r="1937">
          <cell r="A1937">
            <v>8659</v>
          </cell>
          <cell r="B1937">
            <v>2016</v>
          </cell>
          <cell r="C1937">
            <v>10</v>
          </cell>
          <cell r="D1937">
            <v>3989</v>
          </cell>
          <cell r="E1937">
            <v>4445</v>
          </cell>
          <cell r="F1937">
            <v>14.73</v>
          </cell>
          <cell r="G1937" t="str">
            <v>|</v>
          </cell>
        </row>
        <row r="1938">
          <cell r="A1938">
            <v>8662</v>
          </cell>
          <cell r="B1938">
            <v>2016</v>
          </cell>
          <cell r="C1938">
            <v>10</v>
          </cell>
          <cell r="D1938">
            <v>7025</v>
          </cell>
          <cell r="E1938">
            <v>8217</v>
          </cell>
          <cell r="F1938">
            <v>14.73</v>
          </cell>
          <cell r="G1938" t="str">
            <v>|</v>
          </cell>
        </row>
        <row r="1939">
          <cell r="A1939">
            <v>8671</v>
          </cell>
          <cell r="B1939">
            <v>2016</v>
          </cell>
          <cell r="C1939">
            <v>10</v>
          </cell>
          <cell r="D1939">
            <v>7982</v>
          </cell>
          <cell r="E1939">
            <v>9402</v>
          </cell>
          <cell r="F1939">
            <v>14.73</v>
          </cell>
          <cell r="G1939" t="str">
            <v>|</v>
          </cell>
        </row>
        <row r="1940">
          <cell r="A1940">
            <v>8677</v>
          </cell>
          <cell r="B1940">
            <v>2016</v>
          </cell>
          <cell r="C1940">
            <v>10</v>
          </cell>
          <cell r="D1940">
            <v>2827</v>
          </cell>
          <cell r="E1940">
            <v>3477</v>
          </cell>
          <cell r="F1940">
            <v>14.73</v>
          </cell>
          <cell r="G1940" t="str">
            <v>|</v>
          </cell>
        </row>
        <row r="1941">
          <cell r="A1941">
            <v>8682</v>
          </cell>
          <cell r="B1941">
            <v>2016</v>
          </cell>
          <cell r="C1941">
            <v>10</v>
          </cell>
          <cell r="D1941">
            <v>7393</v>
          </cell>
          <cell r="E1941">
            <v>8053</v>
          </cell>
          <cell r="F1941">
            <v>14.73</v>
          </cell>
          <cell r="G1941" t="str">
            <v>|</v>
          </cell>
        </row>
        <row r="1942">
          <cell r="A1942">
            <v>8705</v>
          </cell>
          <cell r="B1942">
            <v>2016</v>
          </cell>
          <cell r="C1942">
            <v>10</v>
          </cell>
          <cell r="D1942">
            <v>5181</v>
          </cell>
          <cell r="E1942">
            <v>6082</v>
          </cell>
          <cell r="F1942">
            <v>14.73</v>
          </cell>
          <cell r="G1942" t="str">
            <v>|</v>
          </cell>
        </row>
        <row r="1943">
          <cell r="A1943">
            <v>8721</v>
          </cell>
          <cell r="B1943">
            <v>2016</v>
          </cell>
          <cell r="C1943">
            <v>10</v>
          </cell>
          <cell r="D1943">
            <v>7904</v>
          </cell>
          <cell r="E1943">
            <v>9283</v>
          </cell>
          <cell r="F1943">
            <v>14.73</v>
          </cell>
          <cell r="G1943" t="str">
            <v>|</v>
          </cell>
        </row>
        <row r="1944">
          <cell r="A1944">
            <v>8722</v>
          </cell>
          <cell r="B1944">
            <v>2016</v>
          </cell>
          <cell r="C1944">
            <v>10</v>
          </cell>
          <cell r="D1944">
            <v>5032</v>
          </cell>
          <cell r="E1944">
            <v>6090</v>
          </cell>
          <cell r="F1944">
            <v>14.73</v>
          </cell>
          <cell r="G1944" t="str">
            <v>|</v>
          </cell>
        </row>
        <row r="1945">
          <cell r="A1945">
            <v>8737</v>
          </cell>
          <cell r="B1945">
            <v>2016</v>
          </cell>
          <cell r="C1945">
            <v>10</v>
          </cell>
          <cell r="D1945">
            <v>4266</v>
          </cell>
          <cell r="E1945">
            <v>4892</v>
          </cell>
          <cell r="F1945">
            <v>14.73</v>
          </cell>
          <cell r="G1945" t="str">
            <v>|</v>
          </cell>
        </row>
        <row r="1946">
          <cell r="A1946">
            <v>8747</v>
          </cell>
          <cell r="B1946">
            <v>2016</v>
          </cell>
          <cell r="C1946">
            <v>10</v>
          </cell>
          <cell r="D1946">
            <v>58909</v>
          </cell>
          <cell r="E1946">
            <v>69427</v>
          </cell>
          <cell r="F1946">
            <v>14.73</v>
          </cell>
          <cell r="G1946" t="str">
            <v>|</v>
          </cell>
        </row>
        <row r="1947">
          <cell r="A1947">
            <v>8754</v>
          </cell>
          <cell r="B1947">
            <v>2016</v>
          </cell>
          <cell r="C1947">
            <v>10</v>
          </cell>
          <cell r="D1947">
            <v>4738</v>
          </cell>
          <cell r="E1947">
            <v>5670</v>
          </cell>
          <cell r="F1947">
            <v>14.73</v>
          </cell>
          <cell r="G1947" t="str">
            <v>|</v>
          </cell>
        </row>
        <row r="1948">
          <cell r="A1948">
            <v>8760</v>
          </cell>
          <cell r="B1948">
            <v>2016</v>
          </cell>
          <cell r="C1948">
            <v>10</v>
          </cell>
          <cell r="D1948">
            <v>2038</v>
          </cell>
          <cell r="E1948">
            <v>2561</v>
          </cell>
          <cell r="F1948">
            <v>14.73</v>
          </cell>
          <cell r="G1948" t="str">
            <v>|</v>
          </cell>
        </row>
        <row r="1949">
          <cell r="A1949">
            <v>8778</v>
          </cell>
          <cell r="B1949">
            <v>2016</v>
          </cell>
          <cell r="C1949">
            <v>10</v>
          </cell>
          <cell r="D1949">
            <v>8572</v>
          </cell>
          <cell r="E1949">
            <v>9521</v>
          </cell>
          <cell r="F1949">
            <v>14.73</v>
          </cell>
          <cell r="G1949" t="str">
            <v>|</v>
          </cell>
        </row>
        <row r="1950">
          <cell r="A1950">
            <v>8779</v>
          </cell>
          <cell r="B1950">
            <v>2016</v>
          </cell>
          <cell r="C1950">
            <v>10</v>
          </cell>
          <cell r="D1950">
            <v>1934</v>
          </cell>
          <cell r="E1950">
            <v>2379</v>
          </cell>
          <cell r="F1950">
            <v>14.73</v>
          </cell>
          <cell r="G1950" t="str">
            <v>|</v>
          </cell>
        </row>
        <row r="1951">
          <cell r="A1951">
            <v>8780</v>
          </cell>
          <cell r="B1951">
            <v>2016</v>
          </cell>
          <cell r="C1951">
            <v>10</v>
          </cell>
          <cell r="D1951">
            <v>7774</v>
          </cell>
          <cell r="E1951">
            <v>9158</v>
          </cell>
          <cell r="F1951">
            <v>14.73</v>
          </cell>
          <cell r="G1951" t="str">
            <v>|</v>
          </cell>
        </row>
        <row r="1952">
          <cell r="A1952">
            <v>8781</v>
          </cell>
          <cell r="B1952">
            <v>2016</v>
          </cell>
          <cell r="C1952">
            <v>10</v>
          </cell>
          <cell r="D1952">
            <v>6024</v>
          </cell>
          <cell r="E1952">
            <v>7267</v>
          </cell>
          <cell r="F1952">
            <v>14.73</v>
          </cell>
          <cell r="G1952" t="str">
            <v>|</v>
          </cell>
        </row>
        <row r="1953">
          <cell r="A1953">
            <v>8782</v>
          </cell>
          <cell r="B1953">
            <v>2016</v>
          </cell>
          <cell r="C1953">
            <v>10</v>
          </cell>
          <cell r="D1953">
            <v>10680</v>
          </cell>
          <cell r="E1953">
            <v>12104</v>
          </cell>
          <cell r="F1953">
            <v>14.73</v>
          </cell>
          <cell r="G1953" t="str">
            <v>|</v>
          </cell>
        </row>
        <row r="1954">
          <cell r="A1954">
            <v>8784</v>
          </cell>
          <cell r="B1954">
            <v>2016</v>
          </cell>
          <cell r="C1954">
            <v>10</v>
          </cell>
          <cell r="D1954">
            <v>5189</v>
          </cell>
          <cell r="E1954">
            <v>5822</v>
          </cell>
          <cell r="F1954">
            <v>14.73</v>
          </cell>
          <cell r="G1954" t="str">
            <v>|</v>
          </cell>
        </row>
        <row r="1955">
          <cell r="A1955">
            <v>8787</v>
          </cell>
          <cell r="B1955">
            <v>2016</v>
          </cell>
          <cell r="C1955">
            <v>10</v>
          </cell>
          <cell r="D1955">
            <v>8730</v>
          </cell>
          <cell r="E1955">
            <v>9694</v>
          </cell>
          <cell r="F1955">
            <v>14.73</v>
          </cell>
          <cell r="G1955" t="str">
            <v>|</v>
          </cell>
        </row>
        <row r="1956">
          <cell r="A1956">
            <v>8789</v>
          </cell>
          <cell r="B1956">
            <v>2016</v>
          </cell>
          <cell r="C1956">
            <v>10</v>
          </cell>
          <cell r="D1956">
            <v>2917</v>
          </cell>
          <cell r="E1956">
            <v>3330</v>
          </cell>
          <cell r="F1956">
            <v>14.73</v>
          </cell>
          <cell r="G1956" t="str">
            <v>|</v>
          </cell>
        </row>
        <row r="1957">
          <cell r="A1957">
            <v>8797</v>
          </cell>
          <cell r="B1957">
            <v>2016</v>
          </cell>
          <cell r="C1957">
            <v>10</v>
          </cell>
          <cell r="D1957">
            <v>9721</v>
          </cell>
          <cell r="E1957">
            <v>10794</v>
          </cell>
          <cell r="F1957">
            <v>14.73</v>
          </cell>
          <cell r="G1957" t="str">
            <v>|</v>
          </cell>
        </row>
        <row r="1958">
          <cell r="A1958">
            <v>8798</v>
          </cell>
          <cell r="B1958">
            <v>2016</v>
          </cell>
          <cell r="C1958">
            <v>10</v>
          </cell>
          <cell r="D1958">
            <v>3731</v>
          </cell>
          <cell r="E1958">
            <v>4169</v>
          </cell>
          <cell r="F1958">
            <v>14.73</v>
          </cell>
          <cell r="G1958" t="str">
            <v>|</v>
          </cell>
        </row>
        <row r="1959">
          <cell r="A1959">
            <v>8799</v>
          </cell>
          <cell r="B1959">
            <v>2016</v>
          </cell>
          <cell r="C1959">
            <v>10</v>
          </cell>
          <cell r="D1959">
            <v>14616</v>
          </cell>
          <cell r="E1959">
            <v>17280</v>
          </cell>
          <cell r="F1959">
            <v>14.73</v>
          </cell>
          <cell r="G1959" t="str">
            <v>|</v>
          </cell>
        </row>
        <row r="1960">
          <cell r="A1960">
            <v>8802</v>
          </cell>
          <cell r="B1960">
            <v>2016</v>
          </cell>
          <cell r="C1960">
            <v>10</v>
          </cell>
          <cell r="D1960">
            <v>3569</v>
          </cell>
          <cell r="E1960">
            <v>4018</v>
          </cell>
          <cell r="F1960">
            <v>14.73</v>
          </cell>
          <cell r="G1960" t="str">
            <v>|</v>
          </cell>
        </row>
        <row r="1961">
          <cell r="A1961">
            <v>8803</v>
          </cell>
          <cell r="B1961">
            <v>2016</v>
          </cell>
          <cell r="C1961">
            <v>10</v>
          </cell>
          <cell r="D1961">
            <v>6582</v>
          </cell>
          <cell r="E1961">
            <v>7699</v>
          </cell>
          <cell r="F1961">
            <v>14.73</v>
          </cell>
          <cell r="G1961" t="str">
            <v>|</v>
          </cell>
        </row>
        <row r="1962">
          <cell r="A1962">
            <v>8804</v>
          </cell>
          <cell r="B1962">
            <v>2016</v>
          </cell>
          <cell r="C1962">
            <v>10</v>
          </cell>
          <cell r="D1962">
            <v>11858</v>
          </cell>
          <cell r="E1962">
            <v>12914</v>
          </cell>
          <cell r="F1962">
            <v>14.73</v>
          </cell>
          <cell r="G1962" t="str">
            <v>|</v>
          </cell>
        </row>
        <row r="1963">
          <cell r="A1963">
            <v>8810</v>
          </cell>
          <cell r="B1963">
            <v>2016</v>
          </cell>
          <cell r="C1963">
            <v>10</v>
          </cell>
          <cell r="D1963">
            <v>6996</v>
          </cell>
          <cell r="E1963">
            <v>7757</v>
          </cell>
          <cell r="F1963">
            <v>14.73</v>
          </cell>
          <cell r="G1963" t="str">
            <v>|</v>
          </cell>
        </row>
        <row r="1964">
          <cell r="A1964">
            <v>8816</v>
          </cell>
          <cell r="B1964">
            <v>2016</v>
          </cell>
          <cell r="C1964">
            <v>10</v>
          </cell>
          <cell r="D1964">
            <v>102</v>
          </cell>
          <cell r="E1964">
            <v>144</v>
          </cell>
          <cell r="F1964">
            <v>14.73</v>
          </cell>
          <cell r="G1964" t="str">
            <v>|</v>
          </cell>
        </row>
        <row r="1965">
          <cell r="A1965">
            <v>8817</v>
          </cell>
          <cell r="B1965">
            <v>2016</v>
          </cell>
          <cell r="C1965">
            <v>10</v>
          </cell>
          <cell r="D1965">
            <v>9888</v>
          </cell>
          <cell r="E1965">
            <v>11062</v>
          </cell>
          <cell r="F1965">
            <v>14.73</v>
          </cell>
          <cell r="G1965" t="str">
            <v>|</v>
          </cell>
        </row>
        <row r="1966">
          <cell r="A1966">
            <v>8822</v>
          </cell>
          <cell r="B1966">
            <v>2016</v>
          </cell>
          <cell r="C1966">
            <v>10</v>
          </cell>
          <cell r="D1966">
            <v>4694</v>
          </cell>
          <cell r="E1966">
            <v>5257</v>
          </cell>
          <cell r="F1966">
            <v>14.73</v>
          </cell>
          <cell r="G1966" t="str">
            <v>|</v>
          </cell>
        </row>
        <row r="1967">
          <cell r="A1967">
            <v>8823</v>
          </cell>
          <cell r="B1967">
            <v>2016</v>
          </cell>
          <cell r="C1967">
            <v>10</v>
          </cell>
          <cell r="D1967">
            <v>6472</v>
          </cell>
          <cell r="E1967">
            <v>7217</v>
          </cell>
          <cell r="F1967">
            <v>14.73</v>
          </cell>
          <cell r="G1967" t="str">
            <v>|</v>
          </cell>
        </row>
        <row r="1968">
          <cell r="A1968">
            <v>8829</v>
          </cell>
          <cell r="B1968">
            <v>2016</v>
          </cell>
          <cell r="C1968">
            <v>10</v>
          </cell>
          <cell r="D1968">
            <v>8555</v>
          </cell>
          <cell r="E1968">
            <v>9754</v>
          </cell>
          <cell r="F1968">
            <v>14.73</v>
          </cell>
          <cell r="G1968" t="str">
            <v>|</v>
          </cell>
        </row>
        <row r="1969">
          <cell r="A1969">
            <v>8831</v>
          </cell>
          <cell r="B1969">
            <v>2016</v>
          </cell>
          <cell r="C1969">
            <v>10</v>
          </cell>
          <cell r="D1969">
            <v>6036</v>
          </cell>
          <cell r="E1969">
            <v>6766</v>
          </cell>
          <cell r="F1969">
            <v>14.73</v>
          </cell>
          <cell r="G1969" t="str">
            <v>|</v>
          </cell>
        </row>
        <row r="1970">
          <cell r="A1970">
            <v>8834</v>
          </cell>
          <cell r="B1970">
            <v>2016</v>
          </cell>
          <cell r="C1970">
            <v>10</v>
          </cell>
          <cell r="D1970">
            <v>10679</v>
          </cell>
          <cell r="E1970">
            <v>12028</v>
          </cell>
          <cell r="F1970">
            <v>14.73</v>
          </cell>
          <cell r="G1970" t="str">
            <v>|</v>
          </cell>
        </row>
        <row r="1971">
          <cell r="A1971">
            <v>8836</v>
          </cell>
          <cell r="B1971">
            <v>2016</v>
          </cell>
          <cell r="C1971">
            <v>10</v>
          </cell>
          <cell r="D1971">
            <v>14341</v>
          </cell>
          <cell r="E1971">
            <v>17205</v>
          </cell>
          <cell r="F1971">
            <v>14.73</v>
          </cell>
          <cell r="G1971" t="str">
            <v>|</v>
          </cell>
        </row>
        <row r="1972">
          <cell r="A1972">
            <v>8837</v>
          </cell>
          <cell r="B1972">
            <v>2016</v>
          </cell>
          <cell r="C1972">
            <v>10</v>
          </cell>
          <cell r="D1972">
            <v>1908</v>
          </cell>
          <cell r="E1972">
            <v>2380</v>
          </cell>
          <cell r="F1972">
            <v>14.73</v>
          </cell>
          <cell r="G1972" t="str">
            <v>|</v>
          </cell>
        </row>
        <row r="1973">
          <cell r="A1973">
            <v>8839</v>
          </cell>
          <cell r="B1973">
            <v>2016</v>
          </cell>
          <cell r="C1973">
            <v>10</v>
          </cell>
          <cell r="D1973">
            <v>6024</v>
          </cell>
          <cell r="E1973">
            <v>6881</v>
          </cell>
          <cell r="F1973">
            <v>14.73</v>
          </cell>
          <cell r="G1973" t="str">
            <v>|</v>
          </cell>
        </row>
        <row r="1974">
          <cell r="A1974">
            <v>8840</v>
          </cell>
          <cell r="B1974">
            <v>2016</v>
          </cell>
          <cell r="C1974">
            <v>10</v>
          </cell>
          <cell r="D1974">
            <v>6319</v>
          </cell>
          <cell r="E1974">
            <v>7109</v>
          </cell>
          <cell r="F1974">
            <v>14.73</v>
          </cell>
          <cell r="G1974" t="str">
            <v>|</v>
          </cell>
        </row>
        <row r="1975">
          <cell r="A1975">
            <v>8843</v>
          </cell>
          <cell r="B1975">
            <v>2016</v>
          </cell>
          <cell r="C1975">
            <v>10</v>
          </cell>
          <cell r="D1975">
            <v>5537</v>
          </cell>
          <cell r="E1975">
            <v>6140</v>
          </cell>
          <cell r="F1975">
            <v>14.73</v>
          </cell>
          <cell r="G1975" t="str">
            <v>|</v>
          </cell>
        </row>
        <row r="1976">
          <cell r="A1976">
            <v>8844</v>
          </cell>
          <cell r="B1976">
            <v>2016</v>
          </cell>
          <cell r="C1976">
            <v>10</v>
          </cell>
          <cell r="F1976">
            <v>14.73</v>
          </cell>
          <cell r="G1976" t="str">
            <v>|</v>
          </cell>
        </row>
        <row r="1977">
          <cell r="A1977">
            <v>8845</v>
          </cell>
          <cell r="B1977">
            <v>2016</v>
          </cell>
          <cell r="C1977">
            <v>10</v>
          </cell>
          <cell r="D1977">
            <v>413</v>
          </cell>
          <cell r="E1977">
            <v>462</v>
          </cell>
          <cell r="F1977">
            <v>14.73</v>
          </cell>
          <cell r="G1977" t="str">
            <v>|</v>
          </cell>
        </row>
        <row r="1978">
          <cell r="A1978">
            <v>8848</v>
          </cell>
          <cell r="B1978">
            <v>2016</v>
          </cell>
          <cell r="C1978">
            <v>10</v>
          </cell>
          <cell r="D1978">
            <v>3605</v>
          </cell>
          <cell r="E1978">
            <v>4140</v>
          </cell>
          <cell r="F1978">
            <v>14.73</v>
          </cell>
          <cell r="G1978" t="str">
            <v>|</v>
          </cell>
        </row>
        <row r="1979">
          <cell r="A1979">
            <v>8849</v>
          </cell>
          <cell r="B1979">
            <v>2016</v>
          </cell>
          <cell r="C1979">
            <v>10</v>
          </cell>
          <cell r="D1979">
            <v>3633</v>
          </cell>
          <cell r="E1979">
            <v>4134</v>
          </cell>
          <cell r="F1979">
            <v>14.73</v>
          </cell>
          <cell r="G1979" t="str">
            <v>|</v>
          </cell>
        </row>
        <row r="1980">
          <cell r="A1980">
            <v>8856</v>
          </cell>
          <cell r="B1980">
            <v>2016</v>
          </cell>
          <cell r="C1980">
            <v>10</v>
          </cell>
          <cell r="D1980">
            <v>11095</v>
          </cell>
          <cell r="E1980">
            <v>12350</v>
          </cell>
          <cell r="F1980">
            <v>14.73</v>
          </cell>
          <cell r="G1980" t="str">
            <v>|</v>
          </cell>
        </row>
        <row r="1981">
          <cell r="A1981">
            <v>8857</v>
          </cell>
          <cell r="B1981">
            <v>2016</v>
          </cell>
          <cell r="C1981">
            <v>10</v>
          </cell>
          <cell r="D1981">
            <v>63439</v>
          </cell>
          <cell r="E1981">
            <v>74558</v>
          </cell>
          <cell r="F1981">
            <v>14.73</v>
          </cell>
          <cell r="G1981" t="str">
            <v>|</v>
          </cell>
        </row>
        <row r="1982">
          <cell r="A1982">
            <v>8859</v>
          </cell>
          <cell r="B1982">
            <v>2016</v>
          </cell>
          <cell r="C1982">
            <v>10</v>
          </cell>
          <cell r="D1982">
            <v>12628</v>
          </cell>
          <cell r="E1982">
            <v>14347</v>
          </cell>
          <cell r="F1982">
            <v>14.73</v>
          </cell>
          <cell r="G1982" t="str">
            <v>|</v>
          </cell>
        </row>
        <row r="1983">
          <cell r="A1983">
            <v>8860</v>
          </cell>
          <cell r="B1983">
            <v>2016</v>
          </cell>
          <cell r="C1983">
            <v>10</v>
          </cell>
          <cell r="D1983">
            <v>2717</v>
          </cell>
          <cell r="E1983">
            <v>3294</v>
          </cell>
          <cell r="F1983">
            <v>14.73</v>
          </cell>
          <cell r="G1983" t="str">
            <v>|</v>
          </cell>
        </row>
        <row r="1984">
          <cell r="A1984">
            <v>8863</v>
          </cell>
          <cell r="B1984">
            <v>2016</v>
          </cell>
          <cell r="C1984">
            <v>10</v>
          </cell>
          <cell r="D1984">
            <v>7348</v>
          </cell>
          <cell r="E1984">
            <v>8293</v>
          </cell>
          <cell r="F1984">
            <v>14.73</v>
          </cell>
          <cell r="G1984" t="str">
            <v>|</v>
          </cell>
        </row>
        <row r="1985">
          <cell r="A1985">
            <v>8869</v>
          </cell>
          <cell r="B1985">
            <v>2016</v>
          </cell>
          <cell r="C1985">
            <v>10</v>
          </cell>
          <cell r="D1985">
            <v>13510</v>
          </cell>
          <cell r="E1985">
            <v>14942</v>
          </cell>
          <cell r="F1985">
            <v>14.73</v>
          </cell>
          <cell r="G1985" t="str">
            <v>|</v>
          </cell>
        </row>
        <row r="1986">
          <cell r="A1986">
            <v>8877</v>
          </cell>
          <cell r="B1986">
            <v>2016</v>
          </cell>
          <cell r="C1986">
            <v>10</v>
          </cell>
          <cell r="D1986">
            <v>8938</v>
          </cell>
          <cell r="E1986">
            <v>10059</v>
          </cell>
          <cell r="F1986">
            <v>14.73</v>
          </cell>
          <cell r="G1986" t="str">
            <v>|</v>
          </cell>
        </row>
        <row r="1987">
          <cell r="A1987">
            <v>8878</v>
          </cell>
          <cell r="B1987">
            <v>2016</v>
          </cell>
          <cell r="C1987">
            <v>10</v>
          </cell>
          <cell r="D1987">
            <v>1374</v>
          </cell>
          <cell r="E1987">
            <v>1667</v>
          </cell>
          <cell r="F1987">
            <v>14.73</v>
          </cell>
          <cell r="G1987" t="str">
            <v>|</v>
          </cell>
        </row>
        <row r="1988">
          <cell r="A1988">
            <v>8879</v>
          </cell>
          <cell r="B1988">
            <v>2016</v>
          </cell>
          <cell r="C1988">
            <v>10</v>
          </cell>
          <cell r="D1988">
            <v>2976</v>
          </cell>
          <cell r="E1988">
            <v>3317</v>
          </cell>
          <cell r="F1988">
            <v>14.73</v>
          </cell>
          <cell r="G1988" t="str">
            <v>|</v>
          </cell>
        </row>
        <row r="1989">
          <cell r="A1989">
            <v>8880</v>
          </cell>
          <cell r="B1989">
            <v>2016</v>
          </cell>
          <cell r="C1989">
            <v>10</v>
          </cell>
          <cell r="D1989">
            <v>16754</v>
          </cell>
          <cell r="E1989">
            <v>17999</v>
          </cell>
          <cell r="F1989">
            <v>14.73</v>
          </cell>
          <cell r="G1989" t="str">
            <v>|</v>
          </cell>
        </row>
        <row r="1990">
          <cell r="A1990">
            <v>8881</v>
          </cell>
          <cell r="B1990">
            <v>2016</v>
          </cell>
          <cell r="C1990">
            <v>10</v>
          </cell>
          <cell r="D1990">
            <v>9291</v>
          </cell>
          <cell r="E1990">
            <v>10334</v>
          </cell>
          <cell r="F1990">
            <v>14.73</v>
          </cell>
          <cell r="G1990" t="str">
            <v>|</v>
          </cell>
        </row>
        <row r="1991">
          <cell r="A1991">
            <v>8882</v>
          </cell>
          <cell r="B1991">
            <v>2016</v>
          </cell>
          <cell r="C1991">
            <v>10</v>
          </cell>
          <cell r="D1991">
            <v>8364</v>
          </cell>
          <cell r="E1991">
            <v>8885</v>
          </cell>
          <cell r="F1991">
            <v>14.73</v>
          </cell>
          <cell r="G1991" t="str">
            <v>|</v>
          </cell>
        </row>
        <row r="1992">
          <cell r="A1992">
            <v>8883</v>
          </cell>
          <cell r="B1992">
            <v>2016</v>
          </cell>
          <cell r="C1992">
            <v>10</v>
          </cell>
          <cell r="D1992">
            <v>6592</v>
          </cell>
          <cell r="E1992">
            <v>7352</v>
          </cell>
          <cell r="F1992">
            <v>14.73</v>
          </cell>
          <cell r="G1992" t="str">
            <v>|</v>
          </cell>
        </row>
        <row r="1993">
          <cell r="A1993">
            <v>8884</v>
          </cell>
          <cell r="B1993">
            <v>2016</v>
          </cell>
          <cell r="C1993">
            <v>10</v>
          </cell>
          <cell r="D1993">
            <v>4277</v>
          </cell>
          <cell r="E1993">
            <v>4845</v>
          </cell>
          <cell r="F1993">
            <v>14.73</v>
          </cell>
          <cell r="G1993" t="str">
            <v>|</v>
          </cell>
        </row>
        <row r="1994">
          <cell r="A1994">
            <v>8885</v>
          </cell>
          <cell r="B1994">
            <v>2016</v>
          </cell>
          <cell r="C1994">
            <v>10</v>
          </cell>
          <cell r="D1994">
            <v>4166</v>
          </cell>
          <cell r="E1994">
            <v>4687</v>
          </cell>
          <cell r="F1994">
            <v>14.73</v>
          </cell>
          <cell r="G1994" t="str">
            <v>|</v>
          </cell>
        </row>
        <row r="1995">
          <cell r="A1995">
            <v>8894</v>
          </cell>
          <cell r="B1995">
            <v>2016</v>
          </cell>
          <cell r="C1995">
            <v>10</v>
          </cell>
          <cell r="D1995">
            <v>3650</v>
          </cell>
          <cell r="E1995">
            <v>4103</v>
          </cell>
          <cell r="F1995">
            <v>14.73</v>
          </cell>
          <cell r="G1995" t="str">
            <v>|</v>
          </cell>
        </row>
        <row r="1996">
          <cell r="A1996">
            <v>8902</v>
          </cell>
          <cell r="B1996">
            <v>2016</v>
          </cell>
          <cell r="C1996">
            <v>10</v>
          </cell>
          <cell r="D1996">
            <v>5170</v>
          </cell>
          <cell r="E1996">
            <v>5845</v>
          </cell>
          <cell r="F1996">
            <v>14.73</v>
          </cell>
          <cell r="G1996" t="str">
            <v>|</v>
          </cell>
        </row>
        <row r="1997">
          <cell r="A1997">
            <v>8908</v>
          </cell>
          <cell r="B1997">
            <v>2016</v>
          </cell>
          <cell r="C1997">
            <v>10</v>
          </cell>
          <cell r="D1997">
            <v>16231</v>
          </cell>
          <cell r="E1997">
            <v>17418</v>
          </cell>
          <cell r="F1997">
            <v>14.73</v>
          </cell>
          <cell r="G1997" t="str">
            <v>|</v>
          </cell>
        </row>
        <row r="1998">
          <cell r="A1998">
            <v>8909</v>
          </cell>
          <cell r="B1998">
            <v>2016</v>
          </cell>
          <cell r="C1998">
            <v>10</v>
          </cell>
          <cell r="D1998">
            <v>2824</v>
          </cell>
          <cell r="E1998">
            <v>3164</v>
          </cell>
          <cell r="F1998">
            <v>14.73</v>
          </cell>
          <cell r="G1998" t="str">
            <v>|</v>
          </cell>
        </row>
        <row r="1999">
          <cell r="A1999">
            <v>8912</v>
          </cell>
          <cell r="B1999">
            <v>2016</v>
          </cell>
          <cell r="C1999">
            <v>10</v>
          </cell>
          <cell r="D1999">
            <v>42506</v>
          </cell>
          <cell r="E1999">
            <v>49575</v>
          </cell>
          <cell r="F1999">
            <v>14.73</v>
          </cell>
          <cell r="G1999" t="str">
            <v>|</v>
          </cell>
        </row>
        <row r="2000">
          <cell r="A2000">
            <v>8913</v>
          </cell>
          <cell r="B2000">
            <v>2016</v>
          </cell>
          <cell r="C2000">
            <v>10</v>
          </cell>
          <cell r="D2000">
            <v>438</v>
          </cell>
          <cell r="E2000">
            <v>514</v>
          </cell>
          <cell r="F2000">
            <v>14.73</v>
          </cell>
          <cell r="G2000" t="str">
            <v>|</v>
          </cell>
        </row>
        <row r="2001">
          <cell r="A2001">
            <v>8919</v>
          </cell>
          <cell r="B2001">
            <v>2016</v>
          </cell>
          <cell r="C2001">
            <v>10</v>
          </cell>
          <cell r="D2001">
            <v>106061</v>
          </cell>
          <cell r="E2001">
            <v>110873</v>
          </cell>
          <cell r="F2001">
            <v>14.73</v>
          </cell>
          <cell r="G2001" t="str">
            <v>|</v>
          </cell>
        </row>
        <row r="2002">
          <cell r="A2002">
            <v>8920</v>
          </cell>
          <cell r="B2002">
            <v>2016</v>
          </cell>
          <cell r="C2002">
            <v>10</v>
          </cell>
          <cell r="D2002">
            <v>4152366</v>
          </cell>
          <cell r="E2002">
            <v>4714534</v>
          </cell>
          <cell r="F2002">
            <v>14.73</v>
          </cell>
          <cell r="G2002" t="str">
            <v>|</v>
          </cell>
        </row>
        <row r="2003">
          <cell r="A2003">
            <v>8921</v>
          </cell>
          <cell r="B2003">
            <v>2016</v>
          </cell>
          <cell r="C2003">
            <v>10</v>
          </cell>
          <cell r="D2003">
            <v>3983190</v>
          </cell>
          <cell r="E2003">
            <v>4163909</v>
          </cell>
          <cell r="F2003">
            <v>14.73</v>
          </cell>
          <cell r="G2003" t="str">
            <v>|</v>
          </cell>
        </row>
        <row r="2004">
          <cell r="A2004">
            <v>8922</v>
          </cell>
          <cell r="B2004">
            <v>2016</v>
          </cell>
          <cell r="C2004">
            <v>10</v>
          </cell>
          <cell r="D2004">
            <v>10232</v>
          </cell>
          <cell r="E2004">
            <v>11405</v>
          </cell>
          <cell r="F2004">
            <v>14.73</v>
          </cell>
          <cell r="G2004" t="str">
            <v>|</v>
          </cell>
        </row>
        <row r="2005">
          <cell r="A2005">
            <v>8923</v>
          </cell>
          <cell r="B2005">
            <v>2016</v>
          </cell>
          <cell r="C2005">
            <v>10</v>
          </cell>
          <cell r="D2005">
            <v>4687</v>
          </cell>
          <cell r="E2005">
            <v>5365</v>
          </cell>
          <cell r="F2005">
            <v>14.73</v>
          </cell>
          <cell r="G2005" t="str">
            <v>|</v>
          </cell>
        </row>
        <row r="2006">
          <cell r="A2006">
            <v>8940</v>
          </cell>
          <cell r="B2006">
            <v>2016</v>
          </cell>
          <cell r="C2006">
            <v>10</v>
          </cell>
          <cell r="D2006">
            <v>7944</v>
          </cell>
          <cell r="E2006">
            <v>8943</v>
          </cell>
          <cell r="F2006">
            <v>14.73</v>
          </cell>
          <cell r="G2006" t="str">
            <v>|</v>
          </cell>
        </row>
        <row r="2007">
          <cell r="A2007">
            <v>8943</v>
          </cell>
          <cell r="B2007">
            <v>2016</v>
          </cell>
          <cell r="C2007">
            <v>10</v>
          </cell>
          <cell r="D2007">
            <v>3676</v>
          </cell>
          <cell r="E2007">
            <v>4181</v>
          </cell>
          <cell r="F2007">
            <v>14.73</v>
          </cell>
          <cell r="G2007" t="str">
            <v>|</v>
          </cell>
        </row>
        <row r="2008">
          <cell r="A2008">
            <v>8945</v>
          </cell>
          <cell r="B2008">
            <v>2016</v>
          </cell>
          <cell r="C2008">
            <v>10</v>
          </cell>
          <cell r="D2008">
            <v>13967</v>
          </cell>
          <cell r="E2008">
            <v>15473</v>
          </cell>
          <cell r="F2008">
            <v>14.73</v>
          </cell>
          <cell r="G2008" t="str">
            <v>|</v>
          </cell>
        </row>
        <row r="2009">
          <cell r="A2009">
            <v>8952</v>
          </cell>
          <cell r="B2009">
            <v>2016</v>
          </cell>
          <cell r="C2009">
            <v>10</v>
          </cell>
          <cell r="D2009">
            <v>68763</v>
          </cell>
          <cell r="E2009">
            <v>78144</v>
          </cell>
          <cell r="F2009">
            <v>14.73</v>
          </cell>
          <cell r="G2009" t="str">
            <v>|</v>
          </cell>
        </row>
        <row r="2010">
          <cell r="A2010">
            <v>8973</v>
          </cell>
          <cell r="B2010">
            <v>2016</v>
          </cell>
          <cell r="C2010">
            <v>10</v>
          </cell>
          <cell r="D2010">
            <v>7092</v>
          </cell>
          <cell r="E2010">
            <v>8847</v>
          </cell>
          <cell r="F2010">
            <v>14.73</v>
          </cell>
          <cell r="G2010" t="str">
            <v>|</v>
          </cell>
        </row>
        <row r="2011">
          <cell r="A2011">
            <v>8974</v>
          </cell>
          <cell r="B2011">
            <v>2016</v>
          </cell>
          <cell r="C2011">
            <v>10</v>
          </cell>
          <cell r="D2011">
            <v>32956</v>
          </cell>
          <cell r="E2011">
            <v>35987</v>
          </cell>
          <cell r="F2011">
            <v>14.73</v>
          </cell>
          <cell r="G2011" t="str">
            <v>|</v>
          </cell>
        </row>
        <row r="2012">
          <cell r="A2012">
            <v>8986</v>
          </cell>
          <cell r="B2012">
            <v>2016</v>
          </cell>
          <cell r="C2012">
            <v>10</v>
          </cell>
          <cell r="D2012">
            <v>9429</v>
          </cell>
          <cell r="E2012">
            <v>10464</v>
          </cell>
          <cell r="F2012">
            <v>14.73</v>
          </cell>
          <cell r="G2012" t="str">
            <v>|</v>
          </cell>
        </row>
        <row r="2013">
          <cell r="A2013">
            <v>8992</v>
          </cell>
          <cell r="B2013">
            <v>2016</v>
          </cell>
          <cell r="C2013">
            <v>10</v>
          </cell>
          <cell r="F2013">
            <v>14.73</v>
          </cell>
          <cell r="G2013" t="str">
            <v>|</v>
          </cell>
        </row>
        <row r="2014">
          <cell r="A2014">
            <v>8996</v>
          </cell>
          <cell r="B2014">
            <v>2016</v>
          </cell>
          <cell r="C2014">
            <v>10</v>
          </cell>
          <cell r="D2014">
            <v>143467</v>
          </cell>
          <cell r="E2014">
            <v>167176</v>
          </cell>
          <cell r="F2014">
            <v>14.73</v>
          </cell>
          <cell r="G2014" t="str">
            <v>|</v>
          </cell>
        </row>
        <row r="2015">
          <cell r="A2015">
            <v>8999</v>
          </cell>
          <cell r="B2015">
            <v>2016</v>
          </cell>
          <cell r="C2015">
            <v>10</v>
          </cell>
          <cell r="D2015">
            <v>143488</v>
          </cell>
          <cell r="E2015">
            <v>169515</v>
          </cell>
          <cell r="F2015">
            <v>14.73</v>
          </cell>
          <cell r="G2015" t="str">
            <v>|</v>
          </cell>
        </row>
        <row r="2016">
          <cell r="A2016">
            <v>9003</v>
          </cell>
          <cell r="B2016">
            <v>2016</v>
          </cell>
          <cell r="C2016">
            <v>10</v>
          </cell>
          <cell r="D2016">
            <v>58365</v>
          </cell>
          <cell r="E2016">
            <v>64047</v>
          </cell>
          <cell r="F2016">
            <v>14.73</v>
          </cell>
          <cell r="G2016" t="str">
            <v>|</v>
          </cell>
        </row>
        <row r="2017">
          <cell r="A2017">
            <v>9005</v>
          </cell>
          <cell r="B2017">
            <v>2016</v>
          </cell>
          <cell r="C2017">
            <v>10</v>
          </cell>
          <cell r="F2017">
            <v>14.73</v>
          </cell>
          <cell r="G2017" t="str">
            <v>|</v>
          </cell>
        </row>
        <row r="2018">
          <cell r="A2018">
            <v>9014</v>
          </cell>
          <cell r="B2018">
            <v>2016</v>
          </cell>
          <cell r="C2018">
            <v>10</v>
          </cell>
          <cell r="D2018">
            <v>64754</v>
          </cell>
          <cell r="E2018">
            <v>69989</v>
          </cell>
          <cell r="F2018">
            <v>14.73</v>
          </cell>
          <cell r="G2018" t="str">
            <v>|</v>
          </cell>
        </row>
        <row r="2019">
          <cell r="A2019">
            <v>9020</v>
          </cell>
          <cell r="B2019">
            <v>2016</v>
          </cell>
          <cell r="C2019">
            <v>10</v>
          </cell>
          <cell r="D2019">
            <v>44350</v>
          </cell>
          <cell r="E2019">
            <v>49626</v>
          </cell>
          <cell r="F2019">
            <v>14.73</v>
          </cell>
          <cell r="G2019" t="str">
            <v>|</v>
          </cell>
        </row>
        <row r="2020">
          <cell r="A2020">
            <v>9040</v>
          </cell>
          <cell r="B2020">
            <v>2016</v>
          </cell>
          <cell r="C2020">
            <v>10</v>
          </cell>
          <cell r="D2020">
            <v>71733</v>
          </cell>
          <cell r="E2020">
            <v>79984</v>
          </cell>
          <cell r="F2020">
            <v>14.73</v>
          </cell>
          <cell r="G2020" t="str">
            <v>|</v>
          </cell>
        </row>
        <row r="2021">
          <cell r="A2021">
            <v>9042</v>
          </cell>
          <cell r="B2021">
            <v>2016</v>
          </cell>
          <cell r="C2021">
            <v>10</v>
          </cell>
          <cell r="D2021">
            <v>93012</v>
          </cell>
          <cell r="E2021">
            <v>105724</v>
          </cell>
          <cell r="F2021">
            <v>14.73</v>
          </cell>
          <cell r="G2021" t="str">
            <v>|</v>
          </cell>
        </row>
        <row r="2022">
          <cell r="A2022">
            <v>9044</v>
          </cell>
          <cell r="B2022">
            <v>2016</v>
          </cell>
          <cell r="C2022">
            <v>10</v>
          </cell>
          <cell r="F2022">
            <v>14.73</v>
          </cell>
          <cell r="G2022" t="str">
            <v>|</v>
          </cell>
        </row>
        <row r="2023">
          <cell r="A2023">
            <v>9045</v>
          </cell>
          <cell r="B2023">
            <v>2016</v>
          </cell>
          <cell r="C2023">
            <v>10</v>
          </cell>
          <cell r="D2023">
            <v>179012</v>
          </cell>
          <cell r="E2023">
            <v>201370</v>
          </cell>
          <cell r="F2023">
            <v>14.73</v>
          </cell>
          <cell r="G2023" t="str">
            <v>|</v>
          </cell>
        </row>
        <row r="2024">
          <cell r="A2024">
            <v>9068</v>
          </cell>
          <cell r="B2024">
            <v>2016</v>
          </cell>
          <cell r="C2024">
            <v>10</v>
          </cell>
          <cell r="D2024">
            <v>100543</v>
          </cell>
          <cell r="E2024">
            <v>106700</v>
          </cell>
          <cell r="F2024">
            <v>14.73</v>
          </cell>
          <cell r="G2024" t="str">
            <v>|</v>
          </cell>
        </row>
        <row r="2025">
          <cell r="A2025">
            <v>9069</v>
          </cell>
          <cell r="B2025">
            <v>2016</v>
          </cell>
          <cell r="C2025">
            <v>10</v>
          </cell>
          <cell r="D2025">
            <v>97745</v>
          </cell>
          <cell r="E2025">
            <v>108776</v>
          </cell>
          <cell r="F2025">
            <v>14.73</v>
          </cell>
          <cell r="G2025" t="str">
            <v>|</v>
          </cell>
        </row>
        <row r="2026">
          <cell r="A2026">
            <v>9072</v>
          </cell>
          <cell r="B2026">
            <v>2016</v>
          </cell>
          <cell r="C2026">
            <v>10</v>
          </cell>
          <cell r="D2026">
            <v>234477</v>
          </cell>
          <cell r="E2026">
            <v>260672</v>
          </cell>
          <cell r="F2026">
            <v>14.73</v>
          </cell>
          <cell r="G2026" t="str">
            <v>|</v>
          </cell>
        </row>
        <row r="2027">
          <cell r="A2027">
            <v>991001</v>
          </cell>
          <cell r="B2027">
            <v>2016</v>
          </cell>
          <cell r="C2027">
            <v>10</v>
          </cell>
          <cell r="D2027">
            <v>0</v>
          </cell>
          <cell r="E2027">
            <v>0</v>
          </cell>
          <cell r="F2027">
            <v>14.73</v>
          </cell>
          <cell r="G2027" t="str">
            <v>|</v>
          </cell>
        </row>
        <row r="2028">
          <cell r="A2028">
            <v>991003</v>
          </cell>
          <cell r="B2028">
            <v>2016</v>
          </cell>
          <cell r="C2028">
            <v>10</v>
          </cell>
          <cell r="F2028">
            <v>14.73</v>
          </cell>
          <cell r="G2028" t="str">
            <v>|</v>
          </cell>
        </row>
        <row r="2029">
          <cell r="A2029">
            <v>991004</v>
          </cell>
          <cell r="B2029">
            <v>2016</v>
          </cell>
          <cell r="C2029">
            <v>10</v>
          </cell>
          <cell r="F2029">
            <v>14.73</v>
          </cell>
          <cell r="G2029" t="str">
            <v>|</v>
          </cell>
        </row>
        <row r="2030">
          <cell r="A2030">
            <v>991007</v>
          </cell>
          <cell r="B2030">
            <v>2016</v>
          </cell>
          <cell r="C2030">
            <v>10</v>
          </cell>
          <cell r="F2030">
            <v>14.73</v>
          </cell>
          <cell r="G2030" t="str">
            <v>|</v>
          </cell>
        </row>
        <row r="2031">
          <cell r="A2031">
            <v>991008</v>
          </cell>
          <cell r="B2031">
            <v>2016</v>
          </cell>
          <cell r="C2031">
            <v>10</v>
          </cell>
          <cell r="F2031">
            <v>14.73</v>
          </cell>
          <cell r="G2031" t="str">
            <v>|</v>
          </cell>
        </row>
        <row r="2032">
          <cell r="A2032">
            <v>991009</v>
          </cell>
          <cell r="B2032">
            <v>2016</v>
          </cell>
          <cell r="C2032">
            <v>10</v>
          </cell>
          <cell r="F2032">
            <v>14.73</v>
          </cell>
          <cell r="G2032" t="str">
            <v>|</v>
          </cell>
        </row>
        <row r="2033">
          <cell r="A2033">
            <v>991010</v>
          </cell>
          <cell r="B2033">
            <v>2016</v>
          </cell>
          <cell r="C2033">
            <v>10</v>
          </cell>
          <cell r="F2033">
            <v>14.73</v>
          </cell>
          <cell r="G2033" t="str">
            <v>|</v>
          </cell>
        </row>
        <row r="2034">
          <cell r="A2034">
            <v>991011</v>
          </cell>
          <cell r="B2034">
            <v>2016</v>
          </cell>
          <cell r="C2034">
            <v>10</v>
          </cell>
          <cell r="F2034">
            <v>14.73</v>
          </cell>
          <cell r="G2034" t="str">
            <v>|</v>
          </cell>
        </row>
        <row r="2035">
          <cell r="A2035">
            <v>991012</v>
          </cell>
          <cell r="B2035">
            <v>2016</v>
          </cell>
          <cell r="C2035">
            <v>10</v>
          </cell>
          <cell r="D2035">
            <v>5883894</v>
          </cell>
          <cell r="E2035">
            <v>6158550</v>
          </cell>
          <cell r="F2035">
            <v>14.73</v>
          </cell>
          <cell r="G2035" t="str">
            <v>|</v>
          </cell>
        </row>
        <row r="2036">
          <cell r="A2036">
            <v>991013</v>
          </cell>
          <cell r="B2036">
            <v>2016</v>
          </cell>
          <cell r="C2036">
            <v>10</v>
          </cell>
          <cell r="F2036">
            <v>14.73</v>
          </cell>
          <cell r="G2036" t="str">
            <v>|</v>
          </cell>
        </row>
        <row r="2037">
          <cell r="A2037">
            <v>991014</v>
          </cell>
          <cell r="B2037">
            <v>2016</v>
          </cell>
          <cell r="C2037">
            <v>10</v>
          </cell>
          <cell r="F2037">
            <v>14.73</v>
          </cell>
          <cell r="G2037" t="str">
            <v>|</v>
          </cell>
        </row>
        <row r="2038">
          <cell r="A2038">
            <v>991015</v>
          </cell>
          <cell r="B2038">
            <v>2016</v>
          </cell>
          <cell r="C2038">
            <v>10</v>
          </cell>
          <cell r="F2038">
            <v>14.73</v>
          </cell>
          <cell r="G2038" t="str">
            <v>|</v>
          </cell>
        </row>
        <row r="2039">
          <cell r="A2039">
            <v>991016</v>
          </cell>
          <cell r="B2039">
            <v>2016</v>
          </cell>
          <cell r="C2039">
            <v>10</v>
          </cell>
          <cell r="F2039">
            <v>14.73</v>
          </cell>
          <cell r="G2039" t="str">
            <v>|</v>
          </cell>
        </row>
        <row r="2040">
          <cell r="A2040">
            <v>991017</v>
          </cell>
          <cell r="B2040">
            <v>2016</v>
          </cell>
          <cell r="C2040">
            <v>10</v>
          </cell>
          <cell r="F2040">
            <v>14.73</v>
          </cell>
          <cell r="G2040" t="str">
            <v>|</v>
          </cell>
        </row>
        <row r="2041">
          <cell r="A2041">
            <v>991018</v>
          </cell>
          <cell r="B2041">
            <v>2016</v>
          </cell>
          <cell r="C2041">
            <v>10</v>
          </cell>
          <cell r="F2041">
            <v>14.73</v>
          </cell>
          <cell r="G2041" t="str">
            <v>|</v>
          </cell>
        </row>
        <row r="2042">
          <cell r="A2042">
            <v>991019</v>
          </cell>
          <cell r="B2042">
            <v>2016</v>
          </cell>
          <cell r="C2042">
            <v>10</v>
          </cell>
          <cell r="D2042">
            <v>68569</v>
          </cell>
          <cell r="E2042">
            <v>71848</v>
          </cell>
          <cell r="F2042">
            <v>14.73</v>
          </cell>
          <cell r="G2042" t="str">
            <v>|</v>
          </cell>
        </row>
        <row r="2043">
          <cell r="A2043">
            <v>991021</v>
          </cell>
          <cell r="B2043">
            <v>2016</v>
          </cell>
          <cell r="C2043">
            <v>10</v>
          </cell>
          <cell r="F2043">
            <v>14.73</v>
          </cell>
          <cell r="G2043" t="str">
            <v>|</v>
          </cell>
        </row>
        <row r="2044">
          <cell r="A2044">
            <v>991023</v>
          </cell>
          <cell r="B2044">
            <v>2016</v>
          </cell>
          <cell r="C2044">
            <v>10</v>
          </cell>
          <cell r="D2044">
            <v>488120</v>
          </cell>
          <cell r="E2044">
            <v>511046</v>
          </cell>
          <cell r="F2044">
            <v>14.73</v>
          </cell>
          <cell r="G2044" t="str">
            <v>|</v>
          </cell>
        </row>
        <row r="2045">
          <cell r="A2045">
            <v>991025</v>
          </cell>
          <cell r="B2045">
            <v>2016</v>
          </cell>
          <cell r="C2045">
            <v>10</v>
          </cell>
          <cell r="F2045">
            <v>14.73</v>
          </cell>
          <cell r="G2045" t="str">
            <v>|</v>
          </cell>
        </row>
        <row r="2046">
          <cell r="A2046">
            <v>991026</v>
          </cell>
          <cell r="B2046">
            <v>2016</v>
          </cell>
          <cell r="C2046">
            <v>10</v>
          </cell>
          <cell r="F2046">
            <v>14.73</v>
          </cell>
          <cell r="G2046" t="str">
            <v>|</v>
          </cell>
        </row>
      </sheetData>
      <sheetData sheetId="7">
        <row r="12">
          <cell r="A12" t="str">
            <v>Number</v>
          </cell>
          <cell r="B12" t="str">
            <v>Location</v>
          </cell>
          <cell r="C12" t="str">
            <v>No.</v>
          </cell>
          <cell r="D12" t="str">
            <v>Date</v>
          </cell>
          <cell r="E12" t="str">
            <v>Ethane</v>
          </cell>
          <cell r="F12" t="str">
            <v>Propane</v>
          </cell>
          <cell r="G12" t="str">
            <v>I. Butane</v>
          </cell>
          <cell r="H12" t="str">
            <v>N. Butane</v>
          </cell>
          <cell r="I12" t="str">
            <v>I. Pentane</v>
          </cell>
          <cell r="J12" t="str">
            <v>N. Pentane</v>
          </cell>
          <cell r="K12" t="str">
            <v>Hexanes+</v>
          </cell>
          <cell r="L12" t="str">
            <v>Saturated</v>
          </cell>
          <cell r="M12" t="str">
            <v>Dry</v>
          </cell>
          <cell r="N12" t="str">
            <v>Base</v>
          </cell>
          <cell r="O12" t="str">
            <v>H2O</v>
          </cell>
          <cell r="P12" t="str">
            <v>Nitrogen</v>
          </cell>
          <cell r="Q12" t="str">
            <v>H2S</v>
          </cell>
          <cell r="R12" t="str">
            <v>CO2</v>
          </cell>
          <cell r="S12" t="str">
            <v>Methane</v>
          </cell>
          <cell r="T12" t="str">
            <v>Ethane</v>
          </cell>
          <cell r="U12" t="str">
            <v>Propane</v>
          </cell>
          <cell r="V12" t="str">
            <v>I. Butane</v>
          </cell>
          <cell r="W12" t="str">
            <v>N. Butane</v>
          </cell>
          <cell r="X12" t="str">
            <v>I. Pentane</v>
          </cell>
        </row>
        <row r="13">
          <cell r="A13">
            <v>390</v>
          </cell>
          <cell r="C13" t="str">
            <v>390-201610</v>
          </cell>
          <cell r="D13">
            <v>42644</v>
          </cell>
          <cell r="E13">
            <v>1.5225</v>
          </cell>
          <cell r="F13">
            <v>0.62460000000000004</v>
          </cell>
          <cell r="G13">
            <v>0.1409</v>
          </cell>
          <cell r="H13">
            <v>0.1741</v>
          </cell>
          <cell r="I13">
            <v>7.5700000000000003E-2</v>
          </cell>
          <cell r="J13">
            <v>6.0499999999999998E-2</v>
          </cell>
          <cell r="K13">
            <v>0.19640000000000002</v>
          </cell>
          <cell r="L13">
            <v>1.11690933402</v>
          </cell>
          <cell r="M13">
            <v>1.1366877</v>
          </cell>
          <cell r="N13">
            <v>14.73</v>
          </cell>
          <cell r="O13">
            <v>0</v>
          </cell>
          <cell r="P13">
            <v>0.2591</v>
          </cell>
          <cell r="Q13">
            <v>0</v>
          </cell>
          <cell r="R13">
            <v>0.5554</v>
          </cell>
          <cell r="S13">
            <v>89.456500000000005</v>
          </cell>
          <cell r="T13">
            <v>5.6787999999999998</v>
          </cell>
          <cell r="U13">
            <v>2.2616000000000001</v>
          </cell>
          <cell r="V13">
            <v>0.4294</v>
          </cell>
          <cell r="W13">
            <v>0.55079999999999996</v>
          </cell>
          <cell r="X13">
            <v>0.2064</v>
          </cell>
        </row>
        <row r="14">
          <cell r="A14">
            <v>394</v>
          </cell>
          <cell r="C14" t="str">
            <v>394-201610</v>
          </cell>
          <cell r="D14">
            <v>42644</v>
          </cell>
          <cell r="E14">
            <v>0.99070000000000003</v>
          </cell>
          <cell r="F14">
            <v>0.2883</v>
          </cell>
          <cell r="G14">
            <v>6.9800000000000001E-2</v>
          </cell>
          <cell r="H14">
            <v>8.0600000000000005E-2</v>
          </cell>
          <cell r="I14">
            <v>4.0099999999999997E-2</v>
          </cell>
          <cell r="J14">
            <v>3.1699999999999999E-2</v>
          </cell>
          <cell r="K14">
            <v>0.17199999999999999</v>
          </cell>
          <cell r="L14">
            <v>1.0681494794400002</v>
          </cell>
          <cell r="M14">
            <v>1.0870644</v>
          </cell>
          <cell r="N14">
            <v>14.73</v>
          </cell>
          <cell r="O14">
            <v>0</v>
          </cell>
          <cell r="P14">
            <v>0.23200000000000001</v>
          </cell>
          <cell r="Q14">
            <v>0</v>
          </cell>
          <cell r="R14">
            <v>0.2611</v>
          </cell>
          <cell r="S14">
            <v>93.729500000000002</v>
          </cell>
          <cell r="T14">
            <v>3.6966000000000001</v>
          </cell>
          <cell r="U14">
            <v>1.0444</v>
          </cell>
          <cell r="V14">
            <v>0.21290000000000001</v>
          </cell>
          <cell r="W14">
            <v>0.25509999999999999</v>
          </cell>
          <cell r="X14">
            <v>0.1095</v>
          </cell>
        </row>
        <row r="15">
          <cell r="A15">
            <v>398</v>
          </cell>
          <cell r="C15" t="str">
            <v>398-200503</v>
          </cell>
          <cell r="D15">
            <v>38412</v>
          </cell>
          <cell r="E15">
            <v>1.0399</v>
          </cell>
          <cell r="F15">
            <v>0.31790000000000002</v>
          </cell>
          <cell r="G15">
            <v>7.5700000000000003E-2</v>
          </cell>
          <cell r="H15">
            <v>8.9399999999999993E-2</v>
          </cell>
          <cell r="I15">
            <v>4.3700000000000003E-2</v>
          </cell>
          <cell r="J15">
            <v>3.3799999999999997E-2</v>
          </cell>
          <cell r="K15">
            <v>0.13120000000000001</v>
          </cell>
          <cell r="L15">
            <v>1.0700464999999999</v>
          </cell>
          <cell r="M15">
            <v>1.0877511</v>
          </cell>
          <cell r="N15">
            <v>14.73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100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>
            <v>398</v>
          </cell>
          <cell r="C16" t="str">
            <v>398-200503</v>
          </cell>
          <cell r="D16">
            <v>38412</v>
          </cell>
          <cell r="E16">
            <v>1.2837000000000001</v>
          </cell>
          <cell r="F16">
            <v>0.40939999999999999</v>
          </cell>
          <cell r="G16">
            <v>0.11210000000000001</v>
          </cell>
          <cell r="H16">
            <v>0.12139999999999999</v>
          </cell>
          <cell r="I16">
            <v>6.0600000000000001E-2</v>
          </cell>
          <cell r="J16">
            <v>4.19E-2</v>
          </cell>
          <cell r="K16">
            <v>0.14719999999999997</v>
          </cell>
          <cell r="L16">
            <v>1.0845618472399998</v>
          </cell>
          <cell r="M16">
            <v>1.1037674</v>
          </cell>
          <cell r="N16">
            <v>14.73</v>
          </cell>
          <cell r="O16">
            <v>0</v>
          </cell>
          <cell r="P16">
            <v>0.45</v>
          </cell>
          <cell r="Q16">
            <v>0</v>
          </cell>
          <cell r="R16">
            <v>0.4894</v>
          </cell>
          <cell r="S16">
            <v>91.436499999999995</v>
          </cell>
          <cell r="T16">
            <v>4.8029999999999999</v>
          </cell>
          <cell r="U16">
            <v>1.4869000000000001</v>
          </cell>
          <cell r="V16">
            <v>0.3427</v>
          </cell>
          <cell r="W16">
            <v>0.38519999999999999</v>
          </cell>
          <cell r="X16">
            <v>0.16569999999999999</v>
          </cell>
        </row>
        <row r="17">
          <cell r="A17">
            <v>398</v>
          </cell>
          <cell r="C17" t="str">
            <v>398-200503</v>
          </cell>
          <cell r="D17">
            <v>38412</v>
          </cell>
          <cell r="E17">
            <v>1.2837000000000001</v>
          </cell>
          <cell r="F17">
            <v>0.40939999999999999</v>
          </cell>
          <cell r="G17">
            <v>0.11210000000000001</v>
          </cell>
          <cell r="H17">
            <v>0.12139999999999999</v>
          </cell>
          <cell r="I17">
            <v>6.0600000000000001E-2</v>
          </cell>
          <cell r="J17">
            <v>4.19E-2</v>
          </cell>
          <cell r="K17">
            <v>0.14719999999999997</v>
          </cell>
          <cell r="L17">
            <v>1.0845618472399998</v>
          </cell>
          <cell r="M17">
            <v>1.1037674</v>
          </cell>
          <cell r="N17">
            <v>14.73</v>
          </cell>
          <cell r="O17">
            <v>0</v>
          </cell>
          <cell r="P17">
            <v>0.45</v>
          </cell>
          <cell r="Q17">
            <v>0</v>
          </cell>
          <cell r="R17">
            <v>0.4894</v>
          </cell>
          <cell r="S17">
            <v>91.436499999999995</v>
          </cell>
          <cell r="T17">
            <v>4.8029999999999999</v>
          </cell>
          <cell r="U17">
            <v>1.4869000000000001</v>
          </cell>
          <cell r="V17">
            <v>0.3427</v>
          </cell>
          <cell r="W17">
            <v>0.38519999999999999</v>
          </cell>
          <cell r="X17">
            <v>0.16569999999999999</v>
          </cell>
        </row>
        <row r="18">
          <cell r="A18">
            <v>398</v>
          </cell>
          <cell r="C18" t="str">
            <v>398-200503</v>
          </cell>
          <cell r="D18">
            <v>38412</v>
          </cell>
          <cell r="E18">
            <v>1.0399</v>
          </cell>
          <cell r="F18">
            <v>0.31790000000000002</v>
          </cell>
          <cell r="G18">
            <v>7.5700000000000003E-2</v>
          </cell>
          <cell r="H18">
            <v>8.9399999999999993E-2</v>
          </cell>
          <cell r="I18">
            <v>4.3700000000000003E-2</v>
          </cell>
          <cell r="J18">
            <v>3.3799999999999997E-2</v>
          </cell>
          <cell r="K18">
            <v>0.13120000000000001</v>
          </cell>
          <cell r="L18">
            <v>1.0700464999999999</v>
          </cell>
          <cell r="M18">
            <v>1.0877511</v>
          </cell>
          <cell r="N18">
            <v>14.73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100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A19">
            <v>399</v>
          </cell>
          <cell r="C19" t="str">
            <v>399-201610</v>
          </cell>
          <cell r="D19">
            <v>42644</v>
          </cell>
          <cell r="E19">
            <v>0.94469999999999998</v>
          </cell>
          <cell r="F19">
            <v>0.30309999999999998</v>
          </cell>
          <cell r="G19">
            <v>7.4300000000000005E-2</v>
          </cell>
          <cell r="H19">
            <v>9.6500000000000002E-2</v>
          </cell>
          <cell r="I19">
            <v>4.41E-2</v>
          </cell>
          <cell r="J19">
            <v>3.8699999999999998E-2</v>
          </cell>
          <cell r="K19">
            <v>0.17509999999999998</v>
          </cell>
          <cell r="L19">
            <v>1.0650381748</v>
          </cell>
          <cell r="M19">
            <v>1.0838979999999998</v>
          </cell>
          <cell r="N19">
            <v>14.73</v>
          </cell>
          <cell r="O19">
            <v>0</v>
          </cell>
          <cell r="P19">
            <v>0.79849999999999999</v>
          </cell>
          <cell r="Q19">
            <v>0</v>
          </cell>
          <cell r="R19">
            <v>0.20780000000000001</v>
          </cell>
          <cell r="S19">
            <v>93.2303</v>
          </cell>
          <cell r="T19">
            <v>3.5249999999999999</v>
          </cell>
          <cell r="U19">
            <v>1.0978000000000001</v>
          </cell>
          <cell r="V19">
            <v>0.22670000000000001</v>
          </cell>
          <cell r="W19">
            <v>0.30530000000000002</v>
          </cell>
          <cell r="X19">
            <v>0.1203</v>
          </cell>
        </row>
        <row r="20">
          <cell r="A20">
            <v>402</v>
          </cell>
          <cell r="C20" t="str">
            <v>402-201610</v>
          </cell>
          <cell r="D20">
            <v>42644</v>
          </cell>
          <cell r="E20">
            <v>1.5940000000000001</v>
          </cell>
          <cell r="F20">
            <v>0.78200000000000003</v>
          </cell>
          <cell r="G20">
            <v>0.17610000000000001</v>
          </cell>
          <cell r="H20">
            <v>0.2339</v>
          </cell>
          <cell r="I20">
            <v>9.3299999999999994E-2</v>
          </cell>
          <cell r="J20">
            <v>7.6700000000000004E-2</v>
          </cell>
          <cell r="K20">
            <v>0.2084</v>
          </cell>
          <cell r="L20">
            <v>1.1352331536000002</v>
          </cell>
          <cell r="M20">
            <v>1.1553359999999999</v>
          </cell>
          <cell r="N20">
            <v>14.73</v>
          </cell>
          <cell r="O20">
            <v>0</v>
          </cell>
          <cell r="P20">
            <v>0.22889999999999999</v>
          </cell>
          <cell r="Q20">
            <v>0</v>
          </cell>
          <cell r="R20">
            <v>0.86019999999999996</v>
          </cell>
          <cell r="S20">
            <v>87.930300000000003</v>
          </cell>
          <cell r="T20">
            <v>5.9446000000000003</v>
          </cell>
          <cell r="U20">
            <v>2.8311999999999999</v>
          </cell>
          <cell r="V20">
            <v>0.53659999999999997</v>
          </cell>
          <cell r="W20">
            <v>0.7399</v>
          </cell>
          <cell r="X20">
            <v>0.2545</v>
          </cell>
        </row>
        <row r="21">
          <cell r="A21">
            <v>403</v>
          </cell>
          <cell r="C21" t="str">
            <v>403-201610</v>
          </cell>
          <cell r="D21">
            <v>42644</v>
          </cell>
          <cell r="E21">
            <v>1.1013999999999999</v>
          </cell>
          <cell r="F21">
            <v>0.32079999999999997</v>
          </cell>
          <cell r="G21">
            <v>8.6599999999999996E-2</v>
          </cell>
          <cell r="H21">
            <v>9.9099999999999994E-2</v>
          </cell>
          <cell r="I21">
            <v>4.7500000000000001E-2</v>
          </cell>
          <cell r="J21">
            <v>4.0099999999999997E-2</v>
          </cell>
          <cell r="K21">
            <v>0.1706</v>
          </cell>
          <cell r="L21">
            <v>1.0745447315399999</v>
          </cell>
          <cell r="M21">
            <v>1.0935728999999998</v>
          </cell>
          <cell r="N21">
            <v>14.73</v>
          </cell>
          <cell r="O21">
            <v>0</v>
          </cell>
          <cell r="P21">
            <v>0.38300000000000001</v>
          </cell>
          <cell r="Q21">
            <v>0</v>
          </cell>
          <cell r="R21">
            <v>0.29099999999999998</v>
          </cell>
          <cell r="S21">
            <v>92.857299999999995</v>
          </cell>
          <cell r="T21">
            <v>4.1094999999999997</v>
          </cell>
          <cell r="U21">
            <v>1.1618999999999999</v>
          </cell>
          <cell r="V21">
            <v>0.26400000000000001</v>
          </cell>
          <cell r="W21">
            <v>0.31380000000000002</v>
          </cell>
          <cell r="X21">
            <v>0.12959999999999999</v>
          </cell>
        </row>
        <row r="22">
          <cell r="A22">
            <v>404</v>
          </cell>
          <cell r="C22" t="str">
            <v>404-201610</v>
          </cell>
          <cell r="D22">
            <v>42644</v>
          </cell>
          <cell r="E22">
            <v>1.0044</v>
          </cell>
          <cell r="F22">
            <v>0.33279999999999998</v>
          </cell>
          <cell r="G22">
            <v>8.2799999999999999E-2</v>
          </cell>
          <cell r="H22">
            <v>0.1038</v>
          </cell>
          <cell r="I22">
            <v>4.9000000000000002E-2</v>
          </cell>
          <cell r="J22">
            <v>4.2000000000000003E-2</v>
          </cell>
          <cell r="K22">
            <v>0.1885</v>
          </cell>
          <cell r="L22">
            <v>1.0701140898799999</v>
          </cell>
          <cell r="M22">
            <v>1.0890637999999999</v>
          </cell>
          <cell r="N22">
            <v>14.73</v>
          </cell>
          <cell r="O22">
            <v>0</v>
          </cell>
          <cell r="P22">
            <v>0.85670000000000002</v>
          </cell>
          <cell r="Q22">
            <v>0</v>
          </cell>
          <cell r="R22">
            <v>0.27579999999999999</v>
          </cell>
          <cell r="S22">
            <v>92.671599999999998</v>
          </cell>
          <cell r="T22">
            <v>3.7473999999999998</v>
          </cell>
          <cell r="U22">
            <v>1.2055</v>
          </cell>
          <cell r="V22">
            <v>0.2525</v>
          </cell>
          <cell r="W22">
            <v>0.32850000000000001</v>
          </cell>
          <cell r="X22">
            <v>0.1338</v>
          </cell>
        </row>
        <row r="23">
          <cell r="A23">
            <v>417</v>
          </cell>
          <cell r="C23" t="str">
            <v>417-201610</v>
          </cell>
          <cell r="D23">
            <v>42644</v>
          </cell>
          <cell r="E23">
            <v>1.0095000000000001</v>
          </cell>
          <cell r="F23">
            <v>0.33300000000000002</v>
          </cell>
          <cell r="G23">
            <v>7.8100000000000003E-2</v>
          </cell>
          <cell r="H23">
            <v>0.10349999999999999</v>
          </cell>
          <cell r="I23">
            <v>4.7300000000000002E-2</v>
          </cell>
          <cell r="J23">
            <v>4.1799999999999997E-2</v>
          </cell>
          <cell r="K23">
            <v>0.15709999999999999</v>
          </cell>
          <cell r="L23">
            <v>1.0684866095000001</v>
          </cell>
          <cell r="M23">
            <v>1.0874075000000001</v>
          </cell>
          <cell r="N23">
            <v>14.73</v>
          </cell>
          <cell r="O23">
            <v>0</v>
          </cell>
          <cell r="P23">
            <v>0.71479999999999999</v>
          </cell>
          <cell r="Q23">
            <v>0</v>
          </cell>
          <cell r="R23">
            <v>0.2432</v>
          </cell>
          <cell r="S23">
            <v>92.914599999999993</v>
          </cell>
          <cell r="T23">
            <v>3.7665000000000002</v>
          </cell>
          <cell r="U23">
            <v>1.2061999999999999</v>
          </cell>
          <cell r="V23">
            <v>0.23830000000000001</v>
          </cell>
          <cell r="W23">
            <v>0.3276</v>
          </cell>
          <cell r="X23">
            <v>0.12909999999999999</v>
          </cell>
        </row>
        <row r="24">
          <cell r="A24">
            <v>418</v>
          </cell>
          <cell r="C24" t="str">
            <v>418-201610</v>
          </cell>
          <cell r="D24">
            <v>42644</v>
          </cell>
          <cell r="E24">
            <v>1.0428999999999999</v>
          </cell>
          <cell r="F24">
            <v>0.31940000000000002</v>
          </cell>
          <cell r="G24">
            <v>7.8100000000000003E-2</v>
          </cell>
          <cell r="H24">
            <v>8.7499999999999994E-2</v>
          </cell>
          <cell r="I24">
            <v>3.9800000000000002E-2</v>
          </cell>
          <cell r="J24">
            <v>2.5700000000000001E-2</v>
          </cell>
          <cell r="K24">
            <v>0.19539999999999999</v>
          </cell>
          <cell r="L24">
            <v>1.07467738254</v>
          </cell>
          <cell r="M24">
            <v>1.0937079000000001</v>
          </cell>
          <cell r="N24">
            <v>14.73</v>
          </cell>
          <cell r="O24">
            <v>0</v>
          </cell>
          <cell r="P24">
            <v>0.22420000000000001</v>
          </cell>
          <cell r="Q24">
            <v>0</v>
          </cell>
          <cell r="R24">
            <v>0.22620000000000001</v>
          </cell>
          <cell r="S24">
            <v>93.392300000000006</v>
          </cell>
          <cell r="T24">
            <v>3.8913000000000002</v>
          </cell>
          <cell r="U24">
            <v>1.1569</v>
          </cell>
          <cell r="V24">
            <v>0.2382</v>
          </cell>
          <cell r="W24">
            <v>0.27700000000000002</v>
          </cell>
          <cell r="X24">
            <v>0.1086</v>
          </cell>
        </row>
        <row r="25">
          <cell r="A25">
            <v>420</v>
          </cell>
          <cell r="C25" t="str">
            <v>420-201610</v>
          </cell>
          <cell r="D25">
            <v>42644</v>
          </cell>
          <cell r="E25">
            <v>1.0152000000000001</v>
          </cell>
          <cell r="F25">
            <v>0.32069999999999999</v>
          </cell>
          <cell r="G25">
            <v>7.9399999999999998E-2</v>
          </cell>
          <cell r="H25">
            <v>9.5500000000000002E-2</v>
          </cell>
          <cell r="I25">
            <v>4.6300000000000001E-2</v>
          </cell>
          <cell r="J25">
            <v>3.7699999999999997E-2</v>
          </cell>
          <cell r="K25">
            <v>0.19340000000000002</v>
          </cell>
          <cell r="L25">
            <v>1.073446283</v>
          </cell>
          <cell r="M25">
            <v>1.092455</v>
          </cell>
          <cell r="N25">
            <v>14.73</v>
          </cell>
          <cell r="O25">
            <v>0</v>
          </cell>
          <cell r="P25">
            <v>0.41880000000000001</v>
          </cell>
          <cell r="Q25">
            <v>0</v>
          </cell>
          <cell r="R25">
            <v>0.25879999999999997</v>
          </cell>
          <cell r="S25">
            <v>93.179100000000005</v>
          </cell>
          <cell r="T25">
            <v>3.7877999999999998</v>
          </cell>
          <cell r="U25">
            <v>1.1615</v>
          </cell>
          <cell r="V25">
            <v>0.24199999999999999</v>
          </cell>
          <cell r="W25">
            <v>0.30220000000000002</v>
          </cell>
          <cell r="X25">
            <v>0.12640000000000001</v>
          </cell>
        </row>
        <row r="26">
          <cell r="A26">
            <v>421</v>
          </cell>
          <cell r="C26" t="str">
            <v>421-201610</v>
          </cell>
          <cell r="D26">
            <v>42644</v>
          </cell>
          <cell r="E26">
            <v>1.0484</v>
          </cell>
          <cell r="F26">
            <v>0.33019999999999999</v>
          </cell>
          <cell r="G26">
            <v>7.9399999999999998E-2</v>
          </cell>
          <cell r="H26">
            <v>9.5699999999999993E-2</v>
          </cell>
          <cell r="I26">
            <v>4.6899999999999997E-2</v>
          </cell>
          <cell r="J26">
            <v>3.85E-2</v>
          </cell>
          <cell r="K26">
            <v>0.19339999999999999</v>
          </cell>
          <cell r="L26">
            <v>1.0756488791600001</v>
          </cell>
          <cell r="M26">
            <v>1.0946966</v>
          </cell>
          <cell r="N26">
            <v>14.73</v>
          </cell>
          <cell r="O26">
            <v>0</v>
          </cell>
          <cell r="P26">
            <v>0.378</v>
          </cell>
          <cell r="Q26">
            <v>0</v>
          </cell>
          <cell r="R26">
            <v>0.23799999999999999</v>
          </cell>
          <cell r="S26">
            <v>93.078500000000005</v>
          </cell>
          <cell r="T26">
            <v>3.9116</v>
          </cell>
          <cell r="U26">
            <v>1.1959</v>
          </cell>
          <cell r="V26">
            <v>0.24199999999999999</v>
          </cell>
          <cell r="W26">
            <v>0.30299999999999999</v>
          </cell>
          <cell r="X26">
            <v>0.128</v>
          </cell>
        </row>
        <row r="27">
          <cell r="A27">
            <v>422</v>
          </cell>
          <cell r="C27" t="str">
            <v>422-201610</v>
          </cell>
          <cell r="D27">
            <v>42644</v>
          </cell>
          <cell r="E27">
            <v>1.0003</v>
          </cell>
          <cell r="F27">
            <v>0.31459999999999999</v>
          </cell>
          <cell r="G27">
            <v>7.7299999999999994E-2</v>
          </cell>
          <cell r="H27">
            <v>9.1499999999999998E-2</v>
          </cell>
          <cell r="I27">
            <v>4.2200000000000001E-2</v>
          </cell>
          <cell r="J27">
            <v>3.3300000000000003E-2</v>
          </cell>
          <cell r="K27">
            <v>0.12940000000000002</v>
          </cell>
          <cell r="L27">
            <v>1.0657752230600002</v>
          </cell>
          <cell r="M27">
            <v>1.0846481000000001</v>
          </cell>
          <cell r="N27">
            <v>14.73</v>
          </cell>
          <cell r="O27">
            <v>0</v>
          </cell>
          <cell r="P27">
            <v>0.36899999999999999</v>
          </cell>
          <cell r="Q27">
            <v>0</v>
          </cell>
          <cell r="R27">
            <v>0.26369999999999999</v>
          </cell>
          <cell r="S27">
            <v>93.478399999999993</v>
          </cell>
          <cell r="T27">
            <v>3.7322000000000002</v>
          </cell>
          <cell r="U27">
            <v>1.1393</v>
          </cell>
          <cell r="V27">
            <v>0.23580000000000001</v>
          </cell>
          <cell r="W27">
            <v>0.28960000000000002</v>
          </cell>
          <cell r="X27">
            <v>0.11509999999999999</v>
          </cell>
        </row>
        <row r="28">
          <cell r="A28">
            <v>423</v>
          </cell>
          <cell r="C28" t="str">
            <v>423-201610</v>
          </cell>
          <cell r="D28">
            <v>42644</v>
          </cell>
          <cell r="E28">
            <v>0.9657</v>
          </cell>
          <cell r="F28">
            <v>0.2994</v>
          </cell>
          <cell r="G28">
            <v>7.1900000000000006E-2</v>
          </cell>
          <cell r="H28">
            <v>8.7400000000000005E-2</v>
          </cell>
          <cell r="I28">
            <v>3.9E-2</v>
          </cell>
          <cell r="J28">
            <v>3.1E-2</v>
          </cell>
          <cell r="K28">
            <v>0.1394</v>
          </cell>
          <cell r="L28">
            <v>1.0639454253400003</v>
          </cell>
          <cell r="M28">
            <v>1.0827859000000002</v>
          </cell>
          <cell r="N28">
            <v>14.73</v>
          </cell>
          <cell r="O28">
            <v>0</v>
          </cell>
          <cell r="P28">
            <v>0.44180000000000003</v>
          </cell>
          <cell r="Q28">
            <v>0</v>
          </cell>
          <cell r="R28">
            <v>0.18990000000000001</v>
          </cell>
          <cell r="S28">
            <v>93.689700000000002</v>
          </cell>
          <cell r="T28">
            <v>3.6032999999999999</v>
          </cell>
          <cell r="U28">
            <v>1.0843</v>
          </cell>
          <cell r="V28">
            <v>0.21929999999999999</v>
          </cell>
          <cell r="W28">
            <v>0.27679999999999999</v>
          </cell>
          <cell r="X28">
            <v>0.10639999999999999</v>
          </cell>
        </row>
        <row r="29">
          <cell r="A29">
            <v>424</v>
          </cell>
          <cell r="C29" t="str">
            <v>424-200709</v>
          </cell>
          <cell r="D29">
            <v>39326</v>
          </cell>
          <cell r="E29">
            <v>1.0619000000000001</v>
          </cell>
          <cell r="F29">
            <v>0.32850000000000001</v>
          </cell>
          <cell r="G29">
            <v>0.23350000000000001</v>
          </cell>
          <cell r="H29">
            <v>9.7500000000000003E-2</v>
          </cell>
          <cell r="I29">
            <v>4.5100000000000001E-2</v>
          </cell>
          <cell r="J29">
            <v>3.56E-2</v>
          </cell>
          <cell r="K29">
            <v>0.21129999999999999</v>
          </cell>
          <cell r="L29">
            <v>1.0901743601799998</v>
          </cell>
          <cell r="M29">
            <v>1.1094793000000001</v>
          </cell>
          <cell r="N29">
            <v>14.73</v>
          </cell>
          <cell r="O29">
            <v>0</v>
          </cell>
          <cell r="P29">
            <v>0.26269999999999999</v>
          </cell>
          <cell r="Q29">
            <v>0</v>
          </cell>
          <cell r="R29">
            <v>0.16289999999999999</v>
          </cell>
          <cell r="S29">
            <v>92.709900000000005</v>
          </cell>
          <cell r="T29">
            <v>3.9716999999999998</v>
          </cell>
          <cell r="U29">
            <v>1.1926000000000001</v>
          </cell>
          <cell r="V29">
            <v>0.71379999999999999</v>
          </cell>
          <cell r="W29">
            <v>0.3095</v>
          </cell>
          <cell r="X29">
            <v>0.12330000000000001</v>
          </cell>
        </row>
        <row r="30">
          <cell r="A30">
            <v>425</v>
          </cell>
          <cell r="C30" t="str">
            <v>425-201610</v>
          </cell>
          <cell r="D30">
            <v>42644</v>
          </cell>
          <cell r="E30">
            <v>0.93669999999999998</v>
          </cell>
          <cell r="F30">
            <v>0.28139999999999998</v>
          </cell>
          <cell r="G30">
            <v>7.0599999999999996E-2</v>
          </cell>
          <cell r="H30">
            <v>8.3799999999999999E-2</v>
          </cell>
          <cell r="I30">
            <v>4.2200000000000001E-2</v>
          </cell>
          <cell r="J30">
            <v>3.5299999999999998E-2</v>
          </cell>
          <cell r="K30">
            <v>0.17580000000000001</v>
          </cell>
          <cell r="L30">
            <v>1.06623733984</v>
          </cell>
          <cell r="M30">
            <v>1.0851184</v>
          </cell>
          <cell r="N30">
            <v>14.73</v>
          </cell>
          <cell r="O30">
            <v>0</v>
          </cell>
          <cell r="P30">
            <v>0.38040000000000002</v>
          </cell>
          <cell r="Q30">
            <v>0</v>
          </cell>
          <cell r="R30">
            <v>0.22420000000000001</v>
          </cell>
          <cell r="S30">
            <v>93.809399999999997</v>
          </cell>
          <cell r="T30">
            <v>3.4948999999999999</v>
          </cell>
          <cell r="U30">
            <v>1.0190999999999999</v>
          </cell>
          <cell r="V30">
            <v>0.2152</v>
          </cell>
          <cell r="W30">
            <v>0.26529999999999998</v>
          </cell>
          <cell r="X30">
            <v>0.11509999999999999</v>
          </cell>
        </row>
        <row r="31">
          <cell r="A31">
            <v>426</v>
          </cell>
          <cell r="C31" t="str">
            <v>426-201610</v>
          </cell>
          <cell r="D31">
            <v>42644</v>
          </cell>
          <cell r="E31">
            <v>1.0210999999999999</v>
          </cell>
          <cell r="F31">
            <v>0.31909999999999999</v>
          </cell>
          <cell r="G31">
            <v>7.6999999999999999E-2</v>
          </cell>
          <cell r="H31">
            <v>9.9500000000000005E-2</v>
          </cell>
          <cell r="I31">
            <v>5.5800000000000002E-2</v>
          </cell>
          <cell r="J31">
            <v>5.04E-2</v>
          </cell>
          <cell r="K31">
            <v>0.42080000000000001</v>
          </cell>
          <cell r="L31">
            <v>1.09620752418</v>
          </cell>
          <cell r="M31">
            <v>1.1156193000000001</v>
          </cell>
          <cell r="N31">
            <v>14.73</v>
          </cell>
          <cell r="O31">
            <v>0</v>
          </cell>
          <cell r="P31">
            <v>0.53900000000000003</v>
          </cell>
          <cell r="Q31">
            <v>0</v>
          </cell>
          <cell r="R31">
            <v>0.3145</v>
          </cell>
          <cell r="S31">
            <v>92.456299999999999</v>
          </cell>
          <cell r="T31">
            <v>3.8094000000000001</v>
          </cell>
          <cell r="U31">
            <v>1.1556999999999999</v>
          </cell>
          <cell r="V31">
            <v>0.2349</v>
          </cell>
          <cell r="W31">
            <v>0.31480000000000002</v>
          </cell>
          <cell r="X31">
            <v>0.15229999999999999</v>
          </cell>
        </row>
        <row r="32">
          <cell r="A32">
            <v>427</v>
          </cell>
          <cell r="C32" t="str">
            <v>427-201610</v>
          </cell>
          <cell r="D32">
            <v>42644</v>
          </cell>
          <cell r="E32">
            <v>1.1195999999999999</v>
          </cell>
          <cell r="F32">
            <v>0.34539999999999998</v>
          </cell>
          <cell r="G32">
            <v>8.9300000000000004E-2</v>
          </cell>
          <cell r="H32">
            <v>0.1234</v>
          </cell>
          <cell r="I32">
            <v>6.6000000000000003E-2</v>
          </cell>
          <cell r="J32">
            <v>6.2700000000000006E-2</v>
          </cell>
          <cell r="K32">
            <v>0.22239999999999999</v>
          </cell>
          <cell r="L32">
            <v>1.08471464154</v>
          </cell>
          <cell r="M32">
            <v>1.1039228999999999</v>
          </cell>
          <cell r="N32">
            <v>14.73</v>
          </cell>
          <cell r="O32">
            <v>0</v>
          </cell>
          <cell r="P32">
            <v>0.59379999999999999</v>
          </cell>
          <cell r="Q32">
            <v>0</v>
          </cell>
          <cell r="R32">
            <v>0.2722</v>
          </cell>
          <cell r="S32">
            <v>92.197699999999998</v>
          </cell>
          <cell r="T32">
            <v>4.1767000000000003</v>
          </cell>
          <cell r="U32">
            <v>1.2509999999999999</v>
          </cell>
          <cell r="V32">
            <v>0.27229999999999999</v>
          </cell>
          <cell r="W32">
            <v>0.3906</v>
          </cell>
          <cell r="X32">
            <v>0.18010000000000001</v>
          </cell>
        </row>
        <row r="33">
          <cell r="A33">
            <v>428</v>
          </cell>
          <cell r="C33" t="str">
            <v>428-201107</v>
          </cell>
          <cell r="D33">
            <v>40725</v>
          </cell>
          <cell r="E33">
            <v>1.0464</v>
          </cell>
          <cell r="F33">
            <v>0.32279999999999998</v>
          </cell>
          <cell r="G33">
            <v>8.1500000000000003E-2</v>
          </cell>
          <cell r="H33">
            <v>9.1300000000000006E-2</v>
          </cell>
          <cell r="I33">
            <v>4.6199999999999998E-2</v>
          </cell>
          <cell r="J33">
            <v>3.5799999999999998E-2</v>
          </cell>
          <cell r="K33">
            <v>0.14419999999999999</v>
          </cell>
          <cell r="L33">
            <v>1.0724218242399999</v>
          </cell>
          <cell r="M33">
            <v>1.0914123999999998</v>
          </cell>
          <cell r="N33">
            <v>14.73</v>
          </cell>
          <cell r="O33">
            <v>0</v>
          </cell>
          <cell r="P33">
            <v>0.188</v>
          </cell>
          <cell r="Q33">
            <v>0</v>
          </cell>
          <cell r="R33">
            <v>0.19950000000000001</v>
          </cell>
          <cell r="S33">
            <v>93.444999999999993</v>
          </cell>
          <cell r="T33">
            <v>3.9136000000000002</v>
          </cell>
          <cell r="U33">
            <v>1.1719999999999999</v>
          </cell>
          <cell r="V33">
            <v>0.24909999999999999</v>
          </cell>
          <cell r="W33">
            <v>0.28970000000000001</v>
          </cell>
          <cell r="X33">
            <v>0.12640000000000001</v>
          </cell>
        </row>
        <row r="34">
          <cell r="A34">
            <v>429</v>
          </cell>
          <cell r="C34" t="str">
            <v>429-201610</v>
          </cell>
          <cell r="D34">
            <v>42644</v>
          </cell>
          <cell r="E34">
            <v>0.91579999999999995</v>
          </cell>
          <cell r="F34">
            <v>0.26690000000000003</v>
          </cell>
          <cell r="G34">
            <v>6.7299999999999999E-2</v>
          </cell>
          <cell r="H34">
            <v>7.6700000000000004E-2</v>
          </cell>
          <cell r="I34">
            <v>3.6700000000000003E-2</v>
          </cell>
          <cell r="J34">
            <v>2.9899999999999999E-2</v>
          </cell>
          <cell r="K34">
            <v>0.1489</v>
          </cell>
          <cell r="L34">
            <v>1.0612136008199999</v>
          </cell>
          <cell r="M34">
            <v>1.0800056999999998</v>
          </cell>
          <cell r="N34">
            <v>14.73</v>
          </cell>
          <cell r="O34">
            <v>0</v>
          </cell>
          <cell r="P34">
            <v>0.3639</v>
          </cell>
          <cell r="Q34">
            <v>0</v>
          </cell>
          <cell r="R34">
            <v>0.18740000000000001</v>
          </cell>
          <cell r="S34">
            <v>94.111699999999999</v>
          </cell>
          <cell r="T34">
            <v>3.4171</v>
          </cell>
          <cell r="U34">
            <v>0.96679999999999999</v>
          </cell>
          <cell r="V34">
            <v>0.20530000000000001</v>
          </cell>
          <cell r="W34">
            <v>0.2429</v>
          </cell>
          <cell r="X34">
            <v>0.1002</v>
          </cell>
        </row>
        <row r="35">
          <cell r="A35">
            <v>430</v>
          </cell>
          <cell r="C35" t="str">
            <v>430-201610</v>
          </cell>
          <cell r="D35">
            <v>42644</v>
          </cell>
          <cell r="E35">
            <v>1.0983000000000001</v>
          </cell>
          <cell r="F35">
            <v>0.35010000000000002</v>
          </cell>
          <cell r="G35">
            <v>8.77E-2</v>
          </cell>
          <cell r="H35">
            <v>0.1053</v>
          </cell>
          <cell r="I35">
            <v>5.2900000000000003E-2</v>
          </cell>
          <cell r="J35">
            <v>4.19E-2</v>
          </cell>
          <cell r="K35">
            <v>0.16239999999999999</v>
          </cell>
          <cell r="L35">
            <v>1.0773216573999997</v>
          </cell>
          <cell r="M35">
            <v>1.0963989999999999</v>
          </cell>
          <cell r="N35">
            <v>14.73</v>
          </cell>
          <cell r="O35">
            <v>0</v>
          </cell>
          <cell r="P35">
            <v>0.29530000000000001</v>
          </cell>
          <cell r="Q35">
            <v>0</v>
          </cell>
          <cell r="R35">
            <v>0.28960000000000002</v>
          </cell>
          <cell r="S35">
            <v>92.830600000000004</v>
          </cell>
          <cell r="T35">
            <v>4.0978000000000003</v>
          </cell>
          <cell r="U35">
            <v>1.268</v>
          </cell>
          <cell r="V35">
            <v>0.26729999999999998</v>
          </cell>
          <cell r="W35">
            <v>0.33329999999999999</v>
          </cell>
          <cell r="X35">
            <v>0.14430000000000001</v>
          </cell>
        </row>
        <row r="36">
          <cell r="A36">
            <v>431</v>
          </cell>
          <cell r="C36" t="str">
            <v>431-201610</v>
          </cell>
          <cell r="D36">
            <v>42644</v>
          </cell>
          <cell r="E36">
            <v>1.1765000000000001</v>
          </cell>
          <cell r="F36">
            <v>0.38869999999999999</v>
          </cell>
          <cell r="G36">
            <v>9.8000000000000004E-2</v>
          </cell>
          <cell r="H36">
            <v>0.10829999999999999</v>
          </cell>
          <cell r="I36">
            <v>0.05</v>
          </cell>
          <cell r="J36">
            <v>3.6499999999999998E-2</v>
          </cell>
          <cell r="K36">
            <v>0.11210000000000001</v>
          </cell>
          <cell r="L36">
            <v>1.0774691456600001</v>
          </cell>
          <cell r="M36">
            <v>1.0965491000000001</v>
          </cell>
          <cell r="N36">
            <v>14.73</v>
          </cell>
          <cell r="O36">
            <v>0</v>
          </cell>
          <cell r="P36">
            <v>0.1893</v>
          </cell>
          <cell r="Q36">
            <v>0</v>
          </cell>
          <cell r="R36">
            <v>0.35560000000000003</v>
          </cell>
          <cell r="S36">
            <v>92.531300000000002</v>
          </cell>
          <cell r="T36">
            <v>4.3893000000000004</v>
          </cell>
          <cell r="U36">
            <v>1.4077</v>
          </cell>
          <cell r="V36">
            <v>0.2989</v>
          </cell>
          <cell r="W36">
            <v>0.3427</v>
          </cell>
          <cell r="X36">
            <v>0.13650000000000001</v>
          </cell>
        </row>
        <row r="37">
          <cell r="A37">
            <v>432</v>
          </cell>
          <cell r="C37" t="str">
            <v>432-201610</v>
          </cell>
          <cell r="D37">
            <v>42644</v>
          </cell>
          <cell r="E37">
            <v>0.95750000000000002</v>
          </cell>
          <cell r="F37">
            <v>0.28449999999999998</v>
          </cell>
          <cell r="G37">
            <v>6.6199999999999995E-2</v>
          </cell>
          <cell r="H37">
            <v>6.8199999999999997E-2</v>
          </cell>
          <cell r="I37">
            <v>2.5999999999999999E-2</v>
          </cell>
          <cell r="J37">
            <v>1.9599999999999999E-2</v>
          </cell>
          <cell r="K37">
            <v>0.19450000000000001</v>
          </cell>
          <cell r="L37">
            <v>1.0660774708199998</v>
          </cell>
          <cell r="M37">
            <v>1.0849557000000001</v>
          </cell>
          <cell r="N37">
            <v>14.73</v>
          </cell>
          <cell r="O37">
            <v>0</v>
          </cell>
          <cell r="P37">
            <v>0.23089999999999999</v>
          </cell>
          <cell r="Q37">
            <v>0</v>
          </cell>
          <cell r="R37">
            <v>0.25180000000000002</v>
          </cell>
          <cell r="S37">
            <v>93.954599999999999</v>
          </cell>
          <cell r="T37">
            <v>3.5728</v>
          </cell>
          <cell r="U37">
            <v>1.0304</v>
          </cell>
          <cell r="V37">
            <v>0.2019</v>
          </cell>
          <cell r="W37">
            <v>0.21590000000000001</v>
          </cell>
          <cell r="X37">
            <v>7.0999999999999994E-2</v>
          </cell>
        </row>
        <row r="38">
          <cell r="A38">
            <v>433</v>
          </cell>
          <cell r="C38" t="str">
            <v>433-201610</v>
          </cell>
          <cell r="D38">
            <v>42644</v>
          </cell>
          <cell r="E38">
            <v>0.99160000000000004</v>
          </cell>
          <cell r="F38">
            <v>0.33479999999999999</v>
          </cell>
          <cell r="G38">
            <v>7.7499999999999999E-2</v>
          </cell>
          <cell r="H38">
            <v>9.0499999999999997E-2</v>
          </cell>
          <cell r="I38">
            <v>4.2599999999999999E-2</v>
          </cell>
          <cell r="J38">
            <v>3.4500000000000003E-2</v>
          </cell>
          <cell r="K38">
            <v>0.17649999999999999</v>
          </cell>
          <cell r="L38">
            <v>1.0698303150000001</v>
          </cell>
          <cell r="M38">
            <v>1.088775</v>
          </cell>
          <cell r="N38">
            <v>14.73</v>
          </cell>
          <cell r="O38">
            <v>0</v>
          </cell>
          <cell r="P38">
            <v>0.60980000000000001</v>
          </cell>
          <cell r="Q38">
            <v>0</v>
          </cell>
          <cell r="R38">
            <v>0.16919999999999999</v>
          </cell>
          <cell r="S38">
            <v>93.189899999999994</v>
          </cell>
          <cell r="T38">
            <v>3.7</v>
          </cell>
          <cell r="U38">
            <v>1.2125999999999999</v>
          </cell>
          <cell r="V38">
            <v>0.23630000000000001</v>
          </cell>
          <cell r="W38">
            <v>0.28639999999999999</v>
          </cell>
          <cell r="X38">
            <v>0.1162</v>
          </cell>
        </row>
        <row r="39">
          <cell r="A39">
            <v>434</v>
          </cell>
          <cell r="C39" t="str">
            <v>434-201610</v>
          </cell>
          <cell r="D39">
            <v>42644</v>
          </cell>
          <cell r="E39">
            <v>0.99070000000000003</v>
          </cell>
          <cell r="F39">
            <v>0.35260000000000002</v>
          </cell>
          <cell r="G39">
            <v>8.5000000000000006E-2</v>
          </cell>
          <cell r="H39">
            <v>0.10589999999999999</v>
          </cell>
          <cell r="I39">
            <v>4.7100000000000003E-2</v>
          </cell>
          <cell r="J39">
            <v>3.9100000000000003E-2</v>
          </cell>
          <cell r="K39">
            <v>0.12089999999999999</v>
          </cell>
          <cell r="L39">
            <v>1.0654956733600001</v>
          </cell>
          <cell r="M39">
            <v>1.0843635999999999</v>
          </cell>
          <cell r="N39">
            <v>14.73</v>
          </cell>
          <cell r="O39">
            <v>0</v>
          </cell>
          <cell r="P39">
            <v>0.7409</v>
          </cell>
          <cell r="Q39">
            <v>0</v>
          </cell>
          <cell r="R39">
            <v>0.25390000000000001</v>
          </cell>
          <cell r="S39">
            <v>92.931299999999993</v>
          </cell>
          <cell r="T39">
            <v>3.6962999999999999</v>
          </cell>
          <cell r="U39">
            <v>1.2770999999999999</v>
          </cell>
          <cell r="V39">
            <v>0.25919999999999999</v>
          </cell>
          <cell r="W39">
            <v>0.3352</v>
          </cell>
          <cell r="X39">
            <v>0.12859999999999999</v>
          </cell>
        </row>
        <row r="40">
          <cell r="A40">
            <v>440</v>
          </cell>
          <cell r="C40" t="str">
            <v>440-200501</v>
          </cell>
          <cell r="D40">
            <v>38353</v>
          </cell>
          <cell r="E40">
            <v>1.0043</v>
          </cell>
          <cell r="F40">
            <v>0.3216</v>
          </cell>
          <cell r="G40">
            <v>7.8600000000000003E-2</v>
          </cell>
          <cell r="H40">
            <v>9.4200000000000006E-2</v>
          </cell>
          <cell r="I40">
            <v>4.2999999999999997E-2</v>
          </cell>
          <cell r="J40">
            <v>3.3700000000000001E-2</v>
          </cell>
          <cell r="K40">
            <v>8.2500000000000004E-2</v>
          </cell>
          <cell r="L40">
            <v>1.0631683852600002</v>
          </cell>
          <cell r="M40">
            <v>1.0819951000000001</v>
          </cell>
          <cell r="N40">
            <v>14.73</v>
          </cell>
          <cell r="O40">
            <v>0</v>
          </cell>
          <cell r="P40">
            <v>0.37259999999999999</v>
          </cell>
          <cell r="Q40">
            <v>0</v>
          </cell>
          <cell r="R40">
            <v>0.16739999999999999</v>
          </cell>
          <cell r="S40">
            <v>93.599500000000006</v>
          </cell>
          <cell r="T40">
            <v>3.7562000000000002</v>
          </cell>
          <cell r="U40">
            <v>1.1675</v>
          </cell>
          <cell r="V40">
            <v>0.24010000000000001</v>
          </cell>
          <cell r="W40">
            <v>0.29899999999999999</v>
          </cell>
          <cell r="X40">
            <v>0.1177</v>
          </cell>
        </row>
        <row r="41">
          <cell r="A41">
            <v>442</v>
          </cell>
          <cell r="C41" t="str">
            <v>442-201610</v>
          </cell>
          <cell r="D41">
            <v>42644</v>
          </cell>
          <cell r="E41">
            <v>1.0398000000000001</v>
          </cell>
          <cell r="F41">
            <v>0.33079999999999998</v>
          </cell>
          <cell r="G41">
            <v>8.0100000000000005E-2</v>
          </cell>
          <cell r="H41">
            <v>0.1004</v>
          </cell>
          <cell r="I41">
            <v>4.5999999999999999E-2</v>
          </cell>
          <cell r="J41">
            <v>3.8800000000000001E-2</v>
          </cell>
          <cell r="K41">
            <v>0.12659999999999999</v>
          </cell>
          <cell r="L41">
            <v>1.0675119685600001</v>
          </cell>
          <cell r="M41">
            <v>1.0864156</v>
          </cell>
          <cell r="N41">
            <v>14.73</v>
          </cell>
          <cell r="O41">
            <v>0</v>
          </cell>
          <cell r="P41">
            <v>0.54900000000000004</v>
          </cell>
          <cell r="Q41">
            <v>0</v>
          </cell>
          <cell r="R41">
            <v>0.2359</v>
          </cell>
          <cell r="S41">
            <v>93.061800000000005</v>
          </cell>
          <cell r="T41">
            <v>3.8795999999999999</v>
          </cell>
          <cell r="U41">
            <v>1.1980999999999999</v>
          </cell>
          <cell r="V41">
            <v>0.2442</v>
          </cell>
          <cell r="W41">
            <v>0.31790000000000002</v>
          </cell>
          <cell r="X41">
            <v>0.12559999999999999</v>
          </cell>
        </row>
        <row r="42">
          <cell r="A42">
            <v>443</v>
          </cell>
          <cell r="C42" t="str">
            <v>443-201610</v>
          </cell>
          <cell r="D42">
            <v>42644</v>
          </cell>
          <cell r="E42">
            <v>0.98250000000000004</v>
          </cell>
          <cell r="F42">
            <v>0.2717</v>
          </cell>
          <cell r="G42">
            <v>6.8900000000000003E-2</v>
          </cell>
          <cell r="H42">
            <v>8.72E-2</v>
          </cell>
          <cell r="I42">
            <v>3.7400000000000003E-2</v>
          </cell>
          <cell r="J42">
            <v>3.4500000000000003E-2</v>
          </cell>
          <cell r="K42">
            <v>0.13350000000000001</v>
          </cell>
          <cell r="L42">
            <v>1.0610573674199999</v>
          </cell>
          <cell r="M42">
            <v>1.0798467</v>
          </cell>
          <cell r="N42">
            <v>14.73</v>
          </cell>
          <cell r="O42">
            <v>0</v>
          </cell>
          <cell r="P42">
            <v>0.45900000000000002</v>
          </cell>
          <cell r="Q42">
            <v>0</v>
          </cell>
          <cell r="R42">
            <v>0.28499999999999998</v>
          </cell>
          <cell r="S42">
            <v>93.629099999999994</v>
          </cell>
          <cell r="T42">
            <v>3.6659000000000002</v>
          </cell>
          <cell r="U42">
            <v>0.98399999999999999</v>
          </cell>
          <cell r="V42">
            <v>0.21</v>
          </cell>
          <cell r="W42">
            <v>0.27600000000000002</v>
          </cell>
          <cell r="X42">
            <v>0.10199999999999999</v>
          </cell>
        </row>
        <row r="43">
          <cell r="A43">
            <v>445</v>
          </cell>
          <cell r="C43" t="str">
            <v>445-201610</v>
          </cell>
          <cell r="D43">
            <v>42644</v>
          </cell>
          <cell r="E43">
            <v>0.93920000000000003</v>
          </cell>
          <cell r="F43">
            <v>0.27279999999999999</v>
          </cell>
          <cell r="G43">
            <v>6.5500000000000003E-2</v>
          </cell>
          <cell r="H43">
            <v>8.0699999999999994E-2</v>
          </cell>
          <cell r="I43">
            <v>3.3500000000000002E-2</v>
          </cell>
          <cell r="J43">
            <v>2.6499999999999999E-2</v>
          </cell>
          <cell r="K43">
            <v>8.7500000000000008E-2</v>
          </cell>
          <cell r="L43">
            <v>1.0501203415999998</v>
          </cell>
          <cell r="M43">
            <v>1.068716</v>
          </cell>
          <cell r="N43">
            <v>14.73</v>
          </cell>
          <cell r="O43">
            <v>0</v>
          </cell>
          <cell r="P43">
            <v>0.92510000000000003</v>
          </cell>
          <cell r="Q43">
            <v>0</v>
          </cell>
          <cell r="R43">
            <v>0.18970000000000001</v>
          </cell>
          <cell r="S43">
            <v>93.5792</v>
          </cell>
          <cell r="T43">
            <v>3.5045999999999999</v>
          </cell>
          <cell r="U43">
            <v>0.98799999999999999</v>
          </cell>
          <cell r="V43">
            <v>0.19980000000000001</v>
          </cell>
          <cell r="W43">
            <v>0.25559999999999999</v>
          </cell>
          <cell r="X43">
            <v>9.1300000000000006E-2</v>
          </cell>
        </row>
        <row r="44">
          <cell r="A44">
            <v>593</v>
          </cell>
          <cell r="C44" t="str">
            <v>593-201610</v>
          </cell>
          <cell r="D44">
            <v>42644</v>
          </cell>
          <cell r="E44">
            <v>1.2365999999999999</v>
          </cell>
          <cell r="F44">
            <v>0.41899999999999998</v>
          </cell>
          <cell r="G44">
            <v>9.7299999999999998E-2</v>
          </cell>
          <cell r="H44">
            <v>0.1133</v>
          </cell>
          <cell r="I44">
            <v>4.9299999999999997E-2</v>
          </cell>
          <cell r="J44">
            <v>3.8199999999999998E-2</v>
          </cell>
          <cell r="K44">
            <v>0.19769999999999999</v>
          </cell>
          <cell r="L44">
            <v>1.0884899872600002</v>
          </cell>
          <cell r="M44">
            <v>1.1077651000000002</v>
          </cell>
          <cell r="N44">
            <v>14.73</v>
          </cell>
          <cell r="O44">
            <v>0</v>
          </cell>
          <cell r="P44">
            <v>0.2142</v>
          </cell>
          <cell r="Q44">
            <v>0</v>
          </cell>
          <cell r="R44">
            <v>0.44330000000000003</v>
          </cell>
          <cell r="S44">
            <v>91.890199999999993</v>
          </cell>
          <cell r="T44">
            <v>4.6132</v>
          </cell>
          <cell r="U44">
            <v>1.5174000000000001</v>
          </cell>
          <cell r="V44">
            <v>0.29670000000000002</v>
          </cell>
          <cell r="W44">
            <v>0.3584</v>
          </cell>
          <cell r="X44">
            <v>0.1346</v>
          </cell>
        </row>
        <row r="45">
          <cell r="A45">
            <v>594</v>
          </cell>
          <cell r="C45" t="str">
            <v>594-201610</v>
          </cell>
          <cell r="D45">
            <v>42644</v>
          </cell>
          <cell r="E45">
            <v>1.1848000000000001</v>
          </cell>
          <cell r="F45">
            <v>0.41970000000000002</v>
          </cell>
          <cell r="G45">
            <v>0.1017</v>
          </cell>
          <cell r="H45">
            <v>0.1232</v>
          </cell>
          <cell r="I45">
            <v>5.5E-2</v>
          </cell>
          <cell r="J45">
            <v>4.7199999999999999E-2</v>
          </cell>
          <cell r="K45">
            <v>0.1772</v>
          </cell>
          <cell r="L45">
            <v>1.0878364599999999</v>
          </cell>
          <cell r="M45">
            <v>1.1071</v>
          </cell>
          <cell r="N45">
            <v>14.73</v>
          </cell>
          <cell r="O45">
            <v>0</v>
          </cell>
          <cell r="P45">
            <v>0.3</v>
          </cell>
          <cell r="Q45">
            <v>0</v>
          </cell>
          <cell r="R45">
            <v>0.33</v>
          </cell>
          <cell r="S45">
            <v>92</v>
          </cell>
          <cell r="T45">
            <v>4.42</v>
          </cell>
          <cell r="U45">
            <v>1.52</v>
          </cell>
          <cell r="V45">
            <v>0.31</v>
          </cell>
          <cell r="W45">
            <v>0.39</v>
          </cell>
          <cell r="X45">
            <v>0.15</v>
          </cell>
        </row>
        <row r="46">
          <cell r="A46">
            <v>992</v>
          </cell>
          <cell r="C46" t="str">
            <v>992-201610</v>
          </cell>
          <cell r="D46">
            <v>42644</v>
          </cell>
          <cell r="E46">
            <v>1.0478000000000001</v>
          </cell>
          <cell r="F46">
            <v>0.32990000000000003</v>
          </cell>
          <cell r="G46">
            <v>8.2500000000000004E-2</v>
          </cell>
          <cell r="H46">
            <v>0.1017</v>
          </cell>
          <cell r="I46">
            <v>5.04E-2</v>
          </cell>
          <cell r="J46">
            <v>4.1700000000000001E-2</v>
          </cell>
          <cell r="K46">
            <v>0.18989999999999999</v>
          </cell>
          <cell r="L46">
            <v>1.07516249216</v>
          </cell>
          <cell r="M46">
            <v>1.0942016000000001</v>
          </cell>
          <cell r="N46">
            <v>14.73</v>
          </cell>
          <cell r="O46">
            <v>0</v>
          </cell>
          <cell r="P46">
            <v>0.40429999999999999</v>
          </cell>
          <cell r="Q46">
            <v>0</v>
          </cell>
          <cell r="R46">
            <v>0.3332</v>
          </cell>
          <cell r="S46">
            <v>92.917299999999997</v>
          </cell>
          <cell r="T46">
            <v>3.9095</v>
          </cell>
          <cell r="U46">
            <v>1.1947000000000001</v>
          </cell>
          <cell r="V46">
            <v>0.2515</v>
          </cell>
          <cell r="W46">
            <v>0.32179999999999997</v>
          </cell>
          <cell r="X46">
            <v>0.13750000000000001</v>
          </cell>
        </row>
        <row r="47">
          <cell r="A47">
            <v>1278</v>
          </cell>
          <cell r="C47" t="str">
            <v>1278-201610</v>
          </cell>
          <cell r="D47">
            <v>42644</v>
          </cell>
          <cell r="E47">
            <v>1.2092000000000001</v>
          </cell>
          <cell r="F47">
            <v>0.46839999999999998</v>
          </cell>
          <cell r="G47">
            <v>0.1082</v>
          </cell>
          <cell r="H47">
            <v>0.14560000000000001</v>
          </cell>
          <cell r="I47">
            <v>6.4100000000000004E-2</v>
          </cell>
          <cell r="J47">
            <v>5.6500000000000002E-2</v>
          </cell>
          <cell r="K47">
            <v>0.157</v>
          </cell>
          <cell r="L47">
            <v>1.0897362188399999</v>
          </cell>
          <cell r="M47">
            <v>1.1090333999999999</v>
          </cell>
          <cell r="N47">
            <v>14.73</v>
          </cell>
          <cell r="O47">
            <v>0</v>
          </cell>
          <cell r="P47">
            <v>0.60850000000000004</v>
          </cell>
          <cell r="Q47">
            <v>0</v>
          </cell>
          <cell r="R47">
            <v>0.26</v>
          </cell>
          <cell r="S47">
            <v>91.450299999999999</v>
          </cell>
          <cell r="T47">
            <v>4.5110000000000001</v>
          </cell>
          <cell r="U47">
            <v>1.6963999999999999</v>
          </cell>
          <cell r="V47">
            <v>0.3301</v>
          </cell>
          <cell r="W47">
            <v>0.46079999999999999</v>
          </cell>
          <cell r="X47">
            <v>0.1749</v>
          </cell>
        </row>
        <row r="48">
          <cell r="A48">
            <v>1279</v>
          </cell>
          <cell r="C48" t="str">
            <v>1</v>
          </cell>
          <cell r="D48">
            <v>38412</v>
          </cell>
          <cell r="E48">
            <v>1.0194000000000001</v>
          </cell>
          <cell r="F48">
            <v>0.31290000000000001</v>
          </cell>
          <cell r="G48">
            <v>8.6099999999999996E-2</v>
          </cell>
          <cell r="H48">
            <v>9.6699999999999994E-2</v>
          </cell>
          <cell r="I48">
            <v>4.7399999999999998E-2</v>
          </cell>
          <cell r="J48">
            <v>3.85E-2</v>
          </cell>
          <cell r="K48">
            <v>0.1255</v>
          </cell>
          <cell r="L48">
            <v>1.07050909508E-3</v>
          </cell>
          <cell r="M48">
            <v>1.0894657999999999</v>
          </cell>
          <cell r="N48">
            <v>14.73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100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A49">
            <v>1497</v>
          </cell>
          <cell r="C49" t="str">
            <v>1497-201610</v>
          </cell>
          <cell r="D49">
            <v>42644</v>
          </cell>
          <cell r="E49">
            <v>1.0133000000000001</v>
          </cell>
          <cell r="F49">
            <v>0.34029999999999999</v>
          </cell>
          <cell r="G49">
            <v>8.2299999999999998E-2</v>
          </cell>
          <cell r="H49">
            <v>0.1041</v>
          </cell>
          <cell r="I49">
            <v>4.8599999999999997E-2</v>
          </cell>
          <cell r="J49">
            <v>4.0300000000000002E-2</v>
          </cell>
          <cell r="K49">
            <v>0.128</v>
          </cell>
          <cell r="L49">
            <v>1.0677284353400001</v>
          </cell>
          <cell r="M49">
            <v>1.0866359000000001</v>
          </cell>
          <cell r="N49">
            <v>14.73</v>
          </cell>
          <cell r="O49">
            <v>0</v>
          </cell>
          <cell r="P49">
            <v>0.52500000000000002</v>
          </cell>
          <cell r="Q49">
            <v>0</v>
          </cell>
          <cell r="R49">
            <v>0.30030000000000001</v>
          </cell>
          <cell r="S49">
            <v>93.052400000000006</v>
          </cell>
          <cell r="T49">
            <v>3.7806999999999999</v>
          </cell>
          <cell r="U49">
            <v>1.2325999999999999</v>
          </cell>
          <cell r="V49">
            <v>0.251</v>
          </cell>
          <cell r="W49">
            <v>0.32940000000000003</v>
          </cell>
          <cell r="X49">
            <v>0.13250000000000001</v>
          </cell>
        </row>
        <row r="50">
          <cell r="A50">
            <v>1499</v>
          </cell>
          <cell r="C50" t="str">
            <v>1499-201610</v>
          </cell>
          <cell r="D50">
            <v>42644</v>
          </cell>
          <cell r="E50">
            <v>0.97760000000000002</v>
          </cell>
          <cell r="F50">
            <v>0.30049999999999999</v>
          </cell>
          <cell r="G50">
            <v>7.3099999999999998E-2</v>
          </cell>
          <cell r="H50">
            <v>8.9200000000000002E-2</v>
          </cell>
          <cell r="I50">
            <v>4.3900000000000002E-2</v>
          </cell>
          <cell r="J50">
            <v>3.7100000000000001E-2</v>
          </cell>
          <cell r="K50">
            <v>9.8800000000000013E-2</v>
          </cell>
          <cell r="L50">
            <v>1.05941976626</v>
          </cell>
          <cell r="M50">
            <v>1.0781801</v>
          </cell>
          <cell r="N50">
            <v>14.73</v>
          </cell>
          <cell r="O50">
            <v>0</v>
          </cell>
          <cell r="P50">
            <v>0.56540000000000001</v>
          </cell>
          <cell r="Q50">
            <v>0</v>
          </cell>
          <cell r="R50">
            <v>0.25929999999999997</v>
          </cell>
          <cell r="S50">
            <v>93.489900000000006</v>
          </cell>
          <cell r="T50">
            <v>3.6476000000000002</v>
          </cell>
          <cell r="U50">
            <v>1.0883</v>
          </cell>
          <cell r="V50">
            <v>0.2228</v>
          </cell>
          <cell r="W50">
            <v>0.28220000000000001</v>
          </cell>
          <cell r="X50">
            <v>0.1197</v>
          </cell>
        </row>
        <row r="51">
          <cell r="A51">
            <v>1500</v>
          </cell>
          <cell r="C51" t="str">
            <v>1500-201610</v>
          </cell>
          <cell r="D51">
            <v>42644</v>
          </cell>
          <cell r="E51">
            <v>1.0124</v>
          </cell>
          <cell r="F51">
            <v>0.32550000000000001</v>
          </cell>
          <cell r="G51">
            <v>7.9100000000000004E-2</v>
          </cell>
          <cell r="H51">
            <v>9.7199999999999995E-2</v>
          </cell>
          <cell r="I51">
            <v>4.53E-2</v>
          </cell>
          <cell r="J51">
            <v>3.8800000000000001E-2</v>
          </cell>
          <cell r="K51">
            <v>0.18440000000000001</v>
          </cell>
          <cell r="L51">
            <v>1.0717642683199999</v>
          </cell>
          <cell r="M51">
            <v>1.0907431999999999</v>
          </cell>
          <cell r="N51">
            <v>14.73</v>
          </cell>
          <cell r="O51">
            <v>0</v>
          </cell>
          <cell r="P51">
            <v>0.4965</v>
          </cell>
          <cell r="Q51">
            <v>0</v>
          </cell>
          <cell r="R51">
            <v>0.2918</v>
          </cell>
          <cell r="S51">
            <v>93.075500000000005</v>
          </cell>
          <cell r="T51">
            <v>3.7772999999999999</v>
          </cell>
          <cell r="U51">
            <v>1.179</v>
          </cell>
          <cell r="V51">
            <v>0.24129999999999999</v>
          </cell>
          <cell r="W51">
            <v>0.30759999999999998</v>
          </cell>
          <cell r="X51">
            <v>0.1236</v>
          </cell>
        </row>
        <row r="52">
          <cell r="A52">
            <v>1599</v>
          </cell>
          <cell r="C52" t="str">
            <v>1599-201610</v>
          </cell>
          <cell r="D52">
            <v>42644</v>
          </cell>
          <cell r="E52">
            <v>0.9899</v>
          </cell>
          <cell r="F52">
            <v>0.30170000000000002</v>
          </cell>
          <cell r="G52">
            <v>7.3200000000000001E-2</v>
          </cell>
          <cell r="H52">
            <v>9.5100000000000004E-2</v>
          </cell>
          <cell r="I52">
            <v>4.6699999999999998E-2</v>
          </cell>
          <cell r="J52">
            <v>4.1099999999999998E-2</v>
          </cell>
          <cell r="K52">
            <v>0.21179999999999999</v>
          </cell>
          <cell r="L52">
            <v>1.07019908478</v>
          </cell>
          <cell r="M52">
            <v>1.0891503</v>
          </cell>
          <cell r="N52">
            <v>14.73</v>
          </cell>
          <cell r="O52">
            <v>0</v>
          </cell>
          <cell r="P52">
            <v>0.68679999999999997</v>
          </cell>
          <cell r="Q52">
            <v>0</v>
          </cell>
          <cell r="R52">
            <v>0.30599999999999999</v>
          </cell>
          <cell r="S52">
            <v>92.998000000000005</v>
          </cell>
          <cell r="T52">
            <v>3.6932999999999998</v>
          </cell>
          <cell r="U52">
            <v>1.0927</v>
          </cell>
          <cell r="V52">
            <v>0.22320000000000001</v>
          </cell>
          <cell r="W52">
            <v>0.30099999999999999</v>
          </cell>
          <cell r="X52">
            <v>0.1273</v>
          </cell>
        </row>
        <row r="53">
          <cell r="A53">
            <v>1604</v>
          </cell>
          <cell r="C53" t="str">
            <v>1604-201610</v>
          </cell>
          <cell r="D53">
            <v>42644</v>
          </cell>
          <cell r="E53">
            <v>1.0911999999999999</v>
          </cell>
          <cell r="F53">
            <v>0.37419999999999998</v>
          </cell>
          <cell r="G53">
            <v>0.14449999999999999</v>
          </cell>
          <cell r="H53">
            <v>0.1303</v>
          </cell>
          <cell r="I53">
            <v>5.8099999999999999E-2</v>
          </cell>
          <cell r="J53">
            <v>4.6699999999999998E-2</v>
          </cell>
          <cell r="K53">
            <v>0.1406</v>
          </cell>
          <cell r="L53">
            <v>1.0829322051399999</v>
          </cell>
          <cell r="M53">
            <v>1.1021088999999999</v>
          </cell>
          <cell r="N53">
            <v>14.73</v>
          </cell>
          <cell r="O53">
            <v>0</v>
          </cell>
          <cell r="P53">
            <v>0.36959999999999998</v>
          </cell>
          <cell r="Q53">
            <v>0</v>
          </cell>
          <cell r="R53">
            <v>0.21759999999999999</v>
          </cell>
          <cell r="S53">
            <v>92.514899999999997</v>
          </cell>
          <cell r="T53">
            <v>4.0811000000000002</v>
          </cell>
          <cell r="U53">
            <v>1.3585</v>
          </cell>
          <cell r="V53">
            <v>0.44159999999999999</v>
          </cell>
          <cell r="W53">
            <v>0.4133</v>
          </cell>
          <cell r="X53">
            <v>0.1588</v>
          </cell>
        </row>
        <row r="54">
          <cell r="A54">
            <v>1614</v>
          </cell>
          <cell r="C54" t="str">
            <v>1614-201610</v>
          </cell>
          <cell r="D54">
            <v>42644</v>
          </cell>
          <cell r="E54">
            <v>1.0651999999999999</v>
          </cell>
          <cell r="F54">
            <v>0.38190000000000002</v>
          </cell>
          <cell r="G54">
            <v>9.0300000000000005E-2</v>
          </cell>
          <cell r="H54">
            <v>0.1152</v>
          </cell>
          <cell r="I54">
            <v>5.3900000000000003E-2</v>
          </cell>
          <cell r="J54">
            <v>4.6199999999999998E-2</v>
          </cell>
          <cell r="K54">
            <v>0.20050000000000001</v>
          </cell>
          <cell r="L54">
            <v>1.081611689</v>
          </cell>
          <cell r="M54">
            <v>1.100765</v>
          </cell>
          <cell r="N54">
            <v>14.73</v>
          </cell>
          <cell r="O54">
            <v>0</v>
          </cell>
          <cell r="P54">
            <v>0.53059999999999996</v>
          </cell>
          <cell r="Q54">
            <v>0</v>
          </cell>
          <cell r="R54">
            <v>0.20669999999999999</v>
          </cell>
          <cell r="S54">
            <v>92.552400000000006</v>
          </cell>
          <cell r="T54">
            <v>3.9742000000000002</v>
          </cell>
          <cell r="U54">
            <v>1.383</v>
          </cell>
          <cell r="V54">
            <v>0.2752</v>
          </cell>
          <cell r="W54">
            <v>0.36459999999999998</v>
          </cell>
          <cell r="X54">
            <v>0.14699999999999999</v>
          </cell>
        </row>
        <row r="55">
          <cell r="A55">
            <v>1629</v>
          </cell>
          <cell r="C55" t="str">
            <v>1629-201610</v>
          </cell>
          <cell r="D55">
            <v>42644</v>
          </cell>
          <cell r="E55">
            <v>1.0137</v>
          </cell>
          <cell r="F55">
            <v>0.30909999999999999</v>
          </cell>
          <cell r="G55">
            <v>7.5600000000000001E-2</v>
          </cell>
          <cell r="H55">
            <v>8.8700000000000001E-2</v>
          </cell>
          <cell r="I55">
            <v>4.0399999999999998E-2</v>
          </cell>
          <cell r="J55">
            <v>3.27E-2</v>
          </cell>
          <cell r="K55">
            <v>0.17319999999999999</v>
          </cell>
          <cell r="L55">
            <v>1.0699294593399999</v>
          </cell>
          <cell r="M55">
            <v>1.0888758999999999</v>
          </cell>
          <cell r="N55">
            <v>14.73</v>
          </cell>
          <cell r="O55">
            <v>0</v>
          </cell>
          <cell r="P55">
            <v>0.30620000000000003</v>
          </cell>
          <cell r="Q55">
            <v>0</v>
          </cell>
          <cell r="R55">
            <v>0.29709999999999998</v>
          </cell>
          <cell r="S55">
            <v>93.406599999999997</v>
          </cell>
          <cell r="T55">
            <v>3.7823000000000002</v>
          </cell>
          <cell r="U55">
            <v>1.1195999999999999</v>
          </cell>
          <cell r="V55">
            <v>0.23039999999999999</v>
          </cell>
          <cell r="W55">
            <v>0.28089999999999998</v>
          </cell>
          <cell r="X55">
            <v>0.1101</v>
          </cell>
        </row>
        <row r="56">
          <cell r="A56">
            <v>1643</v>
          </cell>
          <cell r="C56" t="str">
            <v>1643-201107</v>
          </cell>
          <cell r="D56">
            <v>40725</v>
          </cell>
          <cell r="E56">
            <v>1.0829</v>
          </cell>
          <cell r="F56">
            <v>0.33510000000000001</v>
          </cell>
          <cell r="G56">
            <v>8.3000000000000004E-2</v>
          </cell>
          <cell r="H56">
            <v>9.3200000000000005E-2</v>
          </cell>
          <cell r="I56">
            <v>4.8399999999999999E-2</v>
          </cell>
          <cell r="J56">
            <v>3.7100000000000001E-2</v>
          </cell>
          <cell r="K56">
            <v>0.12999999999999998</v>
          </cell>
          <cell r="L56">
            <v>1.07145081892</v>
          </cell>
          <cell r="M56">
            <v>1.0904242</v>
          </cell>
          <cell r="N56">
            <v>14.73</v>
          </cell>
          <cell r="O56">
            <v>0</v>
          </cell>
          <cell r="P56">
            <v>0.2354</v>
          </cell>
          <cell r="Q56">
            <v>0</v>
          </cell>
          <cell r="R56">
            <v>0.33229999999999998</v>
          </cell>
          <cell r="S56">
            <v>93.093000000000004</v>
          </cell>
          <cell r="T56">
            <v>4.0502000000000002</v>
          </cell>
          <cell r="U56">
            <v>1.2168000000000001</v>
          </cell>
          <cell r="V56">
            <v>0.25359999999999999</v>
          </cell>
          <cell r="W56">
            <v>0.29559999999999997</v>
          </cell>
          <cell r="X56">
            <v>0.1323</v>
          </cell>
        </row>
        <row r="57">
          <cell r="A57">
            <v>1645</v>
          </cell>
          <cell r="C57" t="str">
            <v>1645-201610</v>
          </cell>
          <cell r="D57">
            <v>42644</v>
          </cell>
          <cell r="E57">
            <v>1.0099</v>
          </cell>
          <cell r="F57">
            <v>0.32319999999999999</v>
          </cell>
          <cell r="G57">
            <v>7.8600000000000003E-2</v>
          </cell>
          <cell r="H57">
            <v>9.4100000000000003E-2</v>
          </cell>
          <cell r="I57">
            <v>4.4499999999999998E-2</v>
          </cell>
          <cell r="J57">
            <v>3.61E-2</v>
          </cell>
          <cell r="K57">
            <v>0.13350000000000001</v>
          </cell>
          <cell r="L57">
            <v>1.0658316243000001</v>
          </cell>
          <cell r="M57">
            <v>1.0847055000000001</v>
          </cell>
          <cell r="N57">
            <v>14.73</v>
          </cell>
          <cell r="O57">
            <v>0</v>
          </cell>
          <cell r="P57">
            <v>0.51859999999999995</v>
          </cell>
          <cell r="Q57">
            <v>0</v>
          </cell>
          <cell r="R57">
            <v>0.28689999999999999</v>
          </cell>
          <cell r="S57">
            <v>93.201499999999996</v>
          </cell>
          <cell r="T57">
            <v>3.7683</v>
          </cell>
          <cell r="U57">
            <v>1.1705000000000001</v>
          </cell>
          <cell r="V57">
            <v>0.2397</v>
          </cell>
          <cell r="W57">
            <v>0.2979</v>
          </cell>
          <cell r="X57">
            <v>0.12139999999999999</v>
          </cell>
        </row>
        <row r="58">
          <cell r="A58">
            <v>1646</v>
          </cell>
          <cell r="C58" t="str">
            <v>1646-201610</v>
          </cell>
          <cell r="D58">
            <v>42644</v>
          </cell>
          <cell r="E58">
            <v>1.0250999999999999</v>
          </cell>
          <cell r="F58">
            <v>0.3196</v>
          </cell>
          <cell r="G58">
            <v>7.9000000000000001E-2</v>
          </cell>
          <cell r="H58">
            <v>9.8100000000000007E-2</v>
          </cell>
          <cell r="I58">
            <v>4.7800000000000002E-2</v>
          </cell>
          <cell r="J58">
            <v>3.9800000000000002E-2</v>
          </cell>
          <cell r="K58">
            <v>0.18000000000000002</v>
          </cell>
          <cell r="L58">
            <v>1.0721286164000001</v>
          </cell>
          <cell r="M58">
            <v>1.0911140000000001</v>
          </cell>
          <cell r="N58">
            <v>14.73</v>
          </cell>
          <cell r="O58">
            <v>0</v>
          </cell>
          <cell r="P58">
            <v>0.42299999999999999</v>
          </cell>
          <cell r="Q58">
            <v>0</v>
          </cell>
          <cell r="R58">
            <v>0.32350000000000001</v>
          </cell>
          <cell r="S58">
            <v>93.088700000000003</v>
          </cell>
          <cell r="T58">
            <v>3.8249</v>
          </cell>
          <cell r="U58">
            <v>1.1575</v>
          </cell>
          <cell r="V58">
            <v>0.2409</v>
          </cell>
          <cell r="W58">
            <v>0.3105</v>
          </cell>
          <cell r="X58">
            <v>0.13039999999999999</v>
          </cell>
        </row>
        <row r="59">
          <cell r="A59">
            <v>1648</v>
          </cell>
          <cell r="C59" t="str">
            <v>1648-201610</v>
          </cell>
          <cell r="D59">
            <v>42644</v>
          </cell>
          <cell r="E59">
            <v>0.99350000000000005</v>
          </cell>
          <cell r="F59">
            <v>0.31480000000000002</v>
          </cell>
          <cell r="G59">
            <v>7.9899999999999999E-2</v>
          </cell>
          <cell r="H59">
            <v>9.4E-2</v>
          </cell>
          <cell r="I59">
            <v>4.0399999999999998E-2</v>
          </cell>
          <cell r="J59">
            <v>3.09E-2</v>
          </cell>
          <cell r="K59">
            <v>9.2899999999999996E-2</v>
          </cell>
          <cell r="L59">
            <v>1.0631163074599999</v>
          </cell>
          <cell r="M59">
            <v>1.0819421</v>
          </cell>
          <cell r="N59">
            <v>14.73</v>
          </cell>
          <cell r="O59">
            <v>0</v>
          </cell>
          <cell r="P59">
            <v>0.27450000000000002</v>
          </cell>
          <cell r="Q59">
            <v>0</v>
          </cell>
          <cell r="R59">
            <v>0.2525</v>
          </cell>
          <cell r="S59">
            <v>93.680800000000005</v>
          </cell>
          <cell r="T59">
            <v>3.7071000000000001</v>
          </cell>
          <cell r="U59">
            <v>1.1402000000000001</v>
          </cell>
          <cell r="V59">
            <v>0.24349999999999999</v>
          </cell>
          <cell r="W59">
            <v>0.29759999999999998</v>
          </cell>
          <cell r="X59">
            <v>0.11020000000000001</v>
          </cell>
        </row>
        <row r="60">
          <cell r="A60">
            <v>1659</v>
          </cell>
          <cell r="C60" t="str">
            <v>1659-201010</v>
          </cell>
          <cell r="D60">
            <v>40452</v>
          </cell>
          <cell r="E60">
            <v>0.9577</v>
          </cell>
          <cell r="F60">
            <v>0.29630000000000001</v>
          </cell>
          <cell r="G60">
            <v>6.83E-2</v>
          </cell>
          <cell r="H60">
            <v>8.9200000000000002E-2</v>
          </cell>
          <cell r="I60">
            <v>4.0500000000000001E-2</v>
          </cell>
          <cell r="J60">
            <v>3.49E-2</v>
          </cell>
          <cell r="K60">
            <v>0.128</v>
          </cell>
          <cell r="L60">
            <v>1.05783689592</v>
          </cell>
          <cell r="M60">
            <v>1.0765692</v>
          </cell>
          <cell r="N60">
            <v>14.73</v>
          </cell>
          <cell r="O60">
            <v>0</v>
          </cell>
          <cell r="P60">
            <v>0.86560000000000004</v>
          </cell>
          <cell r="Q60">
            <v>0</v>
          </cell>
          <cell r="R60">
            <v>0.27100000000000002</v>
          </cell>
          <cell r="S60">
            <v>93.223500000000001</v>
          </cell>
          <cell r="T60">
            <v>3.5821000000000001</v>
          </cell>
          <cell r="U60">
            <v>1.0759000000000001</v>
          </cell>
          <cell r="V60">
            <v>0.2089</v>
          </cell>
          <cell r="W60">
            <v>0.28299999999999997</v>
          </cell>
          <cell r="X60">
            <v>0.11070000000000001</v>
          </cell>
        </row>
        <row r="61">
          <cell r="A61">
            <v>1660</v>
          </cell>
          <cell r="C61" t="str">
            <v>1660-201610</v>
          </cell>
          <cell r="D61">
            <v>42644</v>
          </cell>
          <cell r="E61">
            <v>1.0593999999999999</v>
          </cell>
          <cell r="F61">
            <v>0.34429999999999999</v>
          </cell>
          <cell r="G61">
            <v>8.3299999999999999E-2</v>
          </cell>
          <cell r="H61">
            <v>0.1048</v>
          </cell>
          <cell r="I61">
            <v>4.9500000000000002E-2</v>
          </cell>
          <cell r="J61">
            <v>4.0399999999999998E-2</v>
          </cell>
          <cell r="K61">
            <v>0.1406</v>
          </cell>
          <cell r="L61">
            <v>1.0705338566</v>
          </cell>
          <cell r="M61">
            <v>1.089491</v>
          </cell>
          <cell r="N61">
            <v>14.73</v>
          </cell>
          <cell r="O61">
            <v>0</v>
          </cell>
          <cell r="P61">
            <v>0.52569999999999995</v>
          </cell>
          <cell r="Q61">
            <v>0</v>
          </cell>
          <cell r="R61">
            <v>0.31669999999999998</v>
          </cell>
          <cell r="S61">
            <v>92.815200000000004</v>
          </cell>
          <cell r="T61">
            <v>3.9525999999999999</v>
          </cell>
          <cell r="U61">
            <v>1.2470000000000001</v>
          </cell>
          <cell r="V61">
            <v>0.254</v>
          </cell>
          <cell r="W61">
            <v>0.33169999999999999</v>
          </cell>
          <cell r="X61">
            <v>0.13500000000000001</v>
          </cell>
        </row>
        <row r="62">
          <cell r="A62">
            <v>1873</v>
          </cell>
          <cell r="C62" t="str">
            <v>1873-201610</v>
          </cell>
          <cell r="D62">
            <v>42644</v>
          </cell>
          <cell r="E62">
            <v>1.8713</v>
          </cell>
          <cell r="F62">
            <v>0.93420000000000003</v>
          </cell>
          <cell r="G62">
            <v>0.18149999999999999</v>
          </cell>
          <cell r="H62">
            <v>0.23499999999999999</v>
          </cell>
          <cell r="I62">
            <v>8.6900000000000005E-2</v>
          </cell>
          <cell r="J62">
            <v>6.5000000000000002E-2</v>
          </cell>
          <cell r="K62">
            <v>8.7500000000000008E-2</v>
          </cell>
          <cell r="L62">
            <v>1.1401804463399998</v>
          </cell>
          <cell r="M62">
            <v>1.1603709</v>
          </cell>
          <cell r="N62">
            <v>14.73</v>
          </cell>
          <cell r="O62">
            <v>0</v>
          </cell>
          <cell r="P62">
            <v>0.17299999999999999</v>
          </cell>
          <cell r="Q62">
            <v>0</v>
          </cell>
          <cell r="R62">
            <v>0.75960000000000005</v>
          </cell>
          <cell r="S62">
            <v>86.793400000000005</v>
          </cell>
          <cell r="T62">
            <v>6.9787999999999997</v>
          </cell>
          <cell r="U62">
            <v>3.3820000000000001</v>
          </cell>
          <cell r="V62">
            <v>0.55310000000000004</v>
          </cell>
          <cell r="W62">
            <v>0.74360000000000004</v>
          </cell>
          <cell r="X62">
            <v>0.23699999999999999</v>
          </cell>
        </row>
        <row r="63">
          <cell r="A63">
            <v>1879</v>
          </cell>
          <cell r="C63" t="str">
            <v>1879-201610</v>
          </cell>
          <cell r="D63">
            <v>42644</v>
          </cell>
          <cell r="E63">
            <v>0.97099999999999997</v>
          </cell>
          <cell r="F63">
            <v>0.33029999999999998</v>
          </cell>
          <cell r="G63">
            <v>8.1199999999999994E-2</v>
          </cell>
          <cell r="H63">
            <v>0.10920000000000001</v>
          </cell>
          <cell r="I63">
            <v>5.2299999999999999E-2</v>
          </cell>
          <cell r="J63">
            <v>4.3499999999999997E-2</v>
          </cell>
          <cell r="K63">
            <v>0.1699</v>
          </cell>
          <cell r="L63">
            <v>1.0705455495399998</v>
          </cell>
          <cell r="M63">
            <v>1.0895029000000001</v>
          </cell>
          <cell r="N63">
            <v>14.73</v>
          </cell>
          <cell r="O63">
            <v>0</v>
          </cell>
          <cell r="P63">
            <v>0.65169999999999995</v>
          </cell>
          <cell r="Q63">
            <v>0</v>
          </cell>
          <cell r="R63">
            <v>0.2278</v>
          </cell>
          <cell r="S63">
            <v>93.078699999999998</v>
          </cell>
          <cell r="T63">
            <v>3.6231</v>
          </cell>
          <cell r="U63">
            <v>1.1964999999999999</v>
          </cell>
          <cell r="V63">
            <v>0.24759999999999999</v>
          </cell>
          <cell r="W63">
            <v>0.34570000000000001</v>
          </cell>
          <cell r="X63">
            <v>0.1426</v>
          </cell>
        </row>
        <row r="64">
          <cell r="A64">
            <v>2286</v>
          </cell>
          <cell r="C64" t="str">
            <v>2286-201610</v>
          </cell>
          <cell r="D64">
            <v>42644</v>
          </cell>
          <cell r="E64">
            <v>1.0666</v>
          </cell>
          <cell r="F64">
            <v>0.35520000000000002</v>
          </cell>
          <cell r="G64">
            <v>8.8200000000000001E-2</v>
          </cell>
          <cell r="H64">
            <v>0.1074</v>
          </cell>
          <cell r="I64">
            <v>5.3699999999999998E-2</v>
          </cell>
          <cell r="J64">
            <v>4.4200000000000003E-2</v>
          </cell>
          <cell r="K64">
            <v>0.2044</v>
          </cell>
          <cell r="L64">
            <v>1.0811119386400001</v>
          </cell>
          <cell r="M64">
            <v>1.1002563999999999</v>
          </cell>
          <cell r="N64">
            <v>14.73</v>
          </cell>
          <cell r="O64">
            <v>0</v>
          </cell>
          <cell r="P64">
            <v>0.27700000000000002</v>
          </cell>
          <cell r="Q64">
            <v>0</v>
          </cell>
          <cell r="R64">
            <v>0.33279999999999998</v>
          </cell>
          <cell r="S64">
            <v>92.805199999999999</v>
          </cell>
          <cell r="T64">
            <v>3.9794999999999998</v>
          </cell>
          <cell r="U64">
            <v>1.2863</v>
          </cell>
          <cell r="V64">
            <v>0.26900000000000002</v>
          </cell>
          <cell r="W64">
            <v>0.33979999999999999</v>
          </cell>
          <cell r="X64">
            <v>0.14649999999999999</v>
          </cell>
        </row>
        <row r="65">
          <cell r="A65">
            <v>2751</v>
          </cell>
          <cell r="C65" t="str">
            <v>2751-201610</v>
          </cell>
          <cell r="D65">
            <v>42644</v>
          </cell>
          <cell r="E65">
            <v>1.0179</v>
          </cell>
          <cell r="F65">
            <v>0.3246</v>
          </cell>
          <cell r="G65">
            <v>8.2799999999999999E-2</v>
          </cell>
          <cell r="H65">
            <v>0.10150000000000001</v>
          </cell>
          <cell r="I65">
            <v>5.11E-2</v>
          </cell>
          <cell r="J65">
            <v>4.0899999999999999E-2</v>
          </cell>
          <cell r="K65">
            <v>0.1913</v>
          </cell>
          <cell r="L65">
            <v>1.0751496200999999</v>
          </cell>
          <cell r="M65">
            <v>1.0941885</v>
          </cell>
          <cell r="N65">
            <v>14.73</v>
          </cell>
          <cell r="O65">
            <v>0</v>
          </cell>
          <cell r="P65">
            <v>0.34420000000000001</v>
          </cell>
          <cell r="Q65">
            <v>0</v>
          </cell>
          <cell r="R65">
            <v>0.29380000000000001</v>
          </cell>
          <cell r="S65">
            <v>93.144499999999994</v>
          </cell>
          <cell r="T65">
            <v>3.7978000000000001</v>
          </cell>
          <cell r="U65">
            <v>1.1755</v>
          </cell>
          <cell r="V65">
            <v>0.25259999999999999</v>
          </cell>
          <cell r="W65">
            <v>0.3211</v>
          </cell>
          <cell r="X65">
            <v>0.1394</v>
          </cell>
        </row>
        <row r="66">
          <cell r="A66">
            <v>2752</v>
          </cell>
          <cell r="C66" t="str">
            <v>2752-201610</v>
          </cell>
          <cell r="D66">
            <v>42644</v>
          </cell>
          <cell r="E66">
            <v>1.7737000000000001</v>
          </cell>
          <cell r="F66">
            <v>0.87309999999999999</v>
          </cell>
          <cell r="G66">
            <v>0.19189999999999999</v>
          </cell>
          <cell r="H66">
            <v>0.25640000000000002</v>
          </cell>
          <cell r="I66">
            <v>0.1016</v>
          </cell>
          <cell r="J66">
            <v>8.4000000000000005E-2</v>
          </cell>
          <cell r="K66">
            <v>0.16220000000000001</v>
          </cell>
          <cell r="L66">
            <v>1.1442317061399998</v>
          </cell>
          <cell r="M66">
            <v>1.1644938999999999</v>
          </cell>
          <cell r="N66">
            <v>14.73</v>
          </cell>
          <cell r="O66">
            <v>0</v>
          </cell>
          <cell r="P66">
            <v>0.12709999999999999</v>
          </cell>
          <cell r="Q66">
            <v>0</v>
          </cell>
          <cell r="R66">
            <v>0.99819999999999998</v>
          </cell>
          <cell r="S66">
            <v>86.827600000000004</v>
          </cell>
          <cell r="T66">
            <v>6.6143999999999998</v>
          </cell>
          <cell r="U66">
            <v>3.1604999999999999</v>
          </cell>
          <cell r="V66">
            <v>0.5847</v>
          </cell>
          <cell r="W66">
            <v>0.81100000000000005</v>
          </cell>
          <cell r="X66">
            <v>0.27710000000000001</v>
          </cell>
        </row>
        <row r="67">
          <cell r="A67">
            <v>2753</v>
          </cell>
          <cell r="C67" t="str">
            <v>2753-201610</v>
          </cell>
          <cell r="D67">
            <v>42644</v>
          </cell>
          <cell r="E67">
            <v>1.1019000000000001</v>
          </cell>
          <cell r="F67">
            <v>0.35849999999999999</v>
          </cell>
          <cell r="G67">
            <v>8.9200000000000002E-2</v>
          </cell>
          <cell r="H67">
            <v>0.1047</v>
          </cell>
          <cell r="I67">
            <v>4.9399999999999999E-2</v>
          </cell>
          <cell r="J67">
            <v>3.8100000000000002E-2</v>
          </cell>
          <cell r="K67">
            <v>0.12890000000000001</v>
          </cell>
          <cell r="L67">
            <v>1.0737398838800001</v>
          </cell>
          <cell r="M67">
            <v>1.0927537999999999</v>
          </cell>
          <cell r="N67">
            <v>14.73</v>
          </cell>
          <cell r="O67">
            <v>0</v>
          </cell>
          <cell r="P67">
            <v>0.36990000000000001</v>
          </cell>
          <cell r="Q67">
            <v>0</v>
          </cell>
          <cell r="R67">
            <v>0.25990000000000002</v>
          </cell>
          <cell r="S67">
            <v>92.834599999999995</v>
          </cell>
          <cell r="T67">
            <v>4.1112000000000002</v>
          </cell>
          <cell r="U67">
            <v>1.2986</v>
          </cell>
          <cell r="V67">
            <v>0.27200000000000002</v>
          </cell>
          <cell r="W67">
            <v>0.33129999999999998</v>
          </cell>
          <cell r="X67">
            <v>0.1348</v>
          </cell>
        </row>
        <row r="68">
          <cell r="A68">
            <v>2755</v>
          </cell>
          <cell r="C68" t="str">
            <v>2755-201610</v>
          </cell>
          <cell r="D68">
            <v>42644</v>
          </cell>
          <cell r="E68">
            <v>1.6042000000000001</v>
          </cell>
          <cell r="F68">
            <v>0.70099999999999996</v>
          </cell>
          <cell r="G68">
            <v>0.17280000000000001</v>
          </cell>
          <cell r="H68">
            <v>0.21560000000000001</v>
          </cell>
          <cell r="I68">
            <v>9.9099999999999994E-2</v>
          </cell>
          <cell r="J68">
            <v>7.9200000000000007E-2</v>
          </cell>
          <cell r="K68">
            <v>0.28659999999999997</v>
          </cell>
          <cell r="L68">
            <v>1.13853380526</v>
          </cell>
          <cell r="M68">
            <v>1.1586950999999999</v>
          </cell>
          <cell r="N68">
            <v>14.73</v>
          </cell>
          <cell r="O68">
            <v>0</v>
          </cell>
          <cell r="P68">
            <v>0.12870000000000001</v>
          </cell>
          <cell r="Q68">
            <v>0</v>
          </cell>
          <cell r="R68">
            <v>0.87829999999999997</v>
          </cell>
          <cell r="S68">
            <v>88.138599999999997</v>
          </cell>
          <cell r="T68">
            <v>5.9827000000000004</v>
          </cell>
          <cell r="U68">
            <v>2.5377999999999998</v>
          </cell>
          <cell r="V68">
            <v>0.52680000000000005</v>
          </cell>
          <cell r="W68">
            <v>0.68220000000000003</v>
          </cell>
          <cell r="X68">
            <v>0.27029999999999998</v>
          </cell>
        </row>
        <row r="69">
          <cell r="A69">
            <v>2814</v>
          </cell>
          <cell r="C69" t="str">
            <v>2814-201610</v>
          </cell>
          <cell r="D69">
            <v>42644</v>
          </cell>
          <cell r="E69">
            <v>0.40460000000000002</v>
          </cell>
          <cell r="F69">
            <v>0.31590000000000001</v>
          </cell>
          <cell r="G69">
            <v>8.6900000000000005E-2</v>
          </cell>
          <cell r="H69">
            <v>0.12609999999999999</v>
          </cell>
          <cell r="I69">
            <v>6.0900000000000003E-2</v>
          </cell>
          <cell r="J69">
            <v>4.6600000000000003E-2</v>
          </cell>
          <cell r="K69">
            <v>0.1176</v>
          </cell>
          <cell r="L69">
            <v>1.0514854677799998</v>
          </cell>
          <cell r="M69">
            <v>1.0701053</v>
          </cell>
          <cell r="N69">
            <v>14.73</v>
          </cell>
          <cell r="O69">
            <v>0</v>
          </cell>
          <cell r="P69">
            <v>0.66439999999999999</v>
          </cell>
          <cell r="Q69">
            <v>0</v>
          </cell>
          <cell r="R69">
            <v>0.18129999999999999</v>
          </cell>
          <cell r="S69">
            <v>95.280100000000004</v>
          </cell>
          <cell r="T69">
            <v>1.5099</v>
          </cell>
          <cell r="U69">
            <v>1.1444000000000001</v>
          </cell>
          <cell r="V69">
            <v>0.26519999999999999</v>
          </cell>
          <cell r="W69">
            <v>0.3992</v>
          </cell>
          <cell r="X69">
            <v>0.16619999999999999</v>
          </cell>
        </row>
        <row r="70">
          <cell r="A70">
            <v>4031</v>
          </cell>
          <cell r="C70" t="str">
            <v>4031-201610</v>
          </cell>
          <cell r="D70">
            <v>42644</v>
          </cell>
          <cell r="E70">
            <v>0.86750000000000005</v>
          </cell>
          <cell r="F70">
            <v>0.26650000000000001</v>
          </cell>
          <cell r="G70">
            <v>6.6799999999999998E-2</v>
          </cell>
          <cell r="H70">
            <v>7.9799999999999996E-2</v>
          </cell>
          <cell r="I70">
            <v>3.9899999999999998E-2</v>
          </cell>
          <cell r="J70">
            <v>3.0800000000000001E-2</v>
          </cell>
          <cell r="K70">
            <v>0.15380000000000002</v>
          </cell>
          <cell r="L70">
            <v>1.05960252986</v>
          </cell>
          <cell r="M70">
            <v>1.0783661</v>
          </cell>
          <cell r="N70">
            <v>14.73</v>
          </cell>
          <cell r="O70">
            <v>0</v>
          </cell>
          <cell r="P70">
            <v>0.2555</v>
          </cell>
          <cell r="Q70">
            <v>0</v>
          </cell>
          <cell r="R70">
            <v>0.41720000000000002</v>
          </cell>
          <cell r="S70">
            <v>94.143799999999999</v>
          </cell>
          <cell r="T70">
            <v>3.2370999999999999</v>
          </cell>
          <cell r="U70">
            <v>0.96530000000000005</v>
          </cell>
          <cell r="V70">
            <v>0.2036</v>
          </cell>
          <cell r="W70">
            <v>0.2525</v>
          </cell>
          <cell r="X70">
            <v>0.10879999999999999</v>
          </cell>
        </row>
        <row r="71">
          <cell r="A71">
            <v>4032</v>
          </cell>
          <cell r="C71" t="str">
            <v>4032-201610</v>
          </cell>
          <cell r="D71">
            <v>42644</v>
          </cell>
          <cell r="E71">
            <v>0.92090000000000005</v>
          </cell>
          <cell r="F71">
            <v>0.25890000000000002</v>
          </cell>
          <cell r="G71">
            <v>5.9499999999999997E-2</v>
          </cell>
          <cell r="H71">
            <v>7.4999999999999997E-2</v>
          </cell>
          <cell r="I71">
            <v>3.6299999999999999E-2</v>
          </cell>
          <cell r="J71">
            <v>3.2099999999999997E-2</v>
          </cell>
          <cell r="K71">
            <v>0.1782</v>
          </cell>
          <cell r="L71">
            <v>1.0625900269000002</v>
          </cell>
          <cell r="M71">
            <v>1.0814065000000002</v>
          </cell>
          <cell r="N71">
            <v>14.73</v>
          </cell>
          <cell r="O71">
            <v>0</v>
          </cell>
          <cell r="P71">
            <v>0.38850000000000001</v>
          </cell>
          <cell r="Q71">
            <v>0</v>
          </cell>
          <cell r="R71">
            <v>0.22270000000000001</v>
          </cell>
          <cell r="S71">
            <v>94.021900000000002</v>
          </cell>
          <cell r="T71">
            <v>3.4363000000000001</v>
          </cell>
          <cell r="U71">
            <v>0.93779999999999997</v>
          </cell>
          <cell r="V71">
            <v>0.18149999999999999</v>
          </cell>
          <cell r="W71">
            <v>0.2374</v>
          </cell>
          <cell r="X71">
            <v>9.9099999999999994E-2</v>
          </cell>
        </row>
        <row r="72">
          <cell r="A72">
            <v>4033</v>
          </cell>
          <cell r="C72" t="str">
            <v>4033-201610</v>
          </cell>
          <cell r="D72">
            <v>42644</v>
          </cell>
          <cell r="E72">
            <v>1.0296000000000001</v>
          </cell>
          <cell r="F72">
            <v>0.33289999999999997</v>
          </cell>
          <cell r="G72">
            <v>8.2500000000000004E-2</v>
          </cell>
          <cell r="H72">
            <v>0.1018</v>
          </cell>
          <cell r="I72">
            <v>4.8099999999999997E-2</v>
          </cell>
          <cell r="J72">
            <v>3.9699999999999999E-2</v>
          </cell>
          <cell r="K72">
            <v>0.18439999999999998</v>
          </cell>
          <cell r="L72">
            <v>1.0740708235600001</v>
          </cell>
          <cell r="M72">
            <v>1.0930906</v>
          </cell>
          <cell r="N72">
            <v>14.73</v>
          </cell>
          <cell r="O72">
            <v>0</v>
          </cell>
          <cell r="P72">
            <v>0.46529999999999999</v>
          </cell>
          <cell r="Q72">
            <v>0</v>
          </cell>
          <cell r="R72">
            <v>0.26050000000000001</v>
          </cell>
          <cell r="S72">
            <v>93.008899999999997</v>
          </cell>
          <cell r="T72">
            <v>3.8414999999999999</v>
          </cell>
          <cell r="U72">
            <v>1.2059</v>
          </cell>
          <cell r="V72">
            <v>0.2515</v>
          </cell>
          <cell r="W72">
            <v>0.3221</v>
          </cell>
          <cell r="X72">
            <v>0.13120000000000001</v>
          </cell>
        </row>
        <row r="73">
          <cell r="A73">
            <v>4093</v>
          </cell>
          <cell r="C73" t="str">
            <v>4093-201610</v>
          </cell>
          <cell r="D73">
            <v>42644</v>
          </cell>
          <cell r="E73">
            <v>1.4551000000000001</v>
          </cell>
          <cell r="F73">
            <v>0.53180000000000005</v>
          </cell>
          <cell r="G73">
            <v>0.13500000000000001</v>
          </cell>
          <cell r="H73">
            <v>0.15010000000000001</v>
          </cell>
          <cell r="I73">
            <v>6.4699999999999994E-2</v>
          </cell>
          <cell r="J73">
            <v>0.04</v>
          </cell>
          <cell r="K73">
            <v>0.17180000000000001</v>
          </cell>
          <cell r="L73">
            <v>1.1045892986999999</v>
          </cell>
          <cell r="M73">
            <v>1.1241494999999999</v>
          </cell>
          <cell r="N73">
            <v>14.73</v>
          </cell>
          <cell r="O73">
            <v>0</v>
          </cell>
          <cell r="P73">
            <v>0.17150000000000001</v>
          </cell>
          <cell r="Q73">
            <v>0</v>
          </cell>
          <cell r="R73">
            <v>0.49780000000000002</v>
          </cell>
          <cell r="S73">
            <v>90.430099999999996</v>
          </cell>
          <cell r="T73">
            <v>5.4279999999999999</v>
          </cell>
          <cell r="U73">
            <v>1.9257</v>
          </cell>
          <cell r="V73">
            <v>0.41149999999999998</v>
          </cell>
          <cell r="W73">
            <v>0.47499999999999998</v>
          </cell>
          <cell r="X73">
            <v>0.17649999999999999</v>
          </cell>
        </row>
        <row r="74">
          <cell r="A74">
            <v>4094</v>
          </cell>
          <cell r="C74" t="str">
            <v>4094-201610</v>
          </cell>
          <cell r="D74">
            <v>42644</v>
          </cell>
          <cell r="E74">
            <v>1.0873999999999999</v>
          </cell>
          <cell r="F74">
            <v>0.3543</v>
          </cell>
          <cell r="G74">
            <v>9.2600000000000002E-2</v>
          </cell>
          <cell r="H74">
            <v>0.10829999999999999</v>
          </cell>
          <cell r="I74">
            <v>5.5199999999999999E-2</v>
          </cell>
          <cell r="J74">
            <v>4.36E-2</v>
          </cell>
          <cell r="K74">
            <v>0.20529999999999998</v>
          </cell>
          <cell r="L74">
            <v>1.0820906082400001</v>
          </cell>
          <cell r="M74">
            <v>1.1012524000000001</v>
          </cell>
          <cell r="N74">
            <v>14.73</v>
          </cell>
          <cell r="O74">
            <v>0</v>
          </cell>
          <cell r="P74">
            <v>0.25159999999999999</v>
          </cell>
          <cell r="Q74">
            <v>0</v>
          </cell>
          <cell r="R74">
            <v>0.3695</v>
          </cell>
          <cell r="S74">
            <v>92.700400000000002</v>
          </cell>
          <cell r="T74">
            <v>4.0570000000000004</v>
          </cell>
          <cell r="U74">
            <v>1.2829999999999999</v>
          </cell>
          <cell r="V74">
            <v>0.28239999999999998</v>
          </cell>
          <cell r="W74">
            <v>0.34279999999999999</v>
          </cell>
          <cell r="X74">
            <v>0.15060000000000001</v>
          </cell>
        </row>
        <row r="75">
          <cell r="A75">
            <v>4095</v>
          </cell>
          <cell r="C75" t="str">
            <v>4095-201610</v>
          </cell>
          <cell r="D75">
            <v>42644</v>
          </cell>
          <cell r="E75">
            <v>1.45</v>
          </cell>
          <cell r="F75">
            <v>0.52729999999999999</v>
          </cell>
          <cell r="G75">
            <v>0.13339999999999999</v>
          </cell>
          <cell r="H75">
            <v>0.1464</v>
          </cell>
          <cell r="I75">
            <v>6.4500000000000002E-2</v>
          </cell>
          <cell r="J75">
            <v>4.19E-2</v>
          </cell>
          <cell r="K75">
            <v>0.14789999999999998</v>
          </cell>
          <cell r="L75">
            <v>1.1017377934999999</v>
          </cell>
          <cell r="M75">
            <v>1.1212475</v>
          </cell>
          <cell r="N75">
            <v>14.73</v>
          </cell>
          <cell r="O75">
            <v>0</v>
          </cell>
          <cell r="P75">
            <v>0.17100000000000001</v>
          </cell>
          <cell r="Q75">
            <v>0</v>
          </cell>
          <cell r="R75">
            <v>0.49030000000000001</v>
          </cell>
          <cell r="S75">
            <v>90.536600000000007</v>
          </cell>
          <cell r="T75">
            <v>5.4089</v>
          </cell>
          <cell r="U75">
            <v>1.9094</v>
          </cell>
          <cell r="V75">
            <v>0.40670000000000001</v>
          </cell>
          <cell r="W75">
            <v>0.46339999999999998</v>
          </cell>
          <cell r="X75">
            <v>0.17599999999999999</v>
          </cell>
        </row>
        <row r="76">
          <cell r="A76">
            <v>4096</v>
          </cell>
          <cell r="C76" t="str">
            <v>4096-201610</v>
          </cell>
          <cell r="D76">
            <v>42644</v>
          </cell>
          <cell r="E76">
            <v>1.2603</v>
          </cell>
          <cell r="F76">
            <v>0.43969999999999998</v>
          </cell>
          <cell r="G76">
            <v>0.1174</v>
          </cell>
          <cell r="H76">
            <v>0.1313</v>
          </cell>
          <cell r="I76">
            <v>6.3799999999999996E-2</v>
          </cell>
          <cell r="J76">
            <v>5.0200000000000002E-2</v>
          </cell>
          <cell r="K76">
            <v>0.19720000000000001</v>
          </cell>
          <cell r="L76">
            <v>1.0935819187200002</v>
          </cell>
          <cell r="M76">
            <v>1.1129472</v>
          </cell>
          <cell r="N76">
            <v>14.73</v>
          </cell>
          <cell r="O76">
            <v>0</v>
          </cell>
          <cell r="P76">
            <v>0.30020000000000002</v>
          </cell>
          <cell r="Q76">
            <v>0</v>
          </cell>
          <cell r="R76">
            <v>0.48010000000000003</v>
          </cell>
          <cell r="S76">
            <v>91.406700000000001</v>
          </cell>
          <cell r="T76">
            <v>4.7016</v>
          </cell>
          <cell r="U76">
            <v>1.5924</v>
          </cell>
          <cell r="V76">
            <v>0.35780000000000001</v>
          </cell>
          <cell r="W76">
            <v>0.41549999999999998</v>
          </cell>
          <cell r="X76">
            <v>0.17399999999999999</v>
          </cell>
        </row>
        <row r="77">
          <cell r="A77">
            <v>4158</v>
          </cell>
          <cell r="C77" t="str">
            <v>4158-201610</v>
          </cell>
          <cell r="D77">
            <v>42644</v>
          </cell>
          <cell r="E77">
            <v>1.1277999999999999</v>
          </cell>
          <cell r="F77">
            <v>0.3584</v>
          </cell>
          <cell r="G77">
            <v>9.0700000000000003E-2</v>
          </cell>
          <cell r="H77">
            <v>0.10249999999999999</v>
          </cell>
          <cell r="I77">
            <v>5.0900000000000001E-2</v>
          </cell>
          <cell r="J77">
            <v>3.9300000000000002E-2</v>
          </cell>
          <cell r="K77">
            <v>0.17259999999999998</v>
          </cell>
          <cell r="L77">
            <v>1.0796834347599999</v>
          </cell>
          <cell r="M77">
            <v>1.0988026</v>
          </cell>
          <cell r="N77">
            <v>14.73</v>
          </cell>
          <cell r="O77">
            <v>0</v>
          </cell>
          <cell r="P77">
            <v>0.23499999999999999</v>
          </cell>
          <cell r="Q77">
            <v>0</v>
          </cell>
          <cell r="R77">
            <v>0.31240000000000001</v>
          </cell>
          <cell r="S77">
            <v>92.721800000000002</v>
          </cell>
          <cell r="T77">
            <v>4.2079000000000004</v>
          </cell>
          <cell r="U77">
            <v>1.2982</v>
          </cell>
          <cell r="V77">
            <v>0.2767</v>
          </cell>
          <cell r="W77">
            <v>0.32429999999999998</v>
          </cell>
          <cell r="X77">
            <v>0.13880000000000001</v>
          </cell>
        </row>
        <row r="78">
          <cell r="A78">
            <v>4160</v>
          </cell>
          <cell r="C78" t="str">
            <v>4160-201610</v>
          </cell>
          <cell r="D78">
            <v>42644</v>
          </cell>
          <cell r="E78">
            <v>1.0286999999999999</v>
          </cell>
          <cell r="F78">
            <v>0.3029</v>
          </cell>
          <cell r="G78">
            <v>7.5999999999999998E-2</v>
          </cell>
          <cell r="H78">
            <v>8.4500000000000006E-2</v>
          </cell>
          <cell r="I78">
            <v>4.3200000000000002E-2</v>
          </cell>
          <cell r="J78">
            <v>3.3500000000000002E-2</v>
          </cell>
          <cell r="K78">
            <v>0.20979999999999999</v>
          </cell>
          <cell r="L78">
            <v>1.07484864972</v>
          </cell>
          <cell r="M78">
            <v>1.0938821999999999</v>
          </cell>
          <cell r="N78">
            <v>14.73</v>
          </cell>
          <cell r="O78">
            <v>0</v>
          </cell>
          <cell r="P78">
            <v>0.16239999999999999</v>
          </cell>
          <cell r="Q78">
            <v>0</v>
          </cell>
          <cell r="R78">
            <v>0.32479999999999998</v>
          </cell>
          <cell r="S78">
            <v>93.4178</v>
          </cell>
          <cell r="T78">
            <v>3.8382999999999998</v>
          </cell>
          <cell r="U78">
            <v>1.0972</v>
          </cell>
          <cell r="V78">
            <v>0.23169999999999999</v>
          </cell>
          <cell r="W78">
            <v>0.26740000000000003</v>
          </cell>
          <cell r="X78">
            <v>0.1178</v>
          </cell>
        </row>
        <row r="79">
          <cell r="A79">
            <v>4177</v>
          </cell>
          <cell r="C79" t="str">
            <v>4177-201610</v>
          </cell>
          <cell r="D79">
            <v>42644</v>
          </cell>
          <cell r="E79">
            <v>1.0375000000000001</v>
          </cell>
          <cell r="F79">
            <v>0.3291</v>
          </cell>
          <cell r="G79">
            <v>8.1199999999999994E-2</v>
          </cell>
          <cell r="H79">
            <v>9.3399999999999997E-2</v>
          </cell>
          <cell r="I79">
            <v>4.5400000000000003E-2</v>
          </cell>
          <cell r="J79">
            <v>3.5200000000000002E-2</v>
          </cell>
          <cell r="K79">
            <v>0.14510000000000001</v>
          </cell>
          <cell r="L79">
            <v>1.0720103113600001</v>
          </cell>
          <cell r="M79">
            <v>1.0909936</v>
          </cell>
          <cell r="N79">
            <v>14.73</v>
          </cell>
          <cell r="O79">
            <v>0</v>
          </cell>
          <cell r="P79">
            <v>0.21759999999999999</v>
          </cell>
          <cell r="Q79">
            <v>0</v>
          </cell>
          <cell r="R79">
            <v>0.21260000000000001</v>
          </cell>
          <cell r="S79">
            <v>93.426599999999993</v>
          </cell>
          <cell r="T79">
            <v>3.8711000000000002</v>
          </cell>
          <cell r="U79">
            <v>1.1919</v>
          </cell>
          <cell r="V79">
            <v>0.24759999999999999</v>
          </cell>
          <cell r="W79">
            <v>0.29549999999999998</v>
          </cell>
          <cell r="X79">
            <v>0.12379999999999999</v>
          </cell>
        </row>
        <row r="80">
          <cell r="A80">
            <v>4188</v>
          </cell>
          <cell r="C80" t="str">
            <v>4188-201610</v>
          </cell>
          <cell r="D80">
            <v>42644</v>
          </cell>
          <cell r="E80">
            <v>1.006</v>
          </cell>
          <cell r="F80">
            <v>0.30890000000000001</v>
          </cell>
          <cell r="G80">
            <v>7.9699999999999993E-2</v>
          </cell>
          <cell r="H80">
            <v>9.4299999999999995E-2</v>
          </cell>
          <cell r="I80">
            <v>4.8300000000000003E-2</v>
          </cell>
          <cell r="J80">
            <v>3.8199999999999998E-2</v>
          </cell>
          <cell r="K80">
            <v>0.1671</v>
          </cell>
          <cell r="L80">
            <v>1.07120261416</v>
          </cell>
          <cell r="M80">
            <v>1.0901715999999999</v>
          </cell>
          <cell r="N80">
            <v>14.73</v>
          </cell>
          <cell r="O80">
            <v>0</v>
          </cell>
          <cell r="P80">
            <v>0.2797</v>
          </cell>
          <cell r="Q80">
            <v>0</v>
          </cell>
          <cell r="R80">
            <v>0.29260000000000003</v>
          </cell>
          <cell r="S80">
            <v>93.413200000000003</v>
          </cell>
          <cell r="T80">
            <v>3.7536999999999998</v>
          </cell>
          <cell r="U80">
            <v>1.119</v>
          </cell>
          <cell r="V80">
            <v>0.24299999999999999</v>
          </cell>
          <cell r="W80">
            <v>0.29859999999999998</v>
          </cell>
          <cell r="X80">
            <v>0.13189999999999999</v>
          </cell>
        </row>
        <row r="81">
          <cell r="A81">
            <v>4190</v>
          </cell>
          <cell r="C81" t="str">
            <v>4190-201610</v>
          </cell>
          <cell r="D81">
            <v>42644</v>
          </cell>
          <cell r="E81">
            <v>1.0654999999999999</v>
          </cell>
          <cell r="F81">
            <v>0.34060000000000001</v>
          </cell>
          <cell r="G81">
            <v>8.5999999999999993E-2</v>
          </cell>
          <cell r="H81">
            <v>0.1008</v>
          </cell>
          <cell r="I81">
            <v>5.0099999999999999E-2</v>
          </cell>
          <cell r="J81">
            <v>3.95E-2</v>
          </cell>
          <cell r="K81">
            <v>0.17539999999999997</v>
          </cell>
          <cell r="L81">
            <v>1.0755446253000001</v>
          </cell>
          <cell r="M81">
            <v>1.0945905</v>
          </cell>
          <cell r="N81">
            <v>14.73</v>
          </cell>
          <cell r="O81">
            <v>0</v>
          </cell>
          <cell r="P81">
            <v>0.35599999999999998</v>
          </cell>
          <cell r="Q81">
            <v>0</v>
          </cell>
          <cell r="R81">
            <v>0.31809999999999999</v>
          </cell>
          <cell r="S81">
            <v>92.910200000000003</v>
          </cell>
          <cell r="T81">
            <v>3.9752999999999998</v>
          </cell>
          <cell r="U81">
            <v>1.2337</v>
          </cell>
          <cell r="V81">
            <v>0.26229999999999998</v>
          </cell>
          <cell r="W81">
            <v>0.31909999999999999</v>
          </cell>
          <cell r="X81">
            <v>0.1366</v>
          </cell>
        </row>
        <row r="82">
          <cell r="A82">
            <v>4191</v>
          </cell>
          <cell r="C82" t="str">
            <v>4191-201610</v>
          </cell>
          <cell r="D82">
            <v>42644</v>
          </cell>
          <cell r="E82">
            <v>1.0779000000000001</v>
          </cell>
          <cell r="F82">
            <v>0.3337</v>
          </cell>
          <cell r="G82">
            <v>8.5099999999999995E-2</v>
          </cell>
          <cell r="H82">
            <v>9.6600000000000005E-2</v>
          </cell>
          <cell r="I82">
            <v>4.9599999999999998E-2</v>
          </cell>
          <cell r="J82">
            <v>3.8600000000000002E-2</v>
          </cell>
          <cell r="K82">
            <v>0.1953</v>
          </cell>
          <cell r="L82">
            <v>1.0772464884999999</v>
          </cell>
          <cell r="M82">
            <v>1.0963225000000001</v>
          </cell>
          <cell r="N82">
            <v>14.73</v>
          </cell>
          <cell r="O82">
            <v>0</v>
          </cell>
          <cell r="P82">
            <v>0.29670000000000002</v>
          </cell>
          <cell r="Q82">
            <v>0</v>
          </cell>
          <cell r="R82">
            <v>0.3548</v>
          </cell>
          <cell r="S82">
            <v>92.890299999999996</v>
          </cell>
          <cell r="T82">
            <v>4.0217999999999998</v>
          </cell>
          <cell r="U82">
            <v>1.2087000000000001</v>
          </cell>
          <cell r="V82">
            <v>0.2596</v>
          </cell>
          <cell r="W82">
            <v>0.30570000000000003</v>
          </cell>
          <cell r="X82">
            <v>0.1353</v>
          </cell>
        </row>
        <row r="83">
          <cell r="A83">
            <v>4217</v>
          </cell>
          <cell r="C83" t="str">
            <v>4217-201610</v>
          </cell>
          <cell r="D83">
            <v>42644</v>
          </cell>
          <cell r="E83">
            <v>1.01</v>
          </cell>
          <cell r="F83">
            <v>0.29670000000000002</v>
          </cell>
          <cell r="G83">
            <v>7.6799999999999993E-2</v>
          </cell>
          <cell r="H83">
            <v>8.6900000000000005E-2</v>
          </cell>
          <cell r="I83">
            <v>4.3999999999999997E-2</v>
          </cell>
          <cell r="J83">
            <v>3.4500000000000003E-2</v>
          </cell>
          <cell r="K83">
            <v>0.16189999999999999</v>
          </cell>
          <cell r="L83">
            <v>1.0660060358000001</v>
          </cell>
          <cell r="M83">
            <v>1.084883</v>
          </cell>
          <cell r="N83">
            <v>14.73</v>
          </cell>
          <cell r="O83">
            <v>0</v>
          </cell>
          <cell r="P83">
            <v>0.42720000000000002</v>
          </cell>
          <cell r="Q83">
            <v>0</v>
          </cell>
          <cell r="R83">
            <v>0.42220000000000002</v>
          </cell>
          <cell r="S83">
            <v>93.230999999999995</v>
          </cell>
          <cell r="T83">
            <v>3.7686000000000002</v>
          </cell>
          <cell r="U83">
            <v>1.0745</v>
          </cell>
          <cell r="V83">
            <v>0.2341</v>
          </cell>
          <cell r="W83">
            <v>0.27510000000000001</v>
          </cell>
          <cell r="X83">
            <v>0.1201</v>
          </cell>
        </row>
        <row r="84">
          <cell r="A84">
            <v>4218</v>
          </cell>
          <cell r="C84" t="str">
            <v>4218-200407</v>
          </cell>
          <cell r="D84">
            <v>38169</v>
          </cell>
          <cell r="E84">
            <v>1.0108999999999999</v>
          </cell>
          <cell r="F84">
            <v>0.30880000000000002</v>
          </cell>
          <cell r="G84">
            <v>7.4099999999999999E-2</v>
          </cell>
          <cell r="H84">
            <v>8.5099999999999995E-2</v>
          </cell>
          <cell r="I84">
            <v>4.2700000000000002E-2</v>
          </cell>
          <cell r="J84">
            <v>3.3799999999999997E-2</v>
          </cell>
          <cell r="K84">
            <v>0.1346</v>
          </cell>
          <cell r="L84">
            <v>1.06704827962</v>
          </cell>
          <cell r="M84">
            <v>1.0859437000000001</v>
          </cell>
          <cell r="N84">
            <v>14.73</v>
          </cell>
          <cell r="O84">
            <v>0</v>
          </cell>
          <cell r="P84">
            <v>0.29380000000000001</v>
          </cell>
          <cell r="Q84">
            <v>0</v>
          </cell>
          <cell r="R84">
            <v>0.223</v>
          </cell>
          <cell r="S84">
            <v>93.577299999999994</v>
          </cell>
          <cell r="T84">
            <v>3.7808000000000002</v>
          </cell>
          <cell r="U84">
            <v>1.1213</v>
          </cell>
          <cell r="V84">
            <v>0.22639999999999999</v>
          </cell>
          <cell r="W84">
            <v>0.26989999999999997</v>
          </cell>
          <cell r="X84">
            <v>0.1169</v>
          </cell>
        </row>
        <row r="85">
          <cell r="A85">
            <v>4219</v>
          </cell>
          <cell r="C85" t="str">
            <v>4219-201610</v>
          </cell>
          <cell r="D85">
            <v>42644</v>
          </cell>
          <cell r="E85">
            <v>1.1315999999999999</v>
          </cell>
          <cell r="F85">
            <v>0.379</v>
          </cell>
          <cell r="G85">
            <v>9.8100000000000007E-2</v>
          </cell>
          <cell r="H85">
            <v>0.1133</v>
          </cell>
          <cell r="I85">
            <v>5.6800000000000003E-2</v>
          </cell>
          <cell r="J85">
            <v>4.48E-2</v>
          </cell>
          <cell r="K85">
            <v>0.1915</v>
          </cell>
          <cell r="L85">
            <v>1.08444816042</v>
          </cell>
          <cell r="M85">
            <v>1.1036516999999999</v>
          </cell>
          <cell r="N85">
            <v>14.73</v>
          </cell>
          <cell r="O85">
            <v>0</v>
          </cell>
          <cell r="P85">
            <v>0.2261</v>
          </cell>
          <cell r="Q85">
            <v>0</v>
          </cell>
          <cell r="R85">
            <v>0.3624</v>
          </cell>
          <cell r="S85">
            <v>92.4602</v>
          </cell>
          <cell r="T85">
            <v>4.2218</v>
          </cell>
          <cell r="U85">
            <v>1.3727</v>
          </cell>
          <cell r="V85">
            <v>0.29920000000000002</v>
          </cell>
          <cell r="W85">
            <v>0.35849999999999999</v>
          </cell>
          <cell r="X85">
            <v>0.155</v>
          </cell>
        </row>
        <row r="86">
          <cell r="A86">
            <v>4221</v>
          </cell>
          <cell r="C86" t="str">
            <v>4221-201610</v>
          </cell>
          <cell r="D86">
            <v>42644</v>
          </cell>
          <cell r="E86">
            <v>1.044</v>
          </cell>
          <cell r="F86">
            <v>0.317</v>
          </cell>
          <cell r="G86">
            <v>8.0299999999999996E-2</v>
          </cell>
          <cell r="H86">
            <v>9.1499999999999998E-2</v>
          </cell>
          <cell r="I86">
            <v>4.7399999999999998E-2</v>
          </cell>
          <cell r="J86">
            <v>3.7699999999999997E-2</v>
          </cell>
          <cell r="K86">
            <v>0.18560000000000001</v>
          </cell>
          <cell r="L86">
            <v>1.0751506027</v>
          </cell>
          <cell r="M86">
            <v>1.0941894999999999</v>
          </cell>
          <cell r="N86">
            <v>14.73</v>
          </cell>
          <cell r="O86">
            <v>0</v>
          </cell>
          <cell r="P86">
            <v>0.19070000000000001</v>
          </cell>
          <cell r="Q86">
            <v>0</v>
          </cell>
          <cell r="R86">
            <v>0.28549999999999998</v>
          </cell>
          <cell r="S86">
            <v>93.308599999999998</v>
          </cell>
          <cell r="T86">
            <v>3.8954</v>
          </cell>
          <cell r="U86">
            <v>1.1479999999999999</v>
          </cell>
          <cell r="V86">
            <v>0.245</v>
          </cell>
          <cell r="W86">
            <v>0.28949999999999998</v>
          </cell>
          <cell r="X86">
            <v>0.12939999999999999</v>
          </cell>
        </row>
        <row r="87">
          <cell r="A87">
            <v>4226</v>
          </cell>
          <cell r="C87" t="str">
            <v>4226-201610</v>
          </cell>
          <cell r="D87">
            <v>42644</v>
          </cell>
          <cell r="E87">
            <v>0.96020000000000005</v>
          </cell>
          <cell r="F87">
            <v>0.30730000000000002</v>
          </cell>
          <cell r="G87">
            <v>7.7200000000000005E-2</v>
          </cell>
          <cell r="H87">
            <v>0.1011</v>
          </cell>
          <cell r="I87">
            <v>4.9200000000000001E-2</v>
          </cell>
          <cell r="J87">
            <v>4.2200000000000001E-2</v>
          </cell>
          <cell r="K87">
            <v>0.1358</v>
          </cell>
          <cell r="L87">
            <v>1.06331017444</v>
          </cell>
          <cell r="M87">
            <v>1.0821394</v>
          </cell>
          <cell r="N87">
            <v>14.73</v>
          </cell>
          <cell r="O87">
            <v>0</v>
          </cell>
          <cell r="P87">
            <v>0.72709999999999997</v>
          </cell>
          <cell r="Q87">
            <v>0</v>
          </cell>
          <cell r="R87">
            <v>0.2757</v>
          </cell>
          <cell r="S87">
            <v>93.204800000000006</v>
          </cell>
          <cell r="T87">
            <v>3.5829</v>
          </cell>
          <cell r="U87">
            <v>1.1129</v>
          </cell>
          <cell r="V87">
            <v>0.23530000000000001</v>
          </cell>
          <cell r="W87">
            <v>0.3201</v>
          </cell>
          <cell r="X87">
            <v>0.1343</v>
          </cell>
        </row>
        <row r="88">
          <cell r="A88">
            <v>4233</v>
          </cell>
          <cell r="C88" t="str">
            <v>4233-201610</v>
          </cell>
          <cell r="D88">
            <v>42644</v>
          </cell>
          <cell r="E88">
            <v>0.97760000000000002</v>
          </cell>
          <cell r="F88">
            <v>0.28689999999999999</v>
          </cell>
          <cell r="G88">
            <v>7.0199999999999999E-2</v>
          </cell>
          <cell r="H88">
            <v>7.9899999999999999E-2</v>
          </cell>
          <cell r="I88">
            <v>3.9399999999999998E-2</v>
          </cell>
          <cell r="J88">
            <v>3.0700000000000002E-2</v>
          </cell>
          <cell r="K88">
            <v>0.15069999999999997</v>
          </cell>
          <cell r="L88">
            <v>1.0656778473999999</v>
          </cell>
          <cell r="M88">
            <v>1.084549</v>
          </cell>
          <cell r="N88">
            <v>14.73</v>
          </cell>
          <cell r="O88">
            <v>0</v>
          </cell>
          <cell r="P88">
            <v>0.22989999999999999</v>
          </cell>
          <cell r="Q88">
            <v>0</v>
          </cell>
          <cell r="R88">
            <v>0.24179999999999999</v>
          </cell>
          <cell r="S88">
            <v>93.856300000000005</v>
          </cell>
          <cell r="T88">
            <v>3.6476000000000002</v>
          </cell>
          <cell r="U88">
            <v>1.0389999999999999</v>
          </cell>
          <cell r="V88">
            <v>0.214</v>
          </cell>
          <cell r="W88">
            <v>0.25280000000000002</v>
          </cell>
          <cell r="X88">
            <v>0.1075</v>
          </cell>
        </row>
        <row r="89">
          <cell r="A89">
            <v>4240</v>
          </cell>
          <cell r="C89" t="str">
            <v>4240-201610</v>
          </cell>
          <cell r="D89">
            <v>42644</v>
          </cell>
          <cell r="E89">
            <v>1.0339</v>
          </cell>
          <cell r="F89">
            <v>0.32250000000000001</v>
          </cell>
          <cell r="G89">
            <v>8.0799999999999997E-2</v>
          </cell>
          <cell r="H89">
            <v>9.4600000000000004E-2</v>
          </cell>
          <cell r="I89">
            <v>4.5199999999999997E-2</v>
          </cell>
          <cell r="J89">
            <v>3.5099999999999999E-2</v>
          </cell>
          <cell r="K89">
            <v>0.1613</v>
          </cell>
          <cell r="L89">
            <v>1.0715310973400001</v>
          </cell>
          <cell r="M89">
            <v>1.0905059000000001</v>
          </cell>
          <cell r="N89">
            <v>14.73</v>
          </cell>
          <cell r="O89">
            <v>0</v>
          </cell>
          <cell r="P89">
            <v>0.32990000000000003</v>
          </cell>
          <cell r="Q89">
            <v>0</v>
          </cell>
          <cell r="R89">
            <v>0.28720000000000001</v>
          </cell>
          <cell r="S89">
            <v>93.251400000000004</v>
          </cell>
          <cell r="T89">
            <v>3.8576000000000001</v>
          </cell>
          <cell r="U89">
            <v>1.1680999999999999</v>
          </cell>
          <cell r="V89">
            <v>0.24640000000000001</v>
          </cell>
          <cell r="W89">
            <v>0.2994</v>
          </cell>
          <cell r="X89">
            <v>0.1232</v>
          </cell>
        </row>
        <row r="90">
          <cell r="A90">
            <v>4242</v>
          </cell>
          <cell r="C90" t="str">
            <v>4242-201610</v>
          </cell>
          <cell r="D90">
            <v>42644</v>
          </cell>
          <cell r="E90">
            <v>0.94899999999999995</v>
          </cell>
          <cell r="F90">
            <v>0.30230000000000001</v>
          </cell>
          <cell r="G90">
            <v>7.4099999999999999E-2</v>
          </cell>
          <cell r="H90">
            <v>9.2799999999999994E-2</v>
          </cell>
          <cell r="I90">
            <v>4.4699999999999997E-2</v>
          </cell>
          <cell r="J90">
            <v>3.85E-2</v>
          </cell>
          <cell r="K90">
            <v>0.18129999999999999</v>
          </cell>
          <cell r="L90">
            <v>1.06735632472</v>
          </cell>
          <cell r="M90">
            <v>1.0862571999999999</v>
          </cell>
          <cell r="N90">
            <v>14.73</v>
          </cell>
          <cell r="O90">
            <v>0</v>
          </cell>
          <cell r="P90">
            <v>0.58320000000000005</v>
          </cell>
          <cell r="Q90">
            <v>0</v>
          </cell>
          <cell r="R90">
            <v>0.24099999999999999</v>
          </cell>
          <cell r="S90">
            <v>93.398300000000006</v>
          </cell>
          <cell r="T90">
            <v>3.5409999999999999</v>
          </cell>
          <cell r="U90">
            <v>1.095</v>
          </cell>
          <cell r="V90">
            <v>0.2261</v>
          </cell>
          <cell r="W90">
            <v>0.29360000000000003</v>
          </cell>
          <cell r="X90">
            <v>0.122</v>
          </cell>
        </row>
        <row r="91">
          <cell r="A91">
            <v>4243</v>
          </cell>
          <cell r="C91" t="str">
            <v>4243-201610</v>
          </cell>
          <cell r="D91">
            <v>42644</v>
          </cell>
          <cell r="E91">
            <v>1.0273000000000001</v>
          </cell>
          <cell r="F91">
            <v>0.3226</v>
          </cell>
          <cell r="G91">
            <v>7.8100000000000003E-2</v>
          </cell>
          <cell r="H91">
            <v>9.5500000000000002E-2</v>
          </cell>
          <cell r="I91">
            <v>4.6300000000000001E-2</v>
          </cell>
          <cell r="J91">
            <v>3.8100000000000002E-2</v>
          </cell>
          <cell r="K91">
            <v>0.1348</v>
          </cell>
          <cell r="L91">
            <v>1.0677464169199999</v>
          </cell>
          <cell r="M91">
            <v>1.0866541999999999</v>
          </cell>
          <cell r="N91">
            <v>14.73</v>
          </cell>
          <cell r="O91">
            <v>0</v>
          </cell>
          <cell r="P91">
            <v>0.38619999999999999</v>
          </cell>
          <cell r="Q91">
            <v>0</v>
          </cell>
          <cell r="R91">
            <v>0.32529999999999998</v>
          </cell>
          <cell r="S91">
            <v>93.217500000000001</v>
          </cell>
          <cell r="T91">
            <v>3.8329</v>
          </cell>
          <cell r="U91">
            <v>1.1685000000000001</v>
          </cell>
          <cell r="V91">
            <v>0.23830000000000001</v>
          </cell>
          <cell r="W91">
            <v>0.30220000000000002</v>
          </cell>
          <cell r="X91">
            <v>0.12620000000000001</v>
          </cell>
        </row>
        <row r="92">
          <cell r="A92">
            <v>4245</v>
          </cell>
          <cell r="C92" t="str">
            <v>4245-201610</v>
          </cell>
          <cell r="D92">
            <v>42644</v>
          </cell>
          <cell r="E92">
            <v>1.0346</v>
          </cell>
          <cell r="F92">
            <v>0.3125</v>
          </cell>
          <cell r="G92">
            <v>7.5700000000000003E-2</v>
          </cell>
          <cell r="H92">
            <v>9.1899999999999996E-2</v>
          </cell>
          <cell r="I92">
            <v>4.3400000000000001E-2</v>
          </cell>
          <cell r="J92">
            <v>3.5499999999999997E-2</v>
          </cell>
          <cell r="K92">
            <v>0.14930000000000002</v>
          </cell>
          <cell r="L92">
            <v>1.0694576148200001</v>
          </cell>
          <cell r="M92">
            <v>1.0883957</v>
          </cell>
          <cell r="N92">
            <v>14.73</v>
          </cell>
          <cell r="O92">
            <v>0</v>
          </cell>
          <cell r="P92">
            <v>0.27310000000000001</v>
          </cell>
          <cell r="Q92">
            <v>0</v>
          </cell>
          <cell r="R92">
            <v>0.29980000000000001</v>
          </cell>
          <cell r="S92">
            <v>93.374700000000004</v>
          </cell>
          <cell r="T92">
            <v>3.8603999999999998</v>
          </cell>
          <cell r="U92">
            <v>1.1319999999999999</v>
          </cell>
          <cell r="V92">
            <v>0.23069999999999999</v>
          </cell>
          <cell r="W92">
            <v>0.29089999999999999</v>
          </cell>
          <cell r="X92">
            <v>0.1183</v>
          </cell>
        </row>
        <row r="93">
          <cell r="A93">
            <v>4249</v>
          </cell>
          <cell r="C93" t="str">
            <v>4249-200603</v>
          </cell>
          <cell r="D93">
            <v>38777</v>
          </cell>
          <cell r="E93">
            <v>0.93279999999999996</v>
          </cell>
          <cell r="F93">
            <v>0.29830000000000001</v>
          </cell>
          <cell r="G93">
            <v>6.9800000000000001E-2</v>
          </cell>
          <cell r="H93">
            <v>9.1200000000000003E-2</v>
          </cell>
          <cell r="I93">
            <v>4.2700000000000002E-2</v>
          </cell>
          <cell r="J93">
            <v>3.6900000000000002E-2</v>
          </cell>
          <cell r="K93">
            <v>0.13149999999999998</v>
          </cell>
          <cell r="L93">
            <v>1.0612282415600001</v>
          </cell>
          <cell r="M93">
            <v>1.0800206000000001</v>
          </cell>
          <cell r="N93">
            <v>14.73</v>
          </cell>
          <cell r="O93">
            <v>0</v>
          </cell>
          <cell r="P93">
            <v>0.56979999999999997</v>
          </cell>
          <cell r="Q93">
            <v>0</v>
          </cell>
          <cell r="R93">
            <v>0.26150000000000001</v>
          </cell>
          <cell r="S93">
            <v>93.585800000000006</v>
          </cell>
          <cell r="T93">
            <v>3.4887000000000001</v>
          </cell>
          <cell r="U93">
            <v>1.083</v>
          </cell>
          <cell r="V93">
            <v>0.21329999999999999</v>
          </cell>
          <cell r="W93">
            <v>0.28920000000000001</v>
          </cell>
          <cell r="X93">
            <v>0.1169</v>
          </cell>
        </row>
        <row r="94">
          <cell r="A94">
            <v>4252</v>
          </cell>
          <cell r="C94" t="str">
            <v>4252-201610</v>
          </cell>
          <cell r="D94">
            <v>42644</v>
          </cell>
          <cell r="E94">
            <v>0.96550000000000002</v>
          </cell>
          <cell r="F94">
            <v>0.29599999999999999</v>
          </cell>
          <cell r="G94">
            <v>7.3300000000000004E-2</v>
          </cell>
          <cell r="H94">
            <v>8.5300000000000001E-2</v>
          </cell>
          <cell r="I94">
            <v>3.27E-2</v>
          </cell>
          <cell r="J94">
            <v>2.3099999999999999E-2</v>
          </cell>
          <cell r="K94">
            <v>0.16839999999999999</v>
          </cell>
          <cell r="L94">
            <v>1.0646974091200001</v>
          </cell>
          <cell r="M94">
            <v>1.0835512</v>
          </cell>
          <cell r="N94">
            <v>14.73</v>
          </cell>
          <cell r="O94">
            <v>0</v>
          </cell>
          <cell r="P94">
            <v>0.41</v>
          </cell>
          <cell r="Q94">
            <v>0</v>
          </cell>
          <cell r="R94">
            <v>0.29680000000000001</v>
          </cell>
          <cell r="S94">
            <v>93.611999999999995</v>
          </cell>
          <cell r="T94">
            <v>3.6025</v>
          </cell>
          <cell r="U94">
            <v>1.0721000000000001</v>
          </cell>
          <cell r="V94">
            <v>0.22339999999999999</v>
          </cell>
          <cell r="W94">
            <v>0.27</v>
          </cell>
          <cell r="X94">
            <v>8.9300000000000004E-2</v>
          </cell>
        </row>
        <row r="95">
          <cell r="A95">
            <v>4276</v>
          </cell>
          <cell r="C95" t="str">
            <v>4276-201610</v>
          </cell>
          <cell r="D95">
            <v>42644</v>
          </cell>
          <cell r="E95">
            <v>0.96530000000000005</v>
          </cell>
          <cell r="F95">
            <v>0.28560000000000002</v>
          </cell>
          <cell r="G95">
            <v>6.83E-2</v>
          </cell>
          <cell r="H95">
            <v>7.6799999999999993E-2</v>
          </cell>
          <cell r="I95">
            <v>3.7999999999999999E-2</v>
          </cell>
          <cell r="J95">
            <v>3.0200000000000001E-2</v>
          </cell>
          <cell r="K95">
            <v>0.15010000000000001</v>
          </cell>
          <cell r="L95">
            <v>1.0655169957799999</v>
          </cell>
          <cell r="M95">
            <v>1.0843852999999999</v>
          </cell>
          <cell r="N95">
            <v>14.73</v>
          </cell>
          <cell r="O95">
            <v>0</v>
          </cell>
          <cell r="P95">
            <v>0.15110000000000001</v>
          </cell>
          <cell r="Q95">
            <v>0</v>
          </cell>
          <cell r="R95">
            <v>0.2341</v>
          </cell>
          <cell r="S95">
            <v>94.014399999999995</v>
          </cell>
          <cell r="T95">
            <v>3.6019000000000001</v>
          </cell>
          <cell r="U95">
            <v>1.0343</v>
          </cell>
          <cell r="V95">
            <v>0.2084</v>
          </cell>
          <cell r="W95">
            <v>0.24299999999999999</v>
          </cell>
          <cell r="X95">
            <v>0.1037</v>
          </cell>
        </row>
        <row r="96">
          <cell r="A96">
            <v>4277</v>
          </cell>
          <cell r="C96" t="str">
            <v>4277-201610</v>
          </cell>
          <cell r="D96">
            <v>42644</v>
          </cell>
          <cell r="E96">
            <v>1.0636000000000001</v>
          </cell>
          <cell r="F96">
            <v>0.35</v>
          </cell>
          <cell r="G96">
            <v>8.77E-2</v>
          </cell>
          <cell r="H96">
            <v>0.1113</v>
          </cell>
          <cell r="I96">
            <v>5.4199999999999998E-2</v>
          </cell>
          <cell r="J96">
            <v>4.4999999999999998E-2</v>
          </cell>
          <cell r="K96">
            <v>0.1807</v>
          </cell>
          <cell r="L96">
            <v>1.0776307833600001</v>
          </cell>
          <cell r="M96">
            <v>1.0967136</v>
          </cell>
          <cell r="N96">
            <v>14.73</v>
          </cell>
          <cell r="O96">
            <v>0</v>
          </cell>
          <cell r="P96">
            <v>0.4032</v>
          </cell>
          <cell r="Q96">
            <v>0</v>
          </cell>
          <cell r="R96">
            <v>0.31730000000000003</v>
          </cell>
          <cell r="S96">
            <v>92.757800000000003</v>
          </cell>
          <cell r="T96">
            <v>3.9681000000000002</v>
          </cell>
          <cell r="U96">
            <v>1.2676000000000001</v>
          </cell>
          <cell r="V96">
            <v>0.26750000000000002</v>
          </cell>
          <cell r="W96">
            <v>0.35239999999999999</v>
          </cell>
          <cell r="X96">
            <v>0.14779999999999999</v>
          </cell>
        </row>
        <row r="97">
          <cell r="A97">
            <v>4279</v>
          </cell>
          <cell r="C97" t="str">
            <v>4279-201610</v>
          </cell>
          <cell r="D97">
            <v>42644</v>
          </cell>
          <cell r="E97">
            <v>1.0565</v>
          </cell>
          <cell r="F97">
            <v>0.31390000000000001</v>
          </cell>
          <cell r="G97">
            <v>7.4999999999999997E-2</v>
          </cell>
          <cell r="H97">
            <v>9.35E-2</v>
          </cell>
          <cell r="I97">
            <v>5.0700000000000002E-2</v>
          </cell>
          <cell r="J97">
            <v>3.6700000000000003E-2</v>
          </cell>
          <cell r="K97">
            <v>0.16569999999999999</v>
          </cell>
          <cell r="L97">
            <v>1.07135324674</v>
          </cell>
          <cell r="M97">
            <v>1.0903249000000002</v>
          </cell>
          <cell r="N97">
            <v>14.73</v>
          </cell>
          <cell r="O97">
            <v>0</v>
          </cell>
          <cell r="P97">
            <v>0.38490000000000002</v>
          </cell>
          <cell r="Q97">
            <v>0</v>
          </cell>
          <cell r="R97">
            <v>0.27629999999999999</v>
          </cell>
          <cell r="S97">
            <v>93.125100000000003</v>
          </cell>
          <cell r="T97">
            <v>3.9420000000000002</v>
          </cell>
          <cell r="U97">
            <v>1.1371</v>
          </cell>
          <cell r="V97">
            <v>0.2288</v>
          </cell>
          <cell r="W97">
            <v>0.2959</v>
          </cell>
          <cell r="X97">
            <v>0.1384</v>
          </cell>
        </row>
        <row r="98">
          <cell r="A98">
            <v>4288</v>
          </cell>
          <cell r="C98" t="str">
            <v>4288-201610</v>
          </cell>
          <cell r="D98">
            <v>42644</v>
          </cell>
          <cell r="E98">
            <v>1.0184</v>
          </cell>
          <cell r="F98">
            <v>0.30049999999999999</v>
          </cell>
          <cell r="G98">
            <v>7.46E-2</v>
          </cell>
          <cell r="H98">
            <v>8.2500000000000004E-2</v>
          </cell>
          <cell r="I98">
            <v>4.0899999999999999E-2</v>
          </cell>
          <cell r="J98">
            <v>3.1199999999999999E-2</v>
          </cell>
          <cell r="K98">
            <v>0.15059999999999998</v>
          </cell>
          <cell r="L98">
            <v>1.0691445584600001</v>
          </cell>
          <cell r="M98">
            <v>1.0880771</v>
          </cell>
          <cell r="N98">
            <v>14.73</v>
          </cell>
          <cell r="O98">
            <v>0</v>
          </cell>
          <cell r="P98">
            <v>0.18090000000000001</v>
          </cell>
          <cell r="Q98">
            <v>0</v>
          </cell>
          <cell r="R98">
            <v>0.1938</v>
          </cell>
          <cell r="S98">
            <v>93.724599999999995</v>
          </cell>
          <cell r="T98">
            <v>3.7999000000000001</v>
          </cell>
          <cell r="U98">
            <v>1.0884</v>
          </cell>
          <cell r="V98">
            <v>0.22739999999999999</v>
          </cell>
          <cell r="W98">
            <v>0.26100000000000001</v>
          </cell>
          <cell r="X98">
            <v>0.11169999999999999</v>
          </cell>
        </row>
        <row r="99">
          <cell r="A99">
            <v>4321</v>
          </cell>
          <cell r="C99" t="str">
            <v>4321-201610</v>
          </cell>
          <cell r="D99">
            <v>42644</v>
          </cell>
          <cell r="E99">
            <v>0.95960000000000001</v>
          </cell>
          <cell r="F99">
            <v>0.2873</v>
          </cell>
          <cell r="G99">
            <v>7.0999999999999994E-2</v>
          </cell>
          <cell r="H99">
            <v>8.3099999999999993E-2</v>
          </cell>
          <cell r="I99">
            <v>4.0800000000000003E-2</v>
          </cell>
          <cell r="J99">
            <v>3.27E-2</v>
          </cell>
          <cell r="K99">
            <v>0.1686</v>
          </cell>
          <cell r="L99">
            <v>1.06652416078</v>
          </cell>
          <cell r="M99">
            <v>1.0854102999999999</v>
          </cell>
          <cell r="N99">
            <v>14.73</v>
          </cell>
          <cell r="O99">
            <v>0</v>
          </cell>
          <cell r="P99">
            <v>0.29830000000000001</v>
          </cell>
          <cell r="Q99">
            <v>0</v>
          </cell>
          <cell r="R99">
            <v>0.27100000000000002</v>
          </cell>
          <cell r="S99">
            <v>93.766099999999994</v>
          </cell>
          <cell r="T99">
            <v>3.5806</v>
          </cell>
          <cell r="U99">
            <v>1.0405</v>
          </cell>
          <cell r="V99">
            <v>0.21640000000000001</v>
          </cell>
          <cell r="W99">
            <v>0.26290000000000002</v>
          </cell>
          <cell r="X99">
            <v>0.11119999999999999</v>
          </cell>
        </row>
        <row r="100">
          <cell r="A100">
            <v>4428</v>
          </cell>
          <cell r="C100" t="str">
            <v>4428-201001</v>
          </cell>
          <cell r="D100">
            <v>40179</v>
          </cell>
          <cell r="E100">
            <v>1.1204000000000001</v>
          </cell>
          <cell r="F100">
            <v>0.376</v>
          </cell>
          <cell r="G100">
            <v>8.77E-2</v>
          </cell>
          <cell r="H100">
            <v>0.10580000000000001</v>
          </cell>
          <cell r="I100">
            <v>5.3499999999999999E-2</v>
          </cell>
          <cell r="J100">
            <v>4.4299999999999999E-2</v>
          </cell>
          <cell r="K100">
            <v>0.1173</v>
          </cell>
          <cell r="L100">
            <v>1.0722476092600002</v>
          </cell>
          <cell r="M100">
            <v>1.0912351</v>
          </cell>
          <cell r="N100">
            <v>14.73</v>
          </cell>
          <cell r="O100">
            <v>0</v>
          </cell>
          <cell r="P100">
            <v>0.46010000000000001</v>
          </cell>
          <cell r="Q100">
            <v>0</v>
          </cell>
          <cell r="R100">
            <v>0.4294</v>
          </cell>
          <cell r="S100">
            <v>92.410899999999998</v>
          </cell>
          <cell r="T100">
            <v>4.1902999999999997</v>
          </cell>
          <cell r="U100">
            <v>1.3653</v>
          </cell>
          <cell r="V100">
            <v>0.26800000000000002</v>
          </cell>
          <cell r="W100">
            <v>0.3357</v>
          </cell>
          <cell r="X100">
            <v>0.1462</v>
          </cell>
        </row>
        <row r="101">
          <cell r="A101">
            <v>4429</v>
          </cell>
          <cell r="C101" t="str">
            <v>4429-201610</v>
          </cell>
          <cell r="D101">
            <v>42644</v>
          </cell>
          <cell r="E101">
            <v>1.0821000000000001</v>
          </cell>
          <cell r="F101">
            <v>0.34499999999999997</v>
          </cell>
          <cell r="G101">
            <v>8.4599999999999995E-2</v>
          </cell>
          <cell r="H101">
            <v>0.1008</v>
          </cell>
          <cell r="I101">
            <v>4.8000000000000001E-2</v>
          </cell>
          <cell r="J101">
            <v>3.9199999999999999E-2</v>
          </cell>
          <cell r="K101">
            <v>0.17099999999999999</v>
          </cell>
          <cell r="L101">
            <v>1.0761717206199999</v>
          </cell>
          <cell r="M101">
            <v>1.0952286999999998</v>
          </cell>
          <cell r="N101">
            <v>14.73</v>
          </cell>
          <cell r="O101">
            <v>0</v>
          </cell>
          <cell r="P101">
            <v>0.36880000000000002</v>
          </cell>
          <cell r="Q101">
            <v>0</v>
          </cell>
          <cell r="R101">
            <v>0.2349</v>
          </cell>
          <cell r="S101">
            <v>92.921099999999996</v>
          </cell>
          <cell r="T101">
            <v>4.0372000000000003</v>
          </cell>
          <cell r="U101">
            <v>1.2495000000000001</v>
          </cell>
          <cell r="V101">
            <v>0.25790000000000002</v>
          </cell>
          <cell r="W101">
            <v>0.31890000000000002</v>
          </cell>
          <cell r="X101">
            <v>0.13089999999999999</v>
          </cell>
        </row>
        <row r="102">
          <cell r="A102">
            <v>4440</v>
          </cell>
          <cell r="C102" t="str">
            <v>4440-201610</v>
          </cell>
          <cell r="D102">
            <v>42644</v>
          </cell>
          <cell r="E102">
            <v>1.0303</v>
          </cell>
          <cell r="F102">
            <v>0.31769999999999998</v>
          </cell>
          <cell r="G102">
            <v>7.9100000000000004E-2</v>
          </cell>
          <cell r="H102">
            <v>9.4399999999999998E-2</v>
          </cell>
          <cell r="I102">
            <v>4.7500000000000001E-2</v>
          </cell>
          <cell r="J102">
            <v>3.8699999999999998E-2</v>
          </cell>
          <cell r="K102">
            <v>0.2102</v>
          </cell>
          <cell r="L102">
            <v>1.07630309424</v>
          </cell>
          <cell r="M102">
            <v>1.0953624</v>
          </cell>
          <cell r="N102">
            <v>14.73</v>
          </cell>
          <cell r="O102">
            <v>0</v>
          </cell>
          <cell r="P102">
            <v>0.26600000000000001</v>
          </cell>
          <cell r="Q102">
            <v>0</v>
          </cell>
          <cell r="R102">
            <v>0.32369999999999999</v>
          </cell>
          <cell r="S102">
            <v>93.184600000000003</v>
          </cell>
          <cell r="T102">
            <v>3.8439999999999999</v>
          </cell>
          <cell r="U102">
            <v>1.1505000000000001</v>
          </cell>
          <cell r="V102">
            <v>0.24110000000000001</v>
          </cell>
          <cell r="W102">
            <v>0.29880000000000001</v>
          </cell>
          <cell r="X102">
            <v>0.1295</v>
          </cell>
        </row>
        <row r="103">
          <cell r="A103">
            <v>4443</v>
          </cell>
          <cell r="C103" t="str">
            <v>4443-201610</v>
          </cell>
          <cell r="D103">
            <v>42644</v>
          </cell>
          <cell r="E103">
            <v>1.0595000000000001</v>
          </cell>
          <cell r="F103">
            <v>0.33989999999999998</v>
          </cell>
          <cell r="G103">
            <v>8.5800000000000001E-2</v>
          </cell>
          <cell r="H103">
            <v>0.10249999999999999</v>
          </cell>
          <cell r="I103">
            <v>5.0500000000000003E-2</v>
          </cell>
          <cell r="J103">
            <v>4.1000000000000002E-2</v>
          </cell>
          <cell r="K103">
            <v>0.18230000000000002</v>
          </cell>
          <cell r="L103">
            <v>1.0763639171800001</v>
          </cell>
          <cell r="M103">
            <v>1.0954242999999999</v>
          </cell>
          <cell r="N103">
            <v>14.73</v>
          </cell>
          <cell r="O103">
            <v>0</v>
          </cell>
          <cell r="P103">
            <v>0.34649999999999997</v>
          </cell>
          <cell r="Q103">
            <v>0</v>
          </cell>
          <cell r="R103">
            <v>0.3125</v>
          </cell>
          <cell r="S103">
            <v>92.922499999999999</v>
          </cell>
          <cell r="T103">
            <v>3.9531000000000001</v>
          </cell>
          <cell r="U103">
            <v>1.2312000000000001</v>
          </cell>
          <cell r="V103">
            <v>0.2616</v>
          </cell>
          <cell r="W103">
            <v>0.32450000000000001</v>
          </cell>
          <cell r="X103">
            <v>0.13780000000000001</v>
          </cell>
        </row>
        <row r="104">
          <cell r="A104">
            <v>4450</v>
          </cell>
          <cell r="C104" t="str">
            <v>4450-201610</v>
          </cell>
          <cell r="D104">
            <v>42644</v>
          </cell>
          <cell r="E104">
            <v>0.95589999999999997</v>
          </cell>
          <cell r="F104">
            <v>0.27439999999999998</v>
          </cell>
          <cell r="G104">
            <v>6.7100000000000007E-2</v>
          </cell>
          <cell r="H104">
            <v>7.9500000000000001E-2</v>
          </cell>
          <cell r="I104">
            <v>3.9E-2</v>
          </cell>
          <cell r="J104">
            <v>3.2000000000000001E-2</v>
          </cell>
          <cell r="K104">
            <v>0.17110000000000003</v>
          </cell>
          <cell r="L104">
            <v>1.0648847909400001</v>
          </cell>
          <cell r="M104">
            <v>1.0837418999999999</v>
          </cell>
          <cell r="N104">
            <v>14.73</v>
          </cell>
          <cell r="O104">
            <v>0</v>
          </cell>
          <cell r="P104">
            <v>0.29980000000000001</v>
          </cell>
          <cell r="Q104">
            <v>0</v>
          </cell>
          <cell r="R104">
            <v>0.30680000000000002</v>
          </cell>
          <cell r="S104">
            <v>93.813999999999993</v>
          </cell>
          <cell r="T104">
            <v>3.5669</v>
          </cell>
          <cell r="U104">
            <v>0.99380000000000002</v>
          </cell>
          <cell r="V104">
            <v>0.2046</v>
          </cell>
          <cell r="W104">
            <v>0.25169999999999998</v>
          </cell>
          <cell r="X104">
            <v>0.10630000000000001</v>
          </cell>
        </row>
        <row r="105">
          <cell r="A105">
            <v>4454</v>
          </cell>
          <cell r="C105" t="str">
            <v>4454-201610</v>
          </cell>
          <cell r="D105">
            <v>42644</v>
          </cell>
          <cell r="E105">
            <v>1.0907</v>
          </cell>
          <cell r="F105">
            <v>0.36120000000000002</v>
          </cell>
          <cell r="G105">
            <v>9.01E-2</v>
          </cell>
          <cell r="H105">
            <v>0.105</v>
          </cell>
          <cell r="I105">
            <v>4.7100000000000003E-2</v>
          </cell>
          <cell r="J105">
            <v>3.6400000000000002E-2</v>
          </cell>
          <cell r="K105">
            <v>7.3800000000000004E-2</v>
          </cell>
          <cell r="L105">
            <v>1.0678889921799999</v>
          </cell>
          <cell r="M105">
            <v>1.0867992999999998</v>
          </cell>
          <cell r="N105">
            <v>14.73</v>
          </cell>
          <cell r="O105">
            <v>0</v>
          </cell>
          <cell r="P105">
            <v>0.29060000000000002</v>
          </cell>
          <cell r="Q105">
            <v>0</v>
          </cell>
          <cell r="R105">
            <v>0.33950000000000002</v>
          </cell>
          <cell r="S105">
            <v>92.986900000000006</v>
          </cell>
          <cell r="T105">
            <v>4.0693999999999999</v>
          </cell>
          <cell r="U105">
            <v>1.3083</v>
          </cell>
          <cell r="V105">
            <v>0.27460000000000001</v>
          </cell>
          <cell r="W105">
            <v>0.33229999999999998</v>
          </cell>
          <cell r="X105">
            <v>0.12859999999999999</v>
          </cell>
        </row>
        <row r="106">
          <cell r="A106">
            <v>4467</v>
          </cell>
          <cell r="C106" t="str">
            <v>4467-200503</v>
          </cell>
          <cell r="D106">
            <v>38412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0.98260000000000003</v>
          </cell>
          <cell r="M106">
            <v>1</v>
          </cell>
          <cell r="N106">
            <v>14.73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100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>
            <v>4473</v>
          </cell>
          <cell r="C107" t="str">
            <v>4473-201610</v>
          </cell>
          <cell r="D107">
            <v>42644</v>
          </cell>
          <cell r="E107">
            <v>1.0215000000000001</v>
          </cell>
          <cell r="F107">
            <v>0.35199999999999998</v>
          </cell>
          <cell r="G107">
            <v>8.8700000000000001E-2</v>
          </cell>
          <cell r="H107">
            <v>0.1084</v>
          </cell>
          <cell r="I107">
            <v>5.2900000000000003E-2</v>
          </cell>
          <cell r="J107">
            <v>4.36E-2</v>
          </cell>
          <cell r="K107">
            <v>0.19950000000000001</v>
          </cell>
          <cell r="L107">
            <v>1.0763439704</v>
          </cell>
          <cell r="M107">
            <v>1.095404</v>
          </cell>
          <cell r="N107">
            <v>14.73</v>
          </cell>
          <cell r="O107">
            <v>0</v>
          </cell>
          <cell r="P107">
            <v>0.55310000000000004</v>
          </cell>
          <cell r="Q107">
            <v>0</v>
          </cell>
          <cell r="R107">
            <v>0.33810000000000001</v>
          </cell>
          <cell r="S107">
            <v>92.712000000000003</v>
          </cell>
          <cell r="T107">
            <v>3.8111000000000002</v>
          </cell>
          <cell r="U107">
            <v>1.2746999999999999</v>
          </cell>
          <cell r="V107">
            <v>0.27050000000000002</v>
          </cell>
          <cell r="W107">
            <v>0.34320000000000001</v>
          </cell>
          <cell r="X107">
            <v>0.14430000000000001</v>
          </cell>
        </row>
        <row r="108">
          <cell r="A108">
            <v>4477</v>
          </cell>
          <cell r="C108" t="str">
            <v>4477-201610</v>
          </cell>
          <cell r="D108">
            <v>42644</v>
          </cell>
          <cell r="E108">
            <v>1.0934999999999999</v>
          </cell>
          <cell r="F108">
            <v>0.36780000000000002</v>
          </cell>
          <cell r="G108">
            <v>8.8999999999999996E-2</v>
          </cell>
          <cell r="H108">
            <v>0.111</v>
          </cell>
          <cell r="I108">
            <v>5.3499999999999999E-2</v>
          </cell>
          <cell r="J108">
            <v>4.3700000000000003E-2</v>
          </cell>
          <cell r="K108">
            <v>0.13159999999999999</v>
          </cell>
          <cell r="L108">
            <v>1.07367011928</v>
          </cell>
          <cell r="M108">
            <v>1.0926828</v>
          </cell>
          <cell r="N108">
            <v>14.73</v>
          </cell>
          <cell r="O108">
            <v>0</v>
          </cell>
          <cell r="P108">
            <v>0.45490000000000003</v>
          </cell>
          <cell r="Q108">
            <v>0</v>
          </cell>
          <cell r="R108">
            <v>0.3463</v>
          </cell>
          <cell r="S108">
            <v>92.603800000000007</v>
          </cell>
          <cell r="T108">
            <v>4.08</v>
          </cell>
          <cell r="U108">
            <v>1.3320000000000001</v>
          </cell>
          <cell r="V108">
            <v>0.27129999999999999</v>
          </cell>
          <cell r="W108">
            <v>0.3513</v>
          </cell>
          <cell r="X108">
            <v>0.14599999999999999</v>
          </cell>
        </row>
        <row r="109">
          <cell r="A109">
            <v>4490</v>
          </cell>
          <cell r="C109" t="str">
            <v>4490-201610</v>
          </cell>
          <cell r="D109">
            <v>42644</v>
          </cell>
          <cell r="E109">
            <v>1.0775999999999999</v>
          </cell>
          <cell r="F109">
            <v>0.36399999999999999</v>
          </cell>
          <cell r="G109">
            <v>8.9899999999999994E-2</v>
          </cell>
          <cell r="H109">
            <v>0.11119999999999999</v>
          </cell>
          <cell r="I109">
            <v>5.28E-2</v>
          </cell>
          <cell r="J109">
            <v>4.3999999999999997E-2</v>
          </cell>
          <cell r="K109">
            <v>0.1696</v>
          </cell>
          <cell r="L109">
            <v>1.0757537225800002</v>
          </cell>
          <cell r="M109">
            <v>1.0948033000000001</v>
          </cell>
          <cell r="N109">
            <v>14.73</v>
          </cell>
          <cell r="O109">
            <v>0</v>
          </cell>
          <cell r="P109">
            <v>0.55010000000000003</v>
          </cell>
          <cell r="Q109">
            <v>0</v>
          </cell>
          <cell r="R109">
            <v>0.36</v>
          </cell>
          <cell r="S109">
            <v>92.490200000000002</v>
          </cell>
          <cell r="T109">
            <v>4.0205000000000002</v>
          </cell>
          <cell r="U109">
            <v>1.3182</v>
          </cell>
          <cell r="V109">
            <v>0.27400000000000002</v>
          </cell>
          <cell r="W109">
            <v>0.35199999999999998</v>
          </cell>
          <cell r="X109">
            <v>0.14399999999999999</v>
          </cell>
        </row>
        <row r="110">
          <cell r="A110">
            <v>4513</v>
          </cell>
          <cell r="C110" t="str">
            <v>4513-201610</v>
          </cell>
          <cell r="D110">
            <v>42644</v>
          </cell>
          <cell r="E110">
            <v>1.0358000000000001</v>
          </cell>
          <cell r="F110">
            <v>0.33079999999999998</v>
          </cell>
          <cell r="G110">
            <v>8.5000000000000006E-2</v>
          </cell>
          <cell r="H110">
            <v>0.10059999999999999</v>
          </cell>
          <cell r="I110">
            <v>4.7199999999999999E-2</v>
          </cell>
          <cell r="J110">
            <v>3.6999999999999998E-2</v>
          </cell>
          <cell r="K110">
            <v>0.13929999999999998</v>
          </cell>
          <cell r="L110">
            <v>1.07045809814</v>
          </cell>
          <cell r="M110">
            <v>1.0894139</v>
          </cell>
          <cell r="N110">
            <v>14.73</v>
          </cell>
          <cell r="O110">
            <v>0</v>
          </cell>
          <cell r="P110">
            <v>0.31330000000000002</v>
          </cell>
          <cell r="Q110">
            <v>0</v>
          </cell>
          <cell r="R110">
            <v>0.32500000000000001</v>
          </cell>
          <cell r="S110">
            <v>93.185400000000001</v>
          </cell>
          <cell r="T110">
            <v>3.8647</v>
          </cell>
          <cell r="U110">
            <v>1.1980999999999999</v>
          </cell>
          <cell r="V110">
            <v>0.25929999999999997</v>
          </cell>
          <cell r="W110">
            <v>0.31830000000000003</v>
          </cell>
          <cell r="X110">
            <v>0.12870000000000001</v>
          </cell>
        </row>
        <row r="111">
          <cell r="A111">
            <v>4522</v>
          </cell>
          <cell r="C111" t="str">
            <v>4522-201510</v>
          </cell>
          <cell r="D111">
            <v>42278</v>
          </cell>
          <cell r="E111">
            <v>1.0795999999999999</v>
          </cell>
          <cell r="F111">
            <v>0.34839999999999999</v>
          </cell>
          <cell r="G111">
            <v>8.5599999999999996E-2</v>
          </cell>
          <cell r="H111">
            <v>0.1031</v>
          </cell>
          <cell r="I111">
            <v>4.9200000000000001E-2</v>
          </cell>
          <cell r="J111">
            <v>3.9699999999999999E-2</v>
          </cell>
          <cell r="K111">
            <v>0.1273</v>
          </cell>
          <cell r="L111">
            <v>1.0724258529000001</v>
          </cell>
          <cell r="M111">
            <v>1.0914165</v>
          </cell>
          <cell r="N111">
            <v>14.73</v>
          </cell>
          <cell r="O111">
            <v>0</v>
          </cell>
          <cell r="P111">
            <v>0.3367</v>
          </cell>
          <cell r="Q111">
            <v>0</v>
          </cell>
          <cell r="R111">
            <v>0.28239999999999998</v>
          </cell>
          <cell r="S111">
            <v>92.961799999999997</v>
          </cell>
          <cell r="T111">
            <v>4.0377000000000001</v>
          </cell>
          <cell r="U111">
            <v>1.2649999999999999</v>
          </cell>
          <cell r="V111">
            <v>0.26150000000000001</v>
          </cell>
          <cell r="W111">
            <v>0.3271</v>
          </cell>
          <cell r="X111">
            <v>0.1346</v>
          </cell>
        </row>
        <row r="112">
          <cell r="A112">
            <v>4540</v>
          </cell>
          <cell r="C112" t="str">
            <v>4540-201610</v>
          </cell>
          <cell r="D112">
            <v>42644</v>
          </cell>
          <cell r="E112">
            <v>0.95430000000000004</v>
          </cell>
          <cell r="F112">
            <v>0.29520000000000002</v>
          </cell>
          <cell r="G112">
            <v>7.22E-2</v>
          </cell>
          <cell r="H112">
            <v>9.2799999999999994E-2</v>
          </cell>
          <cell r="I112">
            <v>4.3799999999999999E-2</v>
          </cell>
          <cell r="J112">
            <v>3.7600000000000001E-2</v>
          </cell>
          <cell r="K112">
            <v>0.16600000000000001</v>
          </cell>
          <cell r="L112">
            <v>1.06665347094</v>
          </cell>
          <cell r="M112">
            <v>1.0855418999999999</v>
          </cell>
          <cell r="N112">
            <v>14.73</v>
          </cell>
          <cell r="O112">
            <v>0</v>
          </cell>
          <cell r="P112">
            <v>0.43309999999999998</v>
          </cell>
          <cell r="Q112">
            <v>0</v>
          </cell>
          <cell r="R112">
            <v>0.25990000000000002</v>
          </cell>
          <cell r="S112">
            <v>93.578500000000005</v>
          </cell>
          <cell r="T112">
            <v>3.5607000000000002</v>
          </cell>
          <cell r="U112">
            <v>1.0693999999999999</v>
          </cell>
          <cell r="V112">
            <v>0.22009999999999999</v>
          </cell>
          <cell r="W112">
            <v>0.29370000000000002</v>
          </cell>
          <cell r="X112">
            <v>0.1195</v>
          </cell>
        </row>
        <row r="113">
          <cell r="A113">
            <v>4541</v>
          </cell>
          <cell r="C113" t="str">
            <v>4541-201610</v>
          </cell>
          <cell r="D113">
            <v>42644</v>
          </cell>
          <cell r="E113">
            <v>1.0129999999999999</v>
          </cell>
          <cell r="F113">
            <v>0.32640000000000002</v>
          </cell>
          <cell r="G113">
            <v>8.1500000000000003E-2</v>
          </cell>
          <cell r="H113">
            <v>9.98E-2</v>
          </cell>
          <cell r="I113">
            <v>4.7699999999999999E-2</v>
          </cell>
          <cell r="J113">
            <v>3.9300000000000002E-2</v>
          </cell>
          <cell r="K113">
            <v>0.17479999999999998</v>
          </cell>
          <cell r="L113">
            <v>1.07090832546</v>
          </cell>
          <cell r="M113">
            <v>1.0898721</v>
          </cell>
          <cell r="N113">
            <v>14.73</v>
          </cell>
          <cell r="O113">
            <v>0</v>
          </cell>
          <cell r="P113">
            <v>0.49780000000000002</v>
          </cell>
          <cell r="Q113">
            <v>0</v>
          </cell>
          <cell r="R113">
            <v>0.34379999999999999</v>
          </cell>
          <cell r="S113">
            <v>93.012100000000004</v>
          </cell>
          <cell r="T113">
            <v>3.7795000000000001</v>
          </cell>
          <cell r="U113">
            <v>1.1822999999999999</v>
          </cell>
          <cell r="V113">
            <v>0.24840000000000001</v>
          </cell>
          <cell r="W113">
            <v>0.316</v>
          </cell>
          <cell r="X113">
            <v>0.13020000000000001</v>
          </cell>
        </row>
        <row r="114">
          <cell r="A114">
            <v>4543</v>
          </cell>
          <cell r="C114" t="str">
            <v>4543-200503</v>
          </cell>
          <cell r="D114">
            <v>38412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0.98260000000000003</v>
          </cell>
          <cell r="M114">
            <v>1</v>
          </cell>
          <cell r="N114">
            <v>14.73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100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5041</v>
          </cell>
          <cell r="C115" t="str">
            <v>5041-201610</v>
          </cell>
          <cell r="D115">
            <v>42644</v>
          </cell>
          <cell r="E115">
            <v>1.0038</v>
          </cell>
          <cell r="F115">
            <v>0.32319999999999999</v>
          </cell>
          <cell r="G115">
            <v>7.9200000000000007E-2</v>
          </cell>
          <cell r="H115">
            <v>0.1</v>
          </cell>
          <cell r="I115">
            <v>3.4099999999999998E-2</v>
          </cell>
          <cell r="J115">
            <v>2.3300000000000001E-2</v>
          </cell>
          <cell r="K115">
            <v>0.17</v>
          </cell>
          <cell r="L115">
            <v>1.06658891412</v>
          </cell>
          <cell r="M115">
            <v>1.0854762</v>
          </cell>
          <cell r="N115">
            <v>14.73</v>
          </cell>
          <cell r="O115">
            <v>0</v>
          </cell>
          <cell r="P115">
            <v>0.72409999999999997</v>
          </cell>
          <cell r="Q115">
            <v>0</v>
          </cell>
          <cell r="R115">
            <v>0.2223</v>
          </cell>
          <cell r="S115">
            <v>93.058800000000005</v>
          </cell>
          <cell r="T115">
            <v>3.7454999999999998</v>
          </cell>
          <cell r="U115">
            <v>1.1707000000000001</v>
          </cell>
          <cell r="V115">
            <v>0.2414</v>
          </cell>
          <cell r="W115">
            <v>0.3165</v>
          </cell>
          <cell r="X115">
            <v>9.3100000000000002E-2</v>
          </cell>
        </row>
        <row r="116">
          <cell r="A116">
            <v>5042</v>
          </cell>
          <cell r="C116" t="str">
            <v>5042-201610</v>
          </cell>
          <cell r="D116">
            <v>42644</v>
          </cell>
          <cell r="E116">
            <v>0.93620000000000003</v>
          </cell>
          <cell r="F116">
            <v>0.26019999999999999</v>
          </cell>
          <cell r="G116">
            <v>6.1899999999999997E-2</v>
          </cell>
          <cell r="H116">
            <v>7.51E-2</v>
          </cell>
          <cell r="I116">
            <v>4.0099999999999997E-2</v>
          </cell>
          <cell r="J116">
            <v>3.2500000000000001E-2</v>
          </cell>
          <cell r="K116">
            <v>0.15919999999999998</v>
          </cell>
          <cell r="L116">
            <v>1.0633069318600001</v>
          </cell>
          <cell r="M116">
            <v>1.0821361</v>
          </cell>
          <cell r="N116">
            <v>14.73</v>
          </cell>
          <cell r="O116">
            <v>0</v>
          </cell>
          <cell r="P116">
            <v>0.21379999999999999</v>
          </cell>
          <cell r="Q116">
            <v>0</v>
          </cell>
          <cell r="R116">
            <v>0.23860000000000001</v>
          </cell>
          <cell r="S116">
            <v>94.138599999999997</v>
          </cell>
          <cell r="T116">
            <v>3.4931000000000001</v>
          </cell>
          <cell r="U116">
            <v>0.94259999999999999</v>
          </cell>
          <cell r="V116">
            <v>0.18890000000000001</v>
          </cell>
          <cell r="W116">
            <v>0.23760000000000001</v>
          </cell>
          <cell r="X116">
            <v>0.1094</v>
          </cell>
        </row>
        <row r="117">
          <cell r="A117">
            <v>5209</v>
          </cell>
          <cell r="C117" t="str">
            <v>5209-201610</v>
          </cell>
          <cell r="D117">
            <v>42644</v>
          </cell>
          <cell r="E117">
            <v>1.0396000000000001</v>
          </cell>
          <cell r="F117">
            <v>0.3402</v>
          </cell>
          <cell r="G117">
            <v>8.43E-2</v>
          </cell>
          <cell r="H117">
            <v>0.1038</v>
          </cell>
          <cell r="I117">
            <v>5.04E-2</v>
          </cell>
          <cell r="J117">
            <v>4.2000000000000003E-2</v>
          </cell>
          <cell r="K117">
            <v>0.1991</v>
          </cell>
          <cell r="L117">
            <v>1.0756054482399999</v>
          </cell>
          <cell r="M117">
            <v>1.0946524</v>
          </cell>
          <cell r="N117">
            <v>14.73</v>
          </cell>
          <cell r="O117">
            <v>0</v>
          </cell>
          <cell r="P117">
            <v>0.50919999999999999</v>
          </cell>
          <cell r="Q117">
            <v>0</v>
          </cell>
          <cell r="R117">
            <v>0.34250000000000003</v>
          </cell>
          <cell r="S117">
            <v>92.766900000000007</v>
          </cell>
          <cell r="T117">
            <v>3.8786</v>
          </cell>
          <cell r="U117">
            <v>1.2323</v>
          </cell>
          <cell r="V117">
            <v>0.2571</v>
          </cell>
          <cell r="W117">
            <v>0.32840000000000003</v>
          </cell>
          <cell r="X117">
            <v>0.1376</v>
          </cell>
        </row>
        <row r="118">
          <cell r="A118">
            <v>5212</v>
          </cell>
          <cell r="C118" t="str">
            <v>5212-201610</v>
          </cell>
          <cell r="D118">
            <v>42644</v>
          </cell>
          <cell r="E118">
            <v>1.0247999999999999</v>
          </cell>
          <cell r="F118">
            <v>0.31909999999999999</v>
          </cell>
          <cell r="G118">
            <v>7.9500000000000001E-2</v>
          </cell>
          <cell r="H118">
            <v>9.4500000000000001E-2</v>
          </cell>
          <cell r="I118">
            <v>4.5699999999999998E-2</v>
          </cell>
          <cell r="J118">
            <v>3.73E-2</v>
          </cell>
          <cell r="K118">
            <v>0.16179999999999997</v>
          </cell>
          <cell r="L118">
            <v>1.0707763622799999</v>
          </cell>
          <cell r="M118">
            <v>1.0897378000000002</v>
          </cell>
          <cell r="N118">
            <v>14.73</v>
          </cell>
          <cell r="O118">
            <v>0</v>
          </cell>
          <cell r="P118">
            <v>0.37990000000000002</v>
          </cell>
          <cell r="Q118">
            <v>0</v>
          </cell>
          <cell r="R118">
            <v>0.25719999999999998</v>
          </cell>
          <cell r="S118">
            <v>93.261099999999999</v>
          </cell>
          <cell r="T118">
            <v>3.8235999999999999</v>
          </cell>
          <cell r="U118">
            <v>1.1556</v>
          </cell>
          <cell r="V118">
            <v>0.24229999999999999</v>
          </cell>
          <cell r="W118">
            <v>0.29909999999999998</v>
          </cell>
          <cell r="X118">
            <v>0.1246</v>
          </cell>
        </row>
        <row r="119">
          <cell r="A119">
            <v>5215</v>
          </cell>
          <cell r="C119" t="str">
            <v>5215-201610</v>
          </cell>
          <cell r="D119">
            <v>42644</v>
          </cell>
          <cell r="E119">
            <v>0.96540000000000004</v>
          </cell>
          <cell r="F119">
            <v>0.29070000000000001</v>
          </cell>
          <cell r="G119">
            <v>7.1499999999999994E-2</v>
          </cell>
          <cell r="H119">
            <v>8.6800000000000002E-2</v>
          </cell>
          <cell r="I119">
            <v>4.1799999999999997E-2</v>
          </cell>
          <cell r="J119">
            <v>3.4500000000000003E-2</v>
          </cell>
          <cell r="K119">
            <v>0.1691</v>
          </cell>
          <cell r="L119">
            <v>1.066602474</v>
          </cell>
          <cell r="M119">
            <v>1.0854900000000001</v>
          </cell>
          <cell r="N119">
            <v>14.73</v>
          </cell>
          <cell r="O119">
            <v>0</v>
          </cell>
          <cell r="P119">
            <v>0.37359999999999999</v>
          </cell>
          <cell r="Q119">
            <v>0</v>
          </cell>
          <cell r="R119">
            <v>0.27060000000000001</v>
          </cell>
          <cell r="S119">
            <v>93.630200000000002</v>
          </cell>
          <cell r="T119">
            <v>3.6023000000000001</v>
          </cell>
          <cell r="U119">
            <v>1.0529999999999999</v>
          </cell>
          <cell r="V119">
            <v>0.21809999999999999</v>
          </cell>
          <cell r="W119">
            <v>0.27460000000000001</v>
          </cell>
          <cell r="X119">
            <v>0.11409999999999999</v>
          </cell>
        </row>
        <row r="120">
          <cell r="A120">
            <v>5216</v>
          </cell>
          <cell r="C120" t="str">
            <v>5216-201610</v>
          </cell>
          <cell r="D120">
            <v>42644</v>
          </cell>
          <cell r="E120">
            <v>0.96599999999999997</v>
          </cell>
          <cell r="F120">
            <v>0.29799999999999999</v>
          </cell>
          <cell r="G120">
            <v>7.5200000000000003E-2</v>
          </cell>
          <cell r="H120">
            <v>9.2600000000000002E-2</v>
          </cell>
          <cell r="I120">
            <v>4.5600000000000002E-2</v>
          </cell>
          <cell r="J120">
            <v>3.8100000000000002E-2</v>
          </cell>
          <cell r="K120">
            <v>0.19039999999999999</v>
          </cell>
          <cell r="L120">
            <v>1.07026717896</v>
          </cell>
          <cell r="M120">
            <v>1.0892195999999998</v>
          </cell>
          <cell r="N120">
            <v>14.73</v>
          </cell>
          <cell r="O120">
            <v>0</v>
          </cell>
          <cell r="P120">
            <v>0.3911</v>
          </cell>
          <cell r="Q120">
            <v>0</v>
          </cell>
          <cell r="R120">
            <v>0.2676</v>
          </cell>
          <cell r="S120">
            <v>93.494</v>
          </cell>
          <cell r="T120">
            <v>3.6044</v>
          </cell>
          <cell r="U120">
            <v>1.0792999999999999</v>
          </cell>
          <cell r="V120">
            <v>0.22939999999999999</v>
          </cell>
          <cell r="W120">
            <v>0.29310000000000003</v>
          </cell>
          <cell r="X120">
            <v>0.1245</v>
          </cell>
        </row>
        <row r="121">
          <cell r="A121">
            <v>5227</v>
          </cell>
          <cell r="C121" t="str">
            <v>5227-201610</v>
          </cell>
          <cell r="D121">
            <v>42644</v>
          </cell>
          <cell r="E121">
            <v>1.0815999999999999</v>
          </cell>
          <cell r="F121">
            <v>0.34279999999999999</v>
          </cell>
          <cell r="G121">
            <v>8.8400000000000006E-2</v>
          </cell>
          <cell r="H121">
            <v>0.10249999999999999</v>
          </cell>
          <cell r="I121">
            <v>5.1400000000000001E-2</v>
          </cell>
          <cell r="J121">
            <v>4.0800000000000003E-2</v>
          </cell>
          <cell r="K121">
            <v>0.17369999999999999</v>
          </cell>
          <cell r="L121">
            <v>1.0763091863600001</v>
          </cell>
          <cell r="M121">
            <v>1.0953686</v>
          </cell>
          <cell r="N121">
            <v>14.73</v>
          </cell>
          <cell r="O121">
            <v>0</v>
          </cell>
          <cell r="P121">
            <v>0.33729999999999999</v>
          </cell>
          <cell r="Q121">
            <v>0</v>
          </cell>
          <cell r="R121">
            <v>0.34429999999999999</v>
          </cell>
          <cell r="S121">
            <v>92.814300000000003</v>
          </cell>
          <cell r="T121">
            <v>4.0355999999999996</v>
          </cell>
          <cell r="U121">
            <v>1.2417</v>
          </cell>
          <cell r="V121">
            <v>0.26960000000000001</v>
          </cell>
          <cell r="W121">
            <v>0.32440000000000002</v>
          </cell>
          <cell r="X121">
            <v>0.14030000000000001</v>
          </cell>
        </row>
        <row r="122">
          <cell r="A122">
            <v>5228</v>
          </cell>
          <cell r="C122" t="str">
            <v>5228-201610</v>
          </cell>
          <cell r="D122">
            <v>42644</v>
          </cell>
          <cell r="E122">
            <v>1.0185</v>
          </cell>
          <cell r="F122">
            <v>0.32450000000000001</v>
          </cell>
          <cell r="G122">
            <v>8.1500000000000003E-2</v>
          </cell>
          <cell r="H122">
            <v>9.9000000000000005E-2</v>
          </cell>
          <cell r="I122">
            <v>4.8599999999999997E-2</v>
          </cell>
          <cell r="J122">
            <v>4.02E-2</v>
          </cell>
          <cell r="K122">
            <v>0.19080000000000003</v>
          </cell>
          <cell r="L122">
            <v>1.07459779194</v>
          </cell>
          <cell r="M122">
            <v>1.0936269000000001</v>
          </cell>
          <cell r="N122">
            <v>14.73</v>
          </cell>
          <cell r="O122">
            <v>0</v>
          </cell>
          <cell r="P122">
            <v>0.3352</v>
          </cell>
          <cell r="Q122">
            <v>0</v>
          </cell>
          <cell r="R122">
            <v>0.31230000000000002</v>
          </cell>
          <cell r="S122">
            <v>93.159099999999995</v>
          </cell>
          <cell r="T122">
            <v>3.8</v>
          </cell>
          <cell r="U122">
            <v>1.1752</v>
          </cell>
          <cell r="V122">
            <v>0.24840000000000001</v>
          </cell>
          <cell r="W122">
            <v>0.31330000000000002</v>
          </cell>
          <cell r="X122">
            <v>0.13270000000000001</v>
          </cell>
        </row>
        <row r="123">
          <cell r="A123">
            <v>5233</v>
          </cell>
          <cell r="C123" t="str">
            <v>5233-200702</v>
          </cell>
          <cell r="D123">
            <v>39114</v>
          </cell>
          <cell r="E123">
            <v>1.0088999999999999</v>
          </cell>
          <cell r="F123">
            <v>0.31380000000000002</v>
          </cell>
          <cell r="G123">
            <v>7.5700000000000003E-2</v>
          </cell>
          <cell r="H123">
            <v>0.1008</v>
          </cell>
          <cell r="I123">
            <v>4.5100000000000001E-2</v>
          </cell>
          <cell r="J123">
            <v>3.7699999999999997E-2</v>
          </cell>
          <cell r="K123">
            <v>0.12230000000000001</v>
          </cell>
          <cell r="L123">
            <v>1.0643721685200001</v>
          </cell>
          <cell r="M123">
            <v>1.0832202</v>
          </cell>
          <cell r="N123">
            <v>14.73</v>
          </cell>
          <cell r="O123">
            <v>0</v>
          </cell>
          <cell r="P123">
            <v>0.61399999999999999</v>
          </cell>
          <cell r="Q123">
            <v>0</v>
          </cell>
          <cell r="R123">
            <v>0.2397</v>
          </cell>
          <cell r="S123">
            <v>93.181899999999999</v>
          </cell>
          <cell r="T123">
            <v>3.7734000000000001</v>
          </cell>
          <cell r="U123">
            <v>1.1393</v>
          </cell>
          <cell r="V123">
            <v>0.23139999999999999</v>
          </cell>
          <cell r="W123">
            <v>0.31979999999999997</v>
          </cell>
          <cell r="X123">
            <v>0.12330000000000001</v>
          </cell>
        </row>
        <row r="124">
          <cell r="A124">
            <v>5234</v>
          </cell>
          <cell r="C124" t="str">
            <v>5234-201610</v>
          </cell>
          <cell r="D124">
            <v>42644</v>
          </cell>
          <cell r="E124">
            <v>1.0308999999999999</v>
          </cell>
          <cell r="F124">
            <v>0.31559999999999999</v>
          </cell>
          <cell r="G124">
            <v>7.3400000000000007E-2</v>
          </cell>
          <cell r="H124">
            <v>0.09</v>
          </cell>
          <cell r="I124">
            <v>4.5999999999999999E-2</v>
          </cell>
          <cell r="J124">
            <v>3.9399999999999998E-2</v>
          </cell>
          <cell r="K124">
            <v>0.17079999999999998</v>
          </cell>
          <cell r="L124">
            <v>1.0688227569600002</v>
          </cell>
          <cell r="M124">
            <v>1.0877496000000002</v>
          </cell>
          <cell r="N124">
            <v>14.73</v>
          </cell>
          <cell r="O124">
            <v>0</v>
          </cell>
          <cell r="P124">
            <v>0.54190000000000005</v>
          </cell>
          <cell r="Q124">
            <v>0</v>
          </cell>
          <cell r="R124">
            <v>0.3201</v>
          </cell>
          <cell r="S124">
            <v>93.031599999999997</v>
          </cell>
          <cell r="T124">
            <v>3.8464999999999998</v>
          </cell>
          <cell r="U124">
            <v>1.143</v>
          </cell>
          <cell r="V124">
            <v>0.2238</v>
          </cell>
          <cell r="W124">
            <v>0.28499999999999998</v>
          </cell>
          <cell r="X124">
            <v>0.12540000000000001</v>
          </cell>
        </row>
        <row r="125">
          <cell r="A125">
            <v>5235</v>
          </cell>
          <cell r="C125" t="str">
            <v>5235-201001</v>
          </cell>
          <cell r="D125">
            <v>40179</v>
          </cell>
          <cell r="E125">
            <v>0.96009999999999995</v>
          </cell>
          <cell r="F125">
            <v>0.29680000000000001</v>
          </cell>
          <cell r="G125">
            <v>7.4999999999999997E-2</v>
          </cell>
          <cell r="H125">
            <v>9.9599999999999994E-2</v>
          </cell>
          <cell r="I125">
            <v>4.4499999999999998E-2</v>
          </cell>
          <cell r="J125">
            <v>3.9100000000000003E-2</v>
          </cell>
          <cell r="K125">
            <v>0.14530000000000001</v>
          </cell>
          <cell r="L125">
            <v>1.06283950904</v>
          </cell>
          <cell r="M125">
            <v>1.0816604000000001</v>
          </cell>
          <cell r="N125">
            <v>14.73</v>
          </cell>
          <cell r="O125">
            <v>0</v>
          </cell>
          <cell r="P125">
            <v>0.66520000000000001</v>
          </cell>
          <cell r="Q125">
            <v>0</v>
          </cell>
          <cell r="R125">
            <v>0.33069999999999999</v>
          </cell>
          <cell r="S125">
            <v>93.238200000000006</v>
          </cell>
          <cell r="T125">
            <v>3.5911</v>
          </cell>
          <cell r="U125">
            <v>1.0777000000000001</v>
          </cell>
          <cell r="V125">
            <v>0.2291</v>
          </cell>
          <cell r="W125">
            <v>0.31609999999999999</v>
          </cell>
          <cell r="X125">
            <v>0.12180000000000001</v>
          </cell>
        </row>
        <row r="126">
          <cell r="A126">
            <v>5240</v>
          </cell>
          <cell r="C126" t="str">
            <v>5240-201610</v>
          </cell>
          <cell r="D126">
            <v>42644</v>
          </cell>
          <cell r="E126">
            <v>0.99099999999999999</v>
          </cell>
          <cell r="F126">
            <v>0.32279999999999998</v>
          </cell>
          <cell r="G126">
            <v>0.08</v>
          </cell>
          <cell r="H126">
            <v>9.9699999999999997E-2</v>
          </cell>
          <cell r="I126">
            <v>4.7500000000000001E-2</v>
          </cell>
          <cell r="J126">
            <v>4.0099999999999997E-2</v>
          </cell>
          <cell r="K126">
            <v>0.13949999999999999</v>
          </cell>
          <cell r="L126">
            <v>1.0677062285800001</v>
          </cell>
          <cell r="M126">
            <v>1.0866133</v>
          </cell>
          <cell r="N126">
            <v>14.73</v>
          </cell>
          <cell r="O126">
            <v>0</v>
          </cell>
          <cell r="P126">
            <v>0.52080000000000004</v>
          </cell>
          <cell r="Q126">
            <v>0</v>
          </cell>
          <cell r="R126">
            <v>0.2261</v>
          </cell>
          <cell r="S126">
            <v>93.287000000000006</v>
          </cell>
          <cell r="T126">
            <v>3.6974999999999998</v>
          </cell>
          <cell r="U126">
            <v>1.1691</v>
          </cell>
          <cell r="V126">
            <v>0.24399999999999999</v>
          </cell>
          <cell r="W126">
            <v>0.31569999999999998</v>
          </cell>
          <cell r="X126">
            <v>0.1295</v>
          </cell>
        </row>
        <row r="127">
          <cell r="A127">
            <v>5257</v>
          </cell>
          <cell r="C127" t="str">
            <v>5257-201610</v>
          </cell>
          <cell r="D127">
            <v>42644</v>
          </cell>
          <cell r="E127">
            <v>0.9768</v>
          </cell>
          <cell r="F127">
            <v>0.29459999999999997</v>
          </cell>
          <cell r="G127">
            <v>7.1300000000000002E-2</v>
          </cell>
          <cell r="H127">
            <v>7.8799999999999995E-2</v>
          </cell>
          <cell r="I127">
            <v>3.6700000000000003E-2</v>
          </cell>
          <cell r="J127">
            <v>3.2000000000000001E-2</v>
          </cell>
          <cell r="K127">
            <v>0.17470000000000002</v>
          </cell>
          <cell r="L127">
            <v>1.0676629941800002</v>
          </cell>
          <cell r="M127">
            <v>1.0865693000000001</v>
          </cell>
          <cell r="N127">
            <v>14.73</v>
          </cell>
          <cell r="O127">
            <v>0</v>
          </cell>
          <cell r="P127">
            <v>0.30249999999999999</v>
          </cell>
          <cell r="Q127">
            <v>0</v>
          </cell>
          <cell r="R127">
            <v>0.22439999999999999</v>
          </cell>
          <cell r="S127">
            <v>93.725800000000007</v>
          </cell>
          <cell r="T127">
            <v>3.6444999999999999</v>
          </cell>
          <cell r="U127">
            <v>1.0669</v>
          </cell>
          <cell r="V127">
            <v>0.21740000000000001</v>
          </cell>
          <cell r="W127">
            <v>0.24940000000000001</v>
          </cell>
          <cell r="X127">
            <v>0.1002</v>
          </cell>
        </row>
        <row r="128">
          <cell r="A128">
            <v>5258</v>
          </cell>
          <cell r="C128" t="str">
            <v>5258-201610</v>
          </cell>
          <cell r="D128">
            <v>42644</v>
          </cell>
          <cell r="E128">
            <v>1.0156000000000001</v>
          </cell>
          <cell r="F128">
            <v>0.31569999999999998</v>
          </cell>
          <cell r="G128">
            <v>7.6499999999999999E-2</v>
          </cell>
          <cell r="H128">
            <v>8.9800000000000005E-2</v>
          </cell>
          <cell r="I128">
            <v>4.3700000000000003E-2</v>
          </cell>
          <cell r="J128">
            <v>3.49E-2</v>
          </cell>
          <cell r="K128">
            <v>0.16259999999999999</v>
          </cell>
          <cell r="L128">
            <v>1.07118315868</v>
          </cell>
          <cell r="M128">
            <v>1.0901518000000001</v>
          </cell>
          <cell r="N128">
            <v>14.73</v>
          </cell>
          <cell r="O128">
            <v>0</v>
          </cell>
          <cell r="P128">
            <v>0.24729999999999999</v>
          </cell>
          <cell r="Q128">
            <v>0</v>
          </cell>
          <cell r="R128">
            <v>0.2293</v>
          </cell>
          <cell r="S128">
            <v>93.504599999999996</v>
          </cell>
          <cell r="T128">
            <v>3.7892999999999999</v>
          </cell>
          <cell r="U128">
            <v>1.1433</v>
          </cell>
          <cell r="V128">
            <v>0.23330000000000001</v>
          </cell>
          <cell r="W128">
            <v>0.2843</v>
          </cell>
          <cell r="X128">
            <v>0.1191</v>
          </cell>
        </row>
        <row r="129">
          <cell r="A129">
            <v>5259</v>
          </cell>
          <cell r="C129" t="str">
            <v>5259-201610</v>
          </cell>
          <cell r="D129">
            <v>42644</v>
          </cell>
          <cell r="E129">
            <v>1.0284</v>
          </cell>
          <cell r="F129">
            <v>0.3211</v>
          </cell>
          <cell r="G129">
            <v>0.08</v>
          </cell>
          <cell r="H129">
            <v>9.5399999999999999E-2</v>
          </cell>
          <cell r="I129">
            <v>4.6699999999999998E-2</v>
          </cell>
          <cell r="J129">
            <v>3.7699999999999997E-2</v>
          </cell>
          <cell r="K129">
            <v>0.1744</v>
          </cell>
          <cell r="L129">
            <v>1.07221646084</v>
          </cell>
          <cell r="M129">
            <v>1.0912034000000002</v>
          </cell>
          <cell r="N129">
            <v>14.73</v>
          </cell>
          <cell r="O129">
            <v>0</v>
          </cell>
          <cell r="P129">
            <v>0.34160000000000001</v>
          </cell>
          <cell r="Q129">
            <v>0</v>
          </cell>
          <cell r="R129">
            <v>0.32290000000000002</v>
          </cell>
          <cell r="S129">
            <v>93.180199999999999</v>
          </cell>
          <cell r="T129">
            <v>3.8369</v>
          </cell>
          <cell r="U129">
            <v>1.1631</v>
          </cell>
          <cell r="V129">
            <v>0.24390000000000001</v>
          </cell>
          <cell r="W129">
            <v>0.30209999999999998</v>
          </cell>
          <cell r="X129">
            <v>0.12740000000000001</v>
          </cell>
        </row>
        <row r="130">
          <cell r="A130">
            <v>5263</v>
          </cell>
          <cell r="C130" t="str">
            <v>5263-201610</v>
          </cell>
          <cell r="D130">
            <v>42644</v>
          </cell>
          <cell r="E130">
            <v>1.0353000000000001</v>
          </cell>
          <cell r="F130">
            <v>0.33410000000000001</v>
          </cell>
          <cell r="G130">
            <v>8.0799999999999997E-2</v>
          </cell>
          <cell r="H130">
            <v>0.10150000000000001</v>
          </cell>
          <cell r="I130">
            <v>4.7699999999999999E-2</v>
          </cell>
          <cell r="J130">
            <v>0.04</v>
          </cell>
          <cell r="K130">
            <v>0.1525</v>
          </cell>
          <cell r="L130">
            <v>1.0696384132200001</v>
          </cell>
          <cell r="M130">
            <v>1.0885796999999999</v>
          </cell>
          <cell r="N130">
            <v>14.73</v>
          </cell>
          <cell r="O130">
            <v>0</v>
          </cell>
          <cell r="P130">
            <v>0.56559999999999999</v>
          </cell>
          <cell r="Q130">
            <v>0</v>
          </cell>
          <cell r="R130">
            <v>0.31230000000000002</v>
          </cell>
          <cell r="S130">
            <v>92.909899999999993</v>
          </cell>
          <cell r="T130">
            <v>3.8628999999999998</v>
          </cell>
          <cell r="U130">
            <v>1.2101999999999999</v>
          </cell>
          <cell r="V130">
            <v>0.24629999999999999</v>
          </cell>
          <cell r="W130">
            <v>0.32129999999999997</v>
          </cell>
          <cell r="X130">
            <v>0.13009999999999999</v>
          </cell>
        </row>
        <row r="131">
          <cell r="A131">
            <v>5264</v>
          </cell>
          <cell r="C131" t="str">
            <v>5264-201610</v>
          </cell>
          <cell r="D131">
            <v>42644</v>
          </cell>
          <cell r="E131">
            <v>0.95709999999999995</v>
          </cell>
          <cell r="F131">
            <v>0.30099999999999999</v>
          </cell>
          <cell r="G131">
            <v>7.4399999999999994E-2</v>
          </cell>
          <cell r="H131">
            <v>9.6199999999999994E-2</v>
          </cell>
          <cell r="I131">
            <v>4.5199999999999997E-2</v>
          </cell>
          <cell r="J131">
            <v>3.9399999999999998E-2</v>
          </cell>
          <cell r="K131">
            <v>0.15989999999999999</v>
          </cell>
          <cell r="L131">
            <v>1.0645578799199999</v>
          </cell>
          <cell r="M131">
            <v>1.0834092</v>
          </cell>
          <cell r="N131">
            <v>14.73</v>
          </cell>
          <cell r="O131">
            <v>0</v>
          </cell>
          <cell r="P131">
            <v>0.61770000000000003</v>
          </cell>
          <cell r="Q131">
            <v>0</v>
          </cell>
          <cell r="R131">
            <v>0.32629999999999998</v>
          </cell>
          <cell r="S131">
            <v>93.281499999999994</v>
          </cell>
          <cell r="T131">
            <v>3.5710999999999999</v>
          </cell>
          <cell r="U131">
            <v>1.0902000000000001</v>
          </cell>
          <cell r="V131">
            <v>0.2268</v>
          </cell>
          <cell r="W131">
            <v>0.3044</v>
          </cell>
          <cell r="X131">
            <v>0.12330000000000001</v>
          </cell>
        </row>
        <row r="132">
          <cell r="A132">
            <v>5266</v>
          </cell>
          <cell r="C132" t="str">
            <v>5266-200503</v>
          </cell>
          <cell r="D132">
            <v>38412</v>
          </cell>
          <cell r="E132">
            <v>1.0163</v>
          </cell>
          <cell r="F132">
            <v>0.3095</v>
          </cell>
          <cell r="G132">
            <v>7.6200000000000004E-2</v>
          </cell>
          <cell r="H132">
            <v>9.01E-2</v>
          </cell>
          <cell r="I132">
            <v>4.4699999999999997E-2</v>
          </cell>
          <cell r="J132">
            <v>3.5000000000000003E-2</v>
          </cell>
          <cell r="K132">
            <v>0.1416</v>
          </cell>
          <cell r="L132">
            <v>1.0701845000000001</v>
          </cell>
          <cell r="M132">
            <v>1.0878915</v>
          </cell>
          <cell r="N132">
            <v>14.73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A133">
            <v>5268</v>
          </cell>
          <cell r="C133" t="str">
            <v>5268-201610</v>
          </cell>
          <cell r="D133">
            <v>42644</v>
          </cell>
          <cell r="E133">
            <v>1.0599000000000001</v>
          </cell>
          <cell r="F133">
            <v>0.33700000000000002</v>
          </cell>
          <cell r="G133">
            <v>8.5000000000000006E-2</v>
          </cell>
          <cell r="H133">
            <v>9.8599999999999993E-2</v>
          </cell>
          <cell r="I133">
            <v>2.7900000000000001E-2</v>
          </cell>
          <cell r="J133">
            <v>1.77E-2</v>
          </cell>
          <cell r="K133">
            <v>0.17180000000000001</v>
          </cell>
          <cell r="L133">
            <v>1.0720082478999999</v>
          </cell>
          <cell r="M133">
            <v>1.0909915000000001</v>
          </cell>
          <cell r="N133">
            <v>14.73</v>
          </cell>
          <cell r="O133">
            <v>0</v>
          </cell>
          <cell r="P133">
            <v>0.26129999999999998</v>
          </cell>
          <cell r="Q133">
            <v>0</v>
          </cell>
          <cell r="R133">
            <v>0.32719999999999999</v>
          </cell>
          <cell r="S133">
            <v>93.173599999999993</v>
          </cell>
          <cell r="T133">
            <v>3.9546999999999999</v>
          </cell>
          <cell r="U133">
            <v>1.2205999999999999</v>
          </cell>
          <cell r="V133">
            <v>0.25929999999999997</v>
          </cell>
          <cell r="W133">
            <v>0.312</v>
          </cell>
          <cell r="X133">
            <v>7.5999999999999998E-2</v>
          </cell>
        </row>
        <row r="134">
          <cell r="A134">
            <v>5269</v>
          </cell>
          <cell r="C134" t="str">
            <v>5269-201610</v>
          </cell>
          <cell r="D134">
            <v>42644</v>
          </cell>
          <cell r="E134">
            <v>1.0308999999999999</v>
          </cell>
          <cell r="F134">
            <v>0.33889999999999998</v>
          </cell>
          <cell r="G134">
            <v>8.4900000000000003E-2</v>
          </cell>
          <cell r="H134">
            <v>0.10249999999999999</v>
          </cell>
          <cell r="I134">
            <v>4.8399999999999999E-2</v>
          </cell>
          <cell r="J134">
            <v>3.9699999999999999E-2</v>
          </cell>
          <cell r="K134">
            <v>0.2092</v>
          </cell>
          <cell r="L134">
            <v>1.0776051375</v>
          </cell>
          <cell r="M134">
            <v>1.0966875</v>
          </cell>
          <cell r="N134">
            <v>14.73</v>
          </cell>
          <cell r="O134">
            <v>0</v>
          </cell>
          <cell r="P134">
            <v>0.38009999999999999</v>
          </cell>
          <cell r="Q134">
            <v>0</v>
          </cell>
          <cell r="R134">
            <v>0.29370000000000002</v>
          </cell>
          <cell r="S134">
            <v>92.972300000000004</v>
          </cell>
          <cell r="T134">
            <v>3.8462999999999998</v>
          </cell>
          <cell r="U134">
            <v>1.2275</v>
          </cell>
          <cell r="V134">
            <v>0.25900000000000001</v>
          </cell>
          <cell r="W134">
            <v>0.32450000000000001</v>
          </cell>
          <cell r="X134">
            <v>0.13200000000000001</v>
          </cell>
        </row>
        <row r="135">
          <cell r="A135">
            <v>5270</v>
          </cell>
          <cell r="C135" t="str">
            <v>5270-201610</v>
          </cell>
          <cell r="D135">
            <v>42644</v>
          </cell>
          <cell r="E135">
            <v>0.96970000000000001</v>
          </cell>
          <cell r="F135">
            <v>0.28989999999999999</v>
          </cell>
          <cell r="G135">
            <v>7.2700000000000001E-2</v>
          </cell>
          <cell r="H135">
            <v>8.5000000000000006E-2</v>
          </cell>
          <cell r="I135">
            <v>4.1399999999999999E-2</v>
          </cell>
          <cell r="J135">
            <v>3.3300000000000003E-2</v>
          </cell>
          <cell r="K135">
            <v>0.15479999999999999</v>
          </cell>
          <cell r="L135">
            <v>1.0663948506200003</v>
          </cell>
          <cell r="M135">
            <v>1.0852787000000002</v>
          </cell>
          <cell r="N135">
            <v>14.73</v>
          </cell>
          <cell r="O135">
            <v>0</v>
          </cell>
          <cell r="P135">
            <v>0.29930000000000001</v>
          </cell>
          <cell r="Q135">
            <v>0</v>
          </cell>
          <cell r="R135">
            <v>0.21970000000000001</v>
          </cell>
          <cell r="S135">
            <v>93.780600000000007</v>
          </cell>
          <cell r="T135">
            <v>3.6181999999999999</v>
          </cell>
          <cell r="U135">
            <v>1.0502</v>
          </cell>
          <cell r="V135">
            <v>0.22170000000000001</v>
          </cell>
          <cell r="W135">
            <v>0.26910000000000001</v>
          </cell>
          <cell r="X135">
            <v>0.1129</v>
          </cell>
        </row>
        <row r="136">
          <cell r="A136">
            <v>5280</v>
          </cell>
          <cell r="C136" t="str">
            <v>5280-201610</v>
          </cell>
          <cell r="D136">
            <v>42644</v>
          </cell>
          <cell r="E136">
            <v>1.018</v>
          </cell>
          <cell r="F136">
            <v>0.30719999999999997</v>
          </cell>
          <cell r="G136">
            <v>7.4399999999999994E-2</v>
          </cell>
          <cell r="H136">
            <v>9.2200000000000004E-2</v>
          </cell>
          <cell r="I136">
            <v>4.3200000000000002E-2</v>
          </cell>
          <cell r="J136">
            <v>3.5999999999999997E-2</v>
          </cell>
          <cell r="K136">
            <v>0.14399999999999999</v>
          </cell>
          <cell r="L136">
            <v>1.0667921158</v>
          </cell>
          <cell r="M136">
            <v>1.085683</v>
          </cell>
          <cell r="N136">
            <v>14.73</v>
          </cell>
          <cell r="O136">
            <v>0</v>
          </cell>
          <cell r="P136">
            <v>0.41889999999999999</v>
          </cell>
          <cell r="Q136">
            <v>0</v>
          </cell>
          <cell r="R136">
            <v>0.28589999999999999</v>
          </cell>
          <cell r="S136">
            <v>93.334299999999999</v>
          </cell>
          <cell r="T136">
            <v>3.7982</v>
          </cell>
          <cell r="U136">
            <v>1.1128</v>
          </cell>
          <cell r="V136">
            <v>0.22700000000000001</v>
          </cell>
          <cell r="W136">
            <v>0.29189999999999999</v>
          </cell>
          <cell r="X136">
            <v>0.11799999999999999</v>
          </cell>
        </row>
        <row r="137">
          <cell r="A137">
            <v>5282</v>
          </cell>
          <cell r="C137" t="str">
            <v>5282-201610</v>
          </cell>
          <cell r="D137">
            <v>42644</v>
          </cell>
          <cell r="E137">
            <v>1.0057</v>
          </cell>
          <cell r="F137">
            <v>0.31790000000000002</v>
          </cell>
          <cell r="G137">
            <v>7.9699999999999993E-2</v>
          </cell>
          <cell r="H137">
            <v>9.8199999999999996E-2</v>
          </cell>
          <cell r="I137">
            <v>4.6899999999999997E-2</v>
          </cell>
          <cell r="J137">
            <v>3.8899999999999997E-2</v>
          </cell>
          <cell r="K137">
            <v>0.15359999999999999</v>
          </cell>
          <cell r="L137">
            <v>1.0686196535399999</v>
          </cell>
          <cell r="M137">
            <v>1.0875428999999999</v>
          </cell>
          <cell r="N137">
            <v>14.73</v>
          </cell>
          <cell r="O137">
            <v>0</v>
          </cell>
          <cell r="P137">
            <v>0.46679999999999999</v>
          </cell>
          <cell r="Q137">
            <v>0</v>
          </cell>
          <cell r="R137">
            <v>0.2979</v>
          </cell>
          <cell r="S137">
            <v>93.2059</v>
          </cell>
          <cell r="T137">
            <v>3.7523</v>
          </cell>
          <cell r="U137">
            <v>1.1515</v>
          </cell>
          <cell r="V137">
            <v>0.2429</v>
          </cell>
          <cell r="W137">
            <v>0.31090000000000001</v>
          </cell>
          <cell r="X137">
            <v>0.12790000000000001</v>
          </cell>
        </row>
        <row r="138">
          <cell r="A138">
            <v>5284</v>
          </cell>
          <cell r="C138" t="str">
            <v>5284-201610</v>
          </cell>
          <cell r="D138">
            <v>42644</v>
          </cell>
          <cell r="E138">
            <v>1.0059</v>
          </cell>
          <cell r="F138">
            <v>0.31309999999999999</v>
          </cell>
          <cell r="G138">
            <v>7.7799999999999994E-2</v>
          </cell>
          <cell r="H138">
            <v>9.2899999999999996E-2</v>
          </cell>
          <cell r="I138">
            <v>4.4200000000000003E-2</v>
          </cell>
          <cell r="J138">
            <v>3.6200000000000003E-2</v>
          </cell>
          <cell r="K138">
            <v>0.14619999999999997</v>
          </cell>
          <cell r="L138">
            <v>1.0668710185800001</v>
          </cell>
          <cell r="M138">
            <v>1.0857633</v>
          </cell>
          <cell r="N138">
            <v>14.73</v>
          </cell>
          <cell r="O138">
            <v>0</v>
          </cell>
          <cell r="P138">
            <v>0.46379999999999999</v>
          </cell>
          <cell r="Q138">
            <v>0</v>
          </cell>
          <cell r="R138">
            <v>0.28660000000000002</v>
          </cell>
          <cell r="S138">
            <v>93.2911</v>
          </cell>
          <cell r="T138">
            <v>3.7534000000000001</v>
          </cell>
          <cell r="U138">
            <v>1.1341000000000001</v>
          </cell>
          <cell r="V138">
            <v>0.23719999999999999</v>
          </cell>
          <cell r="W138">
            <v>0.29399999999999998</v>
          </cell>
          <cell r="X138">
            <v>0.1207</v>
          </cell>
        </row>
        <row r="139">
          <cell r="A139">
            <v>5289</v>
          </cell>
          <cell r="C139" t="str">
            <v>5289-201610</v>
          </cell>
          <cell r="D139">
            <v>42644</v>
          </cell>
          <cell r="E139">
            <v>1.0638000000000001</v>
          </cell>
          <cell r="F139">
            <v>0.34039999999999998</v>
          </cell>
          <cell r="G139">
            <v>8.5199999999999998E-2</v>
          </cell>
          <cell r="H139">
            <v>0.1031</v>
          </cell>
          <cell r="I139">
            <v>4.9799999999999997E-2</v>
          </cell>
          <cell r="J139">
            <v>4.07E-2</v>
          </cell>
          <cell r="K139">
            <v>0.1613</v>
          </cell>
          <cell r="L139">
            <v>1.0734660332600001</v>
          </cell>
          <cell r="M139">
            <v>1.0924751000000001</v>
          </cell>
          <cell r="N139">
            <v>14.73</v>
          </cell>
          <cell r="O139">
            <v>0</v>
          </cell>
          <cell r="P139">
            <v>0.44230000000000003</v>
          </cell>
          <cell r="Q139">
            <v>0</v>
          </cell>
          <cell r="R139">
            <v>0.31140000000000001</v>
          </cell>
          <cell r="S139">
            <v>92.859099999999998</v>
          </cell>
          <cell r="T139">
            <v>3.9691000000000001</v>
          </cell>
          <cell r="U139">
            <v>1.2327999999999999</v>
          </cell>
          <cell r="V139">
            <v>0.25979999999999998</v>
          </cell>
          <cell r="W139">
            <v>0.32629999999999998</v>
          </cell>
          <cell r="X139">
            <v>0.13589999999999999</v>
          </cell>
        </row>
        <row r="140">
          <cell r="A140">
            <v>5294</v>
          </cell>
          <cell r="C140" t="str">
            <v>5294-201610</v>
          </cell>
          <cell r="D140">
            <v>42644</v>
          </cell>
          <cell r="E140">
            <v>0.86839999999999995</v>
          </cell>
          <cell r="F140">
            <v>0.26490000000000002</v>
          </cell>
          <cell r="G140">
            <v>5.9700000000000003E-2</v>
          </cell>
          <cell r="H140">
            <v>8.2400000000000001E-2</v>
          </cell>
          <cell r="I140">
            <v>3.6499999999999998E-2</v>
          </cell>
          <cell r="J140">
            <v>3.3300000000000003E-2</v>
          </cell>
          <cell r="K140">
            <v>0.15119999999999997</v>
          </cell>
          <cell r="L140">
            <v>1.0565207032200001</v>
          </cell>
          <cell r="M140">
            <v>1.0752297000000002</v>
          </cell>
          <cell r="N140">
            <v>14.73</v>
          </cell>
          <cell r="O140">
            <v>0</v>
          </cell>
          <cell r="P140">
            <v>0.6966</v>
          </cell>
          <cell r="Q140">
            <v>0</v>
          </cell>
          <cell r="R140">
            <v>0.20599999999999999</v>
          </cell>
          <cell r="S140">
            <v>93.934299999999993</v>
          </cell>
          <cell r="T140">
            <v>3.2403</v>
          </cell>
          <cell r="U140">
            <v>0.95940000000000003</v>
          </cell>
          <cell r="V140">
            <v>0.18210000000000001</v>
          </cell>
          <cell r="W140">
            <v>0.26069999999999999</v>
          </cell>
          <cell r="X140">
            <v>9.9500000000000005E-2</v>
          </cell>
        </row>
        <row r="141">
          <cell r="A141">
            <v>5295</v>
          </cell>
          <cell r="C141" t="str">
            <v>5295-201610</v>
          </cell>
          <cell r="D141">
            <v>42644</v>
          </cell>
          <cell r="E141">
            <v>1.0765</v>
          </cell>
          <cell r="F141">
            <v>0.34060000000000001</v>
          </cell>
          <cell r="G141">
            <v>8.6499999999999994E-2</v>
          </cell>
          <cell r="H141">
            <v>0.1003</v>
          </cell>
          <cell r="I141">
            <v>5.0099999999999999E-2</v>
          </cell>
          <cell r="J141">
            <v>3.9100000000000003E-2</v>
          </cell>
          <cell r="K141">
            <v>0.16390000000000002</v>
          </cell>
          <cell r="L141">
            <v>1.0763644084800001</v>
          </cell>
          <cell r="M141">
            <v>1.0954248</v>
          </cell>
          <cell r="N141">
            <v>14.73</v>
          </cell>
          <cell r="O141">
            <v>0</v>
          </cell>
          <cell r="P141">
            <v>0.2235</v>
          </cell>
          <cell r="Q141">
            <v>0</v>
          </cell>
          <cell r="R141">
            <v>0.28560000000000002</v>
          </cell>
          <cell r="S141">
            <v>93.059899999999999</v>
          </cell>
          <cell r="T141">
            <v>4.0163000000000002</v>
          </cell>
          <cell r="U141">
            <v>1.2335</v>
          </cell>
          <cell r="V141">
            <v>0.26379999999999998</v>
          </cell>
          <cell r="W141">
            <v>0.31759999999999999</v>
          </cell>
          <cell r="X141">
            <v>0.1368</v>
          </cell>
        </row>
        <row r="142">
          <cell r="A142">
            <v>5296</v>
          </cell>
          <cell r="C142" t="str">
            <v>5296-201610</v>
          </cell>
          <cell r="D142">
            <v>42644</v>
          </cell>
          <cell r="E142">
            <v>1.0688</v>
          </cell>
          <cell r="F142">
            <v>0.3473</v>
          </cell>
          <cell r="G142">
            <v>8.6599999999999996E-2</v>
          </cell>
          <cell r="H142">
            <v>0.10780000000000001</v>
          </cell>
          <cell r="I142">
            <v>5.7099999999999998E-2</v>
          </cell>
          <cell r="J142">
            <v>5.0099999999999999E-2</v>
          </cell>
          <cell r="K142">
            <v>0.12999999999999998</v>
          </cell>
          <cell r="L142">
            <v>1.0727751671999999</v>
          </cell>
          <cell r="M142">
            <v>1.091772</v>
          </cell>
          <cell r="N142">
            <v>14.73</v>
          </cell>
          <cell r="O142">
            <v>0</v>
          </cell>
          <cell r="P142">
            <v>0.45810000000000001</v>
          </cell>
          <cell r="Q142">
            <v>0</v>
          </cell>
          <cell r="R142">
            <v>0.2802</v>
          </cell>
          <cell r="S142">
            <v>92.827299999999994</v>
          </cell>
          <cell r="T142">
            <v>3.9876</v>
          </cell>
          <cell r="U142">
            <v>1.2577</v>
          </cell>
          <cell r="V142">
            <v>0.2641</v>
          </cell>
          <cell r="W142">
            <v>0.3412</v>
          </cell>
          <cell r="X142">
            <v>0.15579999999999999</v>
          </cell>
        </row>
        <row r="143">
          <cell r="A143">
            <v>5297</v>
          </cell>
          <cell r="C143" t="str">
            <v>5297-201610</v>
          </cell>
          <cell r="D143">
            <v>42644</v>
          </cell>
          <cell r="E143">
            <v>1.0407</v>
          </cell>
          <cell r="F143">
            <v>0.31509999999999999</v>
          </cell>
          <cell r="G143">
            <v>7.9600000000000004E-2</v>
          </cell>
          <cell r="H143">
            <v>9.1399999999999995E-2</v>
          </cell>
          <cell r="I143">
            <v>4.6800000000000001E-2</v>
          </cell>
          <cell r="J143">
            <v>3.6700000000000003E-2</v>
          </cell>
          <cell r="K143">
            <v>0.1956</v>
          </cell>
          <cell r="L143">
            <v>1.0755395157800001</v>
          </cell>
          <cell r="M143">
            <v>1.0945852999999999</v>
          </cell>
          <cell r="N143">
            <v>14.73</v>
          </cell>
          <cell r="O143">
            <v>0</v>
          </cell>
          <cell r="P143">
            <v>0.18129999999999999</v>
          </cell>
          <cell r="Q143">
            <v>0</v>
          </cell>
          <cell r="R143">
            <v>0.32490000000000002</v>
          </cell>
          <cell r="S143">
            <v>93.287000000000006</v>
          </cell>
          <cell r="T143">
            <v>3.883</v>
          </cell>
          <cell r="U143">
            <v>1.1411</v>
          </cell>
          <cell r="V143">
            <v>0.2427</v>
          </cell>
          <cell r="W143">
            <v>0.28920000000000001</v>
          </cell>
          <cell r="X143">
            <v>0.1278</v>
          </cell>
        </row>
        <row r="144">
          <cell r="A144">
            <v>5298</v>
          </cell>
          <cell r="C144" t="str">
            <v>5298-201610</v>
          </cell>
          <cell r="D144">
            <v>42644</v>
          </cell>
          <cell r="E144">
            <v>1.0837000000000001</v>
          </cell>
          <cell r="F144">
            <v>0.34849999999999998</v>
          </cell>
          <cell r="G144">
            <v>8.5500000000000007E-2</v>
          </cell>
          <cell r="H144">
            <v>0.1041</v>
          </cell>
          <cell r="I144">
            <v>4.9799999999999997E-2</v>
          </cell>
          <cell r="J144">
            <v>4.1300000000000003E-2</v>
          </cell>
          <cell r="K144">
            <v>0.14639999999999997</v>
          </cell>
          <cell r="L144">
            <v>1.0744118840199999</v>
          </cell>
          <cell r="M144">
            <v>1.0934377</v>
          </cell>
          <cell r="N144">
            <v>14.73</v>
          </cell>
          <cell r="O144">
            <v>0</v>
          </cell>
          <cell r="P144">
            <v>0.33279999999999998</v>
          </cell>
          <cell r="Q144">
            <v>0</v>
          </cell>
          <cell r="R144">
            <v>0.28689999999999999</v>
          </cell>
          <cell r="S144">
            <v>92.910499999999999</v>
          </cell>
          <cell r="T144">
            <v>4.0433000000000003</v>
          </cell>
          <cell r="U144">
            <v>1.2622</v>
          </cell>
          <cell r="V144">
            <v>0.2606</v>
          </cell>
          <cell r="W144">
            <v>0.32950000000000002</v>
          </cell>
          <cell r="X144">
            <v>0.13600000000000001</v>
          </cell>
        </row>
        <row r="145">
          <cell r="A145">
            <v>5302</v>
          </cell>
          <cell r="C145" t="str">
            <v>5302-201610</v>
          </cell>
          <cell r="D145">
            <v>42644</v>
          </cell>
          <cell r="E145">
            <v>1.0723</v>
          </cell>
          <cell r="F145">
            <v>0.34439999999999998</v>
          </cell>
          <cell r="G145">
            <v>8.3500000000000005E-2</v>
          </cell>
          <cell r="H145">
            <v>0.1032</v>
          </cell>
          <cell r="I145">
            <v>4.87E-2</v>
          </cell>
          <cell r="J145">
            <v>3.9300000000000002E-2</v>
          </cell>
          <cell r="K145">
            <v>0.13420000000000001</v>
          </cell>
          <cell r="L145">
            <v>1.0716085262200001</v>
          </cell>
          <cell r="M145">
            <v>1.0905847000000002</v>
          </cell>
          <cell r="N145">
            <v>14.73</v>
          </cell>
          <cell r="O145">
            <v>0</v>
          </cell>
          <cell r="P145">
            <v>0.39560000000000001</v>
          </cell>
          <cell r="Q145">
            <v>0</v>
          </cell>
          <cell r="R145">
            <v>0.30640000000000001</v>
          </cell>
          <cell r="S145">
            <v>92.938299999999998</v>
          </cell>
          <cell r="T145">
            <v>4.0008999999999997</v>
          </cell>
          <cell r="U145">
            <v>1.2475000000000001</v>
          </cell>
          <cell r="V145">
            <v>0.2545</v>
          </cell>
          <cell r="W145">
            <v>0.32669999999999999</v>
          </cell>
          <cell r="X145">
            <v>0.13300000000000001</v>
          </cell>
        </row>
        <row r="146">
          <cell r="A146">
            <v>5303</v>
          </cell>
          <cell r="C146" t="str">
            <v>5303-201610</v>
          </cell>
          <cell r="D146">
            <v>42644</v>
          </cell>
          <cell r="E146">
            <v>1.0734999999999999</v>
          </cell>
          <cell r="F146">
            <v>0.33950000000000002</v>
          </cell>
          <cell r="G146">
            <v>8.3199999999999996E-2</v>
          </cell>
          <cell r="H146">
            <v>9.7900000000000001E-2</v>
          </cell>
          <cell r="I146">
            <v>4.4600000000000001E-2</v>
          </cell>
          <cell r="J146">
            <v>3.4799999999999998E-2</v>
          </cell>
          <cell r="K146">
            <v>0.12520000000000001</v>
          </cell>
          <cell r="L146">
            <v>1.07033861398</v>
          </cell>
          <cell r="M146">
            <v>1.0892923000000001</v>
          </cell>
          <cell r="N146">
            <v>14.73</v>
          </cell>
          <cell r="O146">
            <v>0</v>
          </cell>
          <cell r="P146">
            <v>0.31380000000000002</v>
          </cell>
          <cell r="Q146">
            <v>0</v>
          </cell>
          <cell r="R146">
            <v>0.27839999999999998</v>
          </cell>
          <cell r="S146">
            <v>93.115799999999993</v>
          </cell>
          <cell r="T146">
            <v>4.0053000000000001</v>
          </cell>
          <cell r="U146">
            <v>1.2297</v>
          </cell>
          <cell r="V146">
            <v>0.25359999999999999</v>
          </cell>
          <cell r="W146">
            <v>0.30980000000000002</v>
          </cell>
          <cell r="X146">
            <v>0.1216</v>
          </cell>
        </row>
        <row r="147">
          <cell r="A147">
            <v>5304</v>
          </cell>
          <cell r="C147" t="str">
            <v>5304-201610</v>
          </cell>
          <cell r="D147">
            <v>42644</v>
          </cell>
          <cell r="E147">
            <v>1.0843</v>
          </cell>
          <cell r="F147">
            <v>0.35070000000000001</v>
          </cell>
          <cell r="G147">
            <v>8.77E-2</v>
          </cell>
          <cell r="H147">
            <v>0.1046</v>
          </cell>
          <cell r="I147">
            <v>5.1400000000000001E-2</v>
          </cell>
          <cell r="J147">
            <v>4.1399999999999999E-2</v>
          </cell>
          <cell r="K147">
            <v>0.18689999999999998</v>
          </cell>
          <cell r="L147">
            <v>1.0792028451000002</v>
          </cell>
          <cell r="M147">
            <v>1.0983134999999999</v>
          </cell>
          <cell r="N147">
            <v>14.73</v>
          </cell>
          <cell r="O147">
            <v>0</v>
          </cell>
          <cell r="P147">
            <v>0.27050000000000002</v>
          </cell>
          <cell r="Q147">
            <v>0</v>
          </cell>
          <cell r="R147">
            <v>0.31769999999999998</v>
          </cell>
          <cell r="S147">
            <v>92.836600000000004</v>
          </cell>
          <cell r="T147">
            <v>4.0454999999999997</v>
          </cell>
          <cell r="U147">
            <v>1.2702</v>
          </cell>
          <cell r="V147">
            <v>0.26750000000000002</v>
          </cell>
          <cell r="W147">
            <v>0.33110000000000001</v>
          </cell>
          <cell r="X147">
            <v>0.14030000000000001</v>
          </cell>
        </row>
        <row r="148">
          <cell r="A148">
            <v>5305</v>
          </cell>
          <cell r="C148" t="str">
            <v>5305-200701</v>
          </cell>
          <cell r="D148">
            <v>39083</v>
          </cell>
          <cell r="E148">
            <v>1.1645000000000001</v>
          </cell>
          <cell r="F148">
            <v>0.39500000000000002</v>
          </cell>
          <cell r="G148">
            <v>9.7500000000000003E-2</v>
          </cell>
          <cell r="H148">
            <v>0.11899999999999999</v>
          </cell>
          <cell r="I148">
            <v>5.5399999999999998E-2</v>
          </cell>
          <cell r="J148">
            <v>4.5699999999999998E-2</v>
          </cell>
          <cell r="K148">
            <v>0.13970000000000002</v>
          </cell>
          <cell r="L148">
            <v>1.0813676111600001</v>
          </cell>
          <cell r="M148">
            <v>1.1005166</v>
          </cell>
          <cell r="N148">
            <v>14.73</v>
          </cell>
          <cell r="O148">
            <v>0</v>
          </cell>
          <cell r="P148">
            <v>0.34639999999999999</v>
          </cell>
          <cell r="Q148">
            <v>0</v>
          </cell>
          <cell r="R148">
            <v>0.27629999999999999</v>
          </cell>
          <cell r="S148">
            <v>92.319800000000001</v>
          </cell>
          <cell r="T148">
            <v>4.3554000000000004</v>
          </cell>
          <cell r="U148">
            <v>1.4342999999999999</v>
          </cell>
          <cell r="V148">
            <v>0.29799999999999999</v>
          </cell>
          <cell r="W148">
            <v>0.37769999999999998</v>
          </cell>
          <cell r="X148">
            <v>0.15140000000000001</v>
          </cell>
        </row>
        <row r="149">
          <cell r="A149">
            <v>5322</v>
          </cell>
          <cell r="C149" t="str">
            <v>5322-201610</v>
          </cell>
          <cell r="D149">
            <v>42644</v>
          </cell>
          <cell r="E149">
            <v>1.1388</v>
          </cell>
          <cell r="F149">
            <v>0.36990000000000001</v>
          </cell>
          <cell r="G149">
            <v>0.1011</v>
          </cell>
          <cell r="H149">
            <v>0.1232</v>
          </cell>
          <cell r="I149">
            <v>5.7799999999999997E-2</v>
          </cell>
          <cell r="J149">
            <v>3.8899999999999997E-2</v>
          </cell>
          <cell r="K149">
            <v>0.1709</v>
          </cell>
          <cell r="L149">
            <v>1.0816110994400001</v>
          </cell>
          <cell r="M149">
            <v>1.1007644000000001</v>
          </cell>
          <cell r="N149">
            <v>14.73</v>
          </cell>
          <cell r="O149">
            <v>0</v>
          </cell>
          <cell r="P149">
            <v>0.2717</v>
          </cell>
          <cell r="Q149">
            <v>0</v>
          </cell>
          <cell r="R149">
            <v>0.43240000000000001</v>
          </cell>
          <cell r="S149">
            <v>92.371600000000001</v>
          </cell>
          <cell r="T149">
            <v>4.2485999999999997</v>
          </cell>
          <cell r="U149">
            <v>1.3398000000000001</v>
          </cell>
          <cell r="V149">
            <v>0.30840000000000001</v>
          </cell>
          <cell r="W149">
            <v>0.38979999999999998</v>
          </cell>
          <cell r="X149">
            <v>0.15770000000000001</v>
          </cell>
        </row>
        <row r="150">
          <cell r="A150">
            <v>5333</v>
          </cell>
          <cell r="C150" t="str">
            <v>5333-201610</v>
          </cell>
          <cell r="D150">
            <v>42644</v>
          </cell>
          <cell r="E150">
            <v>1.0383</v>
          </cell>
          <cell r="F150">
            <v>0.3624</v>
          </cell>
          <cell r="G150">
            <v>9.2399999999999996E-2</v>
          </cell>
          <cell r="H150">
            <v>0.1191</v>
          </cell>
          <cell r="I150">
            <v>5.96E-2</v>
          </cell>
          <cell r="J150">
            <v>5.33E-2</v>
          </cell>
          <cell r="K150">
            <v>0.1953</v>
          </cell>
          <cell r="L150">
            <v>1.07992535088</v>
          </cell>
          <cell r="M150">
            <v>1.0990488</v>
          </cell>
          <cell r="N150">
            <v>14.73</v>
          </cell>
          <cell r="O150">
            <v>0</v>
          </cell>
          <cell r="P150">
            <v>0.54759999999999998</v>
          </cell>
          <cell r="Q150">
            <v>0</v>
          </cell>
          <cell r="R150">
            <v>0.28270000000000001</v>
          </cell>
          <cell r="S150">
            <v>92.591499999999996</v>
          </cell>
          <cell r="T150">
            <v>3.8738999999999999</v>
          </cell>
          <cell r="U150">
            <v>1.3125</v>
          </cell>
          <cell r="V150">
            <v>0.28170000000000001</v>
          </cell>
          <cell r="W150">
            <v>0.377</v>
          </cell>
          <cell r="X150">
            <v>0.16270000000000001</v>
          </cell>
        </row>
        <row r="151">
          <cell r="A151">
            <v>5336</v>
          </cell>
          <cell r="C151" t="str">
            <v>5336-201610</v>
          </cell>
          <cell r="D151">
            <v>42644</v>
          </cell>
          <cell r="E151">
            <v>0.9899</v>
          </cell>
          <cell r="F151">
            <v>0.30459999999999998</v>
          </cell>
          <cell r="G151">
            <v>7.3599999999999999E-2</v>
          </cell>
          <cell r="H151">
            <v>8.8099999999999998E-2</v>
          </cell>
          <cell r="I151">
            <v>4.3700000000000003E-2</v>
          </cell>
          <cell r="J151">
            <v>3.6400000000000002E-2</v>
          </cell>
          <cell r="K151">
            <v>0.17219999999999999</v>
          </cell>
          <cell r="L151">
            <v>1.0692444888799999</v>
          </cell>
          <cell r="M151">
            <v>1.0881787999999999</v>
          </cell>
          <cell r="N151">
            <v>14.73</v>
          </cell>
          <cell r="O151">
            <v>0</v>
          </cell>
          <cell r="P151">
            <v>0.38229999999999997</v>
          </cell>
          <cell r="Q151">
            <v>0</v>
          </cell>
          <cell r="R151">
            <v>0.22140000000000001</v>
          </cell>
          <cell r="S151">
            <v>93.499600000000001</v>
          </cell>
          <cell r="T151">
            <v>3.6934999999999998</v>
          </cell>
          <cell r="U151">
            <v>1.1031</v>
          </cell>
          <cell r="V151">
            <v>0.22439999999999999</v>
          </cell>
          <cell r="W151">
            <v>0.27900000000000003</v>
          </cell>
          <cell r="X151">
            <v>0.1191</v>
          </cell>
        </row>
        <row r="152">
          <cell r="A152">
            <v>5337</v>
          </cell>
          <cell r="C152" t="str">
            <v>5337-201201</v>
          </cell>
          <cell r="D152">
            <v>40909</v>
          </cell>
          <cell r="E152">
            <v>0.89080000000000004</v>
          </cell>
          <cell r="F152">
            <v>0.2414</v>
          </cell>
          <cell r="G152">
            <v>5.21E-2</v>
          </cell>
          <cell r="H152">
            <v>6.1499999999999999E-2</v>
          </cell>
          <cell r="I152">
            <v>3.3599999999999998E-2</v>
          </cell>
          <cell r="J152">
            <v>2.6499999999999999E-2</v>
          </cell>
          <cell r="K152">
            <v>5.8200000000000002E-2</v>
          </cell>
          <cell r="L152">
            <v>1.0483789778800001</v>
          </cell>
          <cell r="M152">
            <v>1.0669438</v>
          </cell>
          <cell r="N152">
            <v>14.73</v>
          </cell>
          <cell r="O152">
            <v>0</v>
          </cell>
          <cell r="P152">
            <v>0.2979</v>
          </cell>
          <cell r="Q152">
            <v>0</v>
          </cell>
          <cell r="R152">
            <v>0.1938</v>
          </cell>
          <cell r="S152">
            <v>94.651600000000002</v>
          </cell>
          <cell r="T152">
            <v>3.3317000000000001</v>
          </cell>
          <cell r="U152">
            <v>0.87629999999999997</v>
          </cell>
          <cell r="V152">
            <v>0.15909999999999999</v>
          </cell>
          <cell r="W152">
            <v>0.1951</v>
          </cell>
          <cell r="X152">
            <v>9.1899999999999996E-2</v>
          </cell>
        </row>
        <row r="153">
          <cell r="A153">
            <v>5338</v>
          </cell>
          <cell r="C153" t="str">
            <v>5338-201610</v>
          </cell>
          <cell r="D153">
            <v>42644</v>
          </cell>
          <cell r="E153">
            <v>0.97519999999999996</v>
          </cell>
          <cell r="F153">
            <v>0.30280000000000001</v>
          </cell>
          <cell r="G153">
            <v>7.5200000000000003E-2</v>
          </cell>
          <cell r="H153">
            <v>9.1499999999999998E-2</v>
          </cell>
          <cell r="I153">
            <v>4.3799999999999999E-2</v>
          </cell>
          <cell r="J153">
            <v>3.61E-2</v>
          </cell>
          <cell r="K153">
            <v>0.18090000000000001</v>
          </cell>
          <cell r="L153">
            <v>1.0697898318800001</v>
          </cell>
          <cell r="M153">
            <v>1.0887338</v>
          </cell>
          <cell r="N153">
            <v>14.73</v>
          </cell>
          <cell r="O153">
            <v>0</v>
          </cell>
          <cell r="P153">
            <v>0.45129999999999998</v>
          </cell>
          <cell r="Q153">
            <v>0</v>
          </cell>
          <cell r="R153">
            <v>0.1729</v>
          </cell>
          <cell r="S153">
            <v>93.5107</v>
          </cell>
          <cell r="T153">
            <v>3.6387</v>
          </cell>
          <cell r="U153">
            <v>1.0966</v>
          </cell>
          <cell r="V153">
            <v>0.22919999999999999</v>
          </cell>
          <cell r="W153">
            <v>0.28949999999999998</v>
          </cell>
          <cell r="X153">
            <v>0.1196</v>
          </cell>
        </row>
        <row r="154">
          <cell r="A154">
            <v>5342</v>
          </cell>
          <cell r="C154" t="str">
            <v>5342-201610</v>
          </cell>
          <cell r="D154">
            <v>42644</v>
          </cell>
          <cell r="E154">
            <v>0.94920000000000004</v>
          </cell>
          <cell r="F154">
            <v>0.28079999999999999</v>
          </cell>
          <cell r="G154">
            <v>6.9400000000000003E-2</v>
          </cell>
          <cell r="H154">
            <v>8.2000000000000003E-2</v>
          </cell>
          <cell r="I154">
            <v>4.0300000000000002E-2</v>
          </cell>
          <cell r="J154">
            <v>3.27E-2</v>
          </cell>
          <cell r="K154">
            <v>0.1158</v>
          </cell>
          <cell r="L154">
            <v>1.06052469996</v>
          </cell>
          <cell r="M154">
            <v>1.0793045999999999</v>
          </cell>
          <cell r="N154">
            <v>14.73</v>
          </cell>
          <cell r="O154">
            <v>0</v>
          </cell>
          <cell r="P154">
            <v>0.40279999999999999</v>
          </cell>
          <cell r="Q154">
            <v>0</v>
          </cell>
          <cell r="R154">
            <v>0.1356</v>
          </cell>
          <cell r="S154">
            <v>93.967399999999998</v>
          </cell>
          <cell r="T154">
            <v>3.5417000000000001</v>
          </cell>
          <cell r="U154">
            <v>1.0170999999999999</v>
          </cell>
          <cell r="V154">
            <v>0.2117</v>
          </cell>
          <cell r="W154">
            <v>0.25950000000000001</v>
          </cell>
          <cell r="X154">
            <v>0.1099</v>
          </cell>
        </row>
        <row r="155">
          <cell r="A155">
            <v>5347</v>
          </cell>
          <cell r="C155" t="str">
            <v>5347-201610</v>
          </cell>
          <cell r="D155">
            <v>42644</v>
          </cell>
          <cell r="E155">
            <v>1.0185999999999999</v>
          </cell>
          <cell r="F155">
            <v>0.32600000000000001</v>
          </cell>
          <cell r="G155">
            <v>8.3000000000000004E-2</v>
          </cell>
          <cell r="H155">
            <v>0.1007</v>
          </cell>
          <cell r="I155">
            <v>4.8800000000000003E-2</v>
          </cell>
          <cell r="J155">
            <v>3.9E-2</v>
          </cell>
          <cell r="K155">
            <v>0.15260000000000001</v>
          </cell>
          <cell r="L155">
            <v>1.0708839569799999</v>
          </cell>
          <cell r="M155">
            <v>1.0898473</v>
          </cell>
          <cell r="N155">
            <v>14.73</v>
          </cell>
          <cell r="O155">
            <v>0</v>
          </cell>
          <cell r="P155">
            <v>0.37040000000000001</v>
          </cell>
          <cell r="Q155">
            <v>0</v>
          </cell>
          <cell r="R155">
            <v>0.2969</v>
          </cell>
          <cell r="S155">
            <v>93.206299999999999</v>
          </cell>
          <cell r="T155">
            <v>3.8006000000000002</v>
          </cell>
          <cell r="U155">
            <v>1.1808000000000001</v>
          </cell>
          <cell r="V155">
            <v>0.25319999999999998</v>
          </cell>
          <cell r="W155">
            <v>0.31879999999999997</v>
          </cell>
          <cell r="X155">
            <v>0.1331</v>
          </cell>
        </row>
        <row r="156">
          <cell r="A156">
            <v>5348</v>
          </cell>
          <cell r="C156" t="str">
            <v>5348-200501</v>
          </cell>
          <cell r="D156">
            <v>38353</v>
          </cell>
          <cell r="E156">
            <v>0.9839</v>
          </cell>
          <cell r="F156">
            <v>0.30520000000000003</v>
          </cell>
          <cell r="G156">
            <v>7.2599999999999998E-2</v>
          </cell>
          <cell r="H156">
            <v>9.01E-2</v>
          </cell>
          <cell r="I156">
            <v>4.2700000000000002E-2</v>
          </cell>
          <cell r="J156">
            <v>3.5299999999999998E-2</v>
          </cell>
          <cell r="K156">
            <v>0.13339999999999999</v>
          </cell>
          <cell r="L156">
            <v>1.0652284061600001</v>
          </cell>
          <cell r="M156">
            <v>1.0840916</v>
          </cell>
          <cell r="N156">
            <v>14.73</v>
          </cell>
          <cell r="O156">
            <v>0</v>
          </cell>
          <cell r="P156">
            <v>0.36830000000000002</v>
          </cell>
          <cell r="Q156">
            <v>0</v>
          </cell>
          <cell r="R156">
            <v>0.26140000000000002</v>
          </cell>
          <cell r="S156">
            <v>93.565700000000007</v>
          </cell>
          <cell r="T156">
            <v>3.68</v>
          </cell>
          <cell r="U156">
            <v>1.1082000000000001</v>
          </cell>
          <cell r="V156">
            <v>0.22189999999999999</v>
          </cell>
          <cell r="W156">
            <v>0.28599999999999998</v>
          </cell>
          <cell r="X156">
            <v>0.1168</v>
          </cell>
        </row>
        <row r="157">
          <cell r="A157">
            <v>5356</v>
          </cell>
          <cell r="C157" t="str">
            <v>5356-201610</v>
          </cell>
          <cell r="D157">
            <v>42644</v>
          </cell>
          <cell r="E157">
            <v>1.0188999999999999</v>
          </cell>
          <cell r="F157">
            <v>0.34639999999999999</v>
          </cell>
          <cell r="G157">
            <v>8.6099999999999996E-2</v>
          </cell>
          <cell r="H157">
            <v>0.1077</v>
          </cell>
          <cell r="I157">
            <v>5.0700000000000002E-2</v>
          </cell>
          <cell r="J157">
            <v>4.2999999999999997E-2</v>
          </cell>
          <cell r="K157">
            <v>0.1787</v>
          </cell>
          <cell r="L157">
            <v>1.07301619898</v>
          </cell>
          <cell r="M157">
            <v>1.0920173</v>
          </cell>
          <cell r="N157">
            <v>14.73</v>
          </cell>
          <cell r="O157">
            <v>0</v>
          </cell>
          <cell r="P157">
            <v>0.58260000000000001</v>
          </cell>
          <cell r="Q157">
            <v>0</v>
          </cell>
          <cell r="R157">
            <v>0.35389999999999999</v>
          </cell>
          <cell r="S157">
            <v>92.757599999999996</v>
          </cell>
          <cell r="T157">
            <v>3.8016000000000001</v>
          </cell>
          <cell r="U157">
            <v>1.2545999999999999</v>
          </cell>
          <cell r="V157">
            <v>0.26250000000000001</v>
          </cell>
          <cell r="W157">
            <v>0.34100000000000003</v>
          </cell>
          <cell r="X157">
            <v>0.13819999999999999</v>
          </cell>
        </row>
        <row r="158">
          <cell r="A158">
            <v>5357</v>
          </cell>
          <cell r="C158" t="str">
            <v>5357-200807</v>
          </cell>
          <cell r="D158">
            <v>39630</v>
          </cell>
          <cell r="E158">
            <v>0.98140000000000005</v>
          </cell>
          <cell r="F158">
            <v>0.3528</v>
          </cell>
          <cell r="G158">
            <v>0.10829999999999999</v>
          </cell>
          <cell r="H158">
            <v>0.14779999999999999</v>
          </cell>
          <cell r="I158">
            <v>4.5600000000000002E-2</v>
          </cell>
          <cell r="J158">
            <v>3.8600000000000002E-2</v>
          </cell>
          <cell r="K158">
            <v>0.1696</v>
          </cell>
          <cell r="L158">
            <v>1.0768134566800003</v>
          </cell>
          <cell r="M158">
            <v>1.0958818000000001</v>
          </cell>
          <cell r="N158">
            <v>14.73</v>
          </cell>
          <cell r="O158">
            <v>0</v>
          </cell>
          <cell r="P158">
            <v>0.55879999999999996</v>
          </cell>
          <cell r="Q158">
            <v>0</v>
          </cell>
          <cell r="R158">
            <v>0.23100000000000001</v>
          </cell>
          <cell r="S158">
            <v>92.861400000000003</v>
          </cell>
          <cell r="T158">
            <v>3.6703999999999999</v>
          </cell>
          <cell r="U158">
            <v>1.2808999999999999</v>
          </cell>
          <cell r="V158">
            <v>0.33100000000000002</v>
          </cell>
          <cell r="W158">
            <v>0.46879999999999999</v>
          </cell>
          <cell r="X158">
            <v>0.12470000000000001</v>
          </cell>
        </row>
        <row r="159">
          <cell r="A159">
            <v>5359</v>
          </cell>
          <cell r="C159" t="str">
            <v>5359-200502</v>
          </cell>
          <cell r="D159">
            <v>38384</v>
          </cell>
          <cell r="E159">
            <v>1.3934</v>
          </cell>
          <cell r="F159">
            <v>0.39810000000000001</v>
          </cell>
          <cell r="G159">
            <v>8.8800000000000004E-2</v>
          </cell>
          <cell r="H159">
            <v>9.4100000000000003E-2</v>
          </cell>
          <cell r="I159">
            <v>4.3200000000000002E-2</v>
          </cell>
          <cell r="J159">
            <v>3.61E-2</v>
          </cell>
          <cell r="K159">
            <v>0.1444</v>
          </cell>
          <cell r="L159">
            <v>1.0812822232199999</v>
          </cell>
          <cell r="M159">
            <v>1.1004296999999998</v>
          </cell>
          <cell r="N159">
            <v>14.73</v>
          </cell>
          <cell r="O159">
            <v>0</v>
          </cell>
          <cell r="P159">
            <v>0.64870000000000005</v>
          </cell>
          <cell r="Q159">
            <v>0</v>
          </cell>
          <cell r="R159">
            <v>0.2903</v>
          </cell>
          <cell r="S159">
            <v>91.297300000000007</v>
          </cell>
          <cell r="T159">
            <v>5.2117000000000004</v>
          </cell>
          <cell r="U159">
            <v>1.4454</v>
          </cell>
          <cell r="V159">
            <v>0.27129999999999999</v>
          </cell>
          <cell r="W159">
            <v>0.2984</v>
          </cell>
          <cell r="X159">
            <v>0.1181</v>
          </cell>
        </row>
        <row r="160">
          <cell r="A160">
            <v>5360</v>
          </cell>
          <cell r="C160" t="str">
            <v>5360-200911</v>
          </cell>
          <cell r="D160">
            <v>40118</v>
          </cell>
          <cell r="E160">
            <v>1.4517</v>
          </cell>
          <cell r="F160">
            <v>0.43530000000000002</v>
          </cell>
          <cell r="G160">
            <v>0.10150000000000001</v>
          </cell>
          <cell r="H160">
            <v>0.1077</v>
          </cell>
          <cell r="I160">
            <v>3.3500000000000002E-2</v>
          </cell>
          <cell r="J160">
            <v>2.9399999999999999E-2</v>
          </cell>
          <cell r="K160">
            <v>0.19209999999999999</v>
          </cell>
          <cell r="L160">
            <v>1.08832736696</v>
          </cell>
          <cell r="M160">
            <v>1.1075995999999999</v>
          </cell>
          <cell r="N160">
            <v>14.73</v>
          </cell>
          <cell r="O160">
            <v>0</v>
          </cell>
          <cell r="P160">
            <v>0.82030000000000003</v>
          </cell>
          <cell r="Q160">
            <v>0</v>
          </cell>
          <cell r="R160">
            <v>0.28349999999999997</v>
          </cell>
          <cell r="S160">
            <v>90.635000000000005</v>
          </cell>
          <cell r="T160">
            <v>5.4295999999999998</v>
          </cell>
          <cell r="U160">
            <v>1.5805</v>
          </cell>
          <cell r="V160">
            <v>0.31030000000000002</v>
          </cell>
          <cell r="W160">
            <v>0.34160000000000001</v>
          </cell>
          <cell r="X160">
            <v>9.1600000000000001E-2</v>
          </cell>
        </row>
        <row r="161">
          <cell r="A161">
            <v>5361</v>
          </cell>
          <cell r="C161" t="str">
            <v>5361-201610</v>
          </cell>
          <cell r="D161">
            <v>42644</v>
          </cell>
          <cell r="E161">
            <v>1.0290999999999999</v>
          </cell>
          <cell r="F161">
            <v>0.32129999999999997</v>
          </cell>
          <cell r="G161">
            <v>7.7499999999999999E-2</v>
          </cell>
          <cell r="H161">
            <v>9.6100000000000005E-2</v>
          </cell>
          <cell r="I161">
            <v>4.5100000000000001E-2</v>
          </cell>
          <cell r="J161">
            <v>3.6700000000000003E-2</v>
          </cell>
          <cell r="K161">
            <v>0.12369999999999999</v>
          </cell>
          <cell r="L161">
            <v>1.0664265886000002</v>
          </cell>
          <cell r="M161">
            <v>1.0853109999999999</v>
          </cell>
          <cell r="N161">
            <v>14.73</v>
          </cell>
          <cell r="O161">
            <v>0</v>
          </cell>
          <cell r="P161">
            <v>0.39389999999999997</v>
          </cell>
          <cell r="Q161">
            <v>0</v>
          </cell>
          <cell r="R161">
            <v>0.31509999999999999</v>
          </cell>
          <cell r="S161">
            <v>93.246600000000001</v>
          </cell>
          <cell r="T161">
            <v>3.8397999999999999</v>
          </cell>
          <cell r="U161">
            <v>1.1637999999999999</v>
          </cell>
          <cell r="V161">
            <v>0.23630000000000001</v>
          </cell>
          <cell r="W161">
            <v>0.30409999999999998</v>
          </cell>
          <cell r="X161">
            <v>0.1231</v>
          </cell>
        </row>
        <row r="162">
          <cell r="A162">
            <v>5362</v>
          </cell>
          <cell r="C162" t="str">
            <v>5362-201610</v>
          </cell>
          <cell r="D162">
            <v>42644</v>
          </cell>
          <cell r="E162">
            <v>1.0673999999999999</v>
          </cell>
          <cell r="F162">
            <v>0.35780000000000001</v>
          </cell>
          <cell r="G162">
            <v>8.9300000000000004E-2</v>
          </cell>
          <cell r="H162">
            <v>0.11119999999999999</v>
          </cell>
          <cell r="I162">
            <v>5.2400000000000002E-2</v>
          </cell>
          <cell r="J162">
            <v>4.48E-2</v>
          </cell>
          <cell r="K162">
            <v>0.1623</v>
          </cell>
          <cell r="L162">
            <v>1.0764399704200001</v>
          </cell>
          <cell r="M162">
            <v>1.0955017</v>
          </cell>
          <cell r="N162">
            <v>14.73</v>
          </cell>
          <cell r="O162">
            <v>0</v>
          </cell>
          <cell r="P162">
            <v>0.46710000000000002</v>
          </cell>
          <cell r="Q162">
            <v>0</v>
          </cell>
          <cell r="R162">
            <v>0.22459999999999999</v>
          </cell>
          <cell r="S162">
            <v>92.778899999999993</v>
          </cell>
          <cell r="T162">
            <v>3.9823</v>
          </cell>
          <cell r="U162">
            <v>1.296</v>
          </cell>
          <cell r="V162">
            <v>0.27229999999999999</v>
          </cell>
          <cell r="W162">
            <v>0.3518</v>
          </cell>
          <cell r="X162">
            <v>0.1431</v>
          </cell>
        </row>
        <row r="163">
          <cell r="A163">
            <v>5366</v>
          </cell>
          <cell r="C163" t="str">
            <v>5366-201610</v>
          </cell>
          <cell r="D163">
            <v>42644</v>
          </cell>
          <cell r="E163">
            <v>1.1053999999999999</v>
          </cell>
          <cell r="F163">
            <v>0.35780000000000001</v>
          </cell>
          <cell r="G163">
            <v>8.9099999999999999E-2</v>
          </cell>
          <cell r="H163">
            <v>0.1036</v>
          </cell>
          <cell r="I163">
            <v>5.1299999999999998E-2</v>
          </cell>
          <cell r="J163">
            <v>4.02E-2</v>
          </cell>
          <cell r="K163">
            <v>0.15659999999999999</v>
          </cell>
          <cell r="L163">
            <v>1.07674722944</v>
          </cell>
          <cell r="M163">
            <v>1.0958144000000001</v>
          </cell>
          <cell r="N163">
            <v>14.73</v>
          </cell>
          <cell r="O163">
            <v>0</v>
          </cell>
          <cell r="P163">
            <v>0.22739999999999999</v>
          </cell>
          <cell r="Q163">
            <v>0</v>
          </cell>
          <cell r="R163">
            <v>0.3931</v>
          </cell>
          <cell r="S163">
            <v>92.7637</v>
          </cell>
          <cell r="T163">
            <v>4.1243999999999996</v>
          </cell>
          <cell r="U163">
            <v>1.2958000000000001</v>
          </cell>
          <cell r="V163">
            <v>0.2717</v>
          </cell>
          <cell r="W163">
            <v>0.32800000000000001</v>
          </cell>
          <cell r="X163">
            <v>0.1399</v>
          </cell>
        </row>
        <row r="164">
          <cell r="A164">
            <v>5367</v>
          </cell>
          <cell r="C164" t="str">
            <v>5367-201610</v>
          </cell>
          <cell r="D164">
            <v>42644</v>
          </cell>
          <cell r="E164">
            <v>1.0176000000000001</v>
          </cell>
          <cell r="F164">
            <v>0.3175</v>
          </cell>
          <cell r="G164">
            <v>7.8200000000000006E-2</v>
          </cell>
          <cell r="H164">
            <v>9.4399999999999998E-2</v>
          </cell>
          <cell r="I164">
            <v>4.5900000000000003E-2</v>
          </cell>
          <cell r="J164">
            <v>3.7499999999999999E-2</v>
          </cell>
          <cell r="K164">
            <v>0.18140000000000001</v>
          </cell>
          <cell r="L164">
            <v>1.0734575828999999</v>
          </cell>
          <cell r="M164">
            <v>1.0924665</v>
          </cell>
          <cell r="N164">
            <v>14.73</v>
          </cell>
          <cell r="O164">
            <v>0</v>
          </cell>
          <cell r="P164">
            <v>0.2334</v>
          </cell>
          <cell r="Q164">
            <v>0</v>
          </cell>
          <cell r="R164">
            <v>0.3019</v>
          </cell>
          <cell r="S164">
            <v>93.360799999999998</v>
          </cell>
          <cell r="T164">
            <v>3.7968000000000002</v>
          </cell>
          <cell r="U164">
            <v>1.1500999999999999</v>
          </cell>
          <cell r="V164">
            <v>0.2384</v>
          </cell>
          <cell r="W164">
            <v>0.2989</v>
          </cell>
          <cell r="X164">
            <v>0.12509999999999999</v>
          </cell>
        </row>
        <row r="165">
          <cell r="A165">
            <v>5373</v>
          </cell>
          <cell r="C165" t="str">
            <v>5373-201610</v>
          </cell>
          <cell r="D165">
            <v>42644</v>
          </cell>
          <cell r="E165">
            <v>1.018</v>
          </cell>
          <cell r="F165">
            <v>0.3196</v>
          </cell>
          <cell r="G165">
            <v>7.7799999999999994E-2</v>
          </cell>
          <cell r="H165">
            <v>0.1012</v>
          </cell>
          <cell r="I165">
            <v>4.5900000000000003E-2</v>
          </cell>
          <cell r="J165">
            <v>3.9300000000000002E-2</v>
          </cell>
          <cell r="K165">
            <v>0.17899999999999996</v>
          </cell>
          <cell r="L165">
            <v>1.0689160057</v>
          </cell>
          <cell r="M165">
            <v>1.0878444999999999</v>
          </cell>
          <cell r="N165">
            <v>14.73</v>
          </cell>
          <cell r="O165">
            <v>0</v>
          </cell>
          <cell r="P165">
            <v>0.63029999999999997</v>
          </cell>
          <cell r="Q165">
            <v>0</v>
          </cell>
          <cell r="R165">
            <v>0.3972</v>
          </cell>
          <cell r="S165">
            <v>92.835999999999999</v>
          </cell>
          <cell r="T165">
            <v>3.7980999999999998</v>
          </cell>
          <cell r="U165">
            <v>1.1576</v>
          </cell>
          <cell r="V165">
            <v>0.23710000000000001</v>
          </cell>
          <cell r="W165">
            <v>0.32019999999999998</v>
          </cell>
          <cell r="X165">
            <v>0.12509999999999999</v>
          </cell>
        </row>
        <row r="166">
          <cell r="A166">
            <v>5374</v>
          </cell>
          <cell r="C166" t="str">
            <v>5374-201610</v>
          </cell>
          <cell r="D166">
            <v>42644</v>
          </cell>
          <cell r="E166">
            <v>1.0190999999999999</v>
          </cell>
          <cell r="F166">
            <v>0.32519999999999999</v>
          </cell>
          <cell r="G166">
            <v>7.7399999999999997E-2</v>
          </cell>
          <cell r="H166">
            <v>0.10340000000000001</v>
          </cell>
          <cell r="I166">
            <v>5.11E-2</v>
          </cell>
          <cell r="J166">
            <v>4.5100000000000001E-2</v>
          </cell>
          <cell r="K166">
            <v>0.1409</v>
          </cell>
          <cell r="L166">
            <v>1.0690558296799999</v>
          </cell>
          <cell r="M166">
            <v>1.0879867999999999</v>
          </cell>
          <cell r="N166">
            <v>14.73</v>
          </cell>
          <cell r="O166">
            <v>0</v>
          </cell>
          <cell r="P166">
            <v>0.47220000000000001</v>
          </cell>
          <cell r="Q166">
            <v>0</v>
          </cell>
          <cell r="R166">
            <v>0.31169999999999998</v>
          </cell>
          <cell r="S166">
            <v>93.101699999999994</v>
          </cell>
          <cell r="T166">
            <v>3.8024</v>
          </cell>
          <cell r="U166">
            <v>1.1777</v>
          </cell>
          <cell r="V166">
            <v>0.2361</v>
          </cell>
          <cell r="W166">
            <v>0.3271</v>
          </cell>
          <cell r="X166">
            <v>0.13950000000000001</v>
          </cell>
        </row>
        <row r="167">
          <cell r="A167">
            <v>5380</v>
          </cell>
          <cell r="C167" t="str">
            <v>5380-201610</v>
          </cell>
          <cell r="D167">
            <v>42644</v>
          </cell>
          <cell r="E167">
            <v>1.0524</v>
          </cell>
          <cell r="F167">
            <v>0.32350000000000001</v>
          </cell>
          <cell r="G167">
            <v>8.1500000000000003E-2</v>
          </cell>
          <cell r="H167">
            <v>9.2499999999999999E-2</v>
          </cell>
          <cell r="I167">
            <v>4.7100000000000003E-2</v>
          </cell>
          <cell r="J167">
            <v>3.5999999999999997E-2</v>
          </cell>
          <cell r="K167">
            <v>0.17600000000000002</v>
          </cell>
          <cell r="L167">
            <v>1.07497874596</v>
          </cell>
          <cell r="M167">
            <v>1.0940145999999999</v>
          </cell>
          <cell r="N167">
            <v>14.73</v>
          </cell>
          <cell r="O167">
            <v>0</v>
          </cell>
          <cell r="P167">
            <v>0.185</v>
          </cell>
          <cell r="Q167">
            <v>0</v>
          </cell>
          <cell r="R167">
            <v>0.28699999999999998</v>
          </cell>
          <cell r="S167">
            <v>93.283000000000001</v>
          </cell>
          <cell r="T167">
            <v>3.9264999999999999</v>
          </cell>
          <cell r="U167">
            <v>1.1716</v>
          </cell>
          <cell r="V167">
            <v>0.24840000000000001</v>
          </cell>
          <cell r="W167">
            <v>0.29289999999999999</v>
          </cell>
          <cell r="X167">
            <v>0.12859999999999999</v>
          </cell>
        </row>
        <row r="168">
          <cell r="A168">
            <v>5381</v>
          </cell>
          <cell r="C168" t="str">
            <v>5381-201610</v>
          </cell>
          <cell r="D168">
            <v>42644</v>
          </cell>
          <cell r="E168">
            <v>1.0605</v>
          </cell>
          <cell r="F168">
            <v>0.3291</v>
          </cell>
          <cell r="G168">
            <v>8.3199999999999996E-2</v>
          </cell>
          <cell r="H168">
            <v>9.2399999999999996E-2</v>
          </cell>
          <cell r="I168">
            <v>4.9599999999999998E-2</v>
          </cell>
          <cell r="J168">
            <v>4.0500000000000001E-2</v>
          </cell>
          <cell r="K168">
            <v>0.19919999999999999</v>
          </cell>
          <cell r="L168">
            <v>1.0782932522799999</v>
          </cell>
          <cell r="M168">
            <v>1.0973877999999999</v>
          </cell>
          <cell r="N168">
            <v>14.73</v>
          </cell>
          <cell r="O168">
            <v>0</v>
          </cell>
          <cell r="P168">
            <v>0.15820000000000001</v>
          </cell>
          <cell r="Q168">
            <v>0</v>
          </cell>
          <cell r="R168">
            <v>0.31440000000000001</v>
          </cell>
          <cell r="S168">
            <v>93.151899999999998</v>
          </cell>
          <cell r="T168">
            <v>3.9569000000000001</v>
          </cell>
          <cell r="U168">
            <v>1.1919</v>
          </cell>
          <cell r="V168">
            <v>0.25369999999999998</v>
          </cell>
          <cell r="W168">
            <v>0.29249999999999998</v>
          </cell>
          <cell r="X168">
            <v>0.1353</v>
          </cell>
        </row>
        <row r="169">
          <cell r="A169">
            <v>5382</v>
          </cell>
          <cell r="C169" t="str">
            <v>5382-201610</v>
          </cell>
          <cell r="D169">
            <v>42644</v>
          </cell>
          <cell r="E169">
            <v>1.0238</v>
          </cell>
          <cell r="F169">
            <v>0.30009999999999998</v>
          </cell>
          <cell r="G169">
            <v>7.2999999999999995E-2</v>
          </cell>
          <cell r="H169">
            <v>0.08</v>
          </cell>
          <cell r="I169">
            <v>3.9199999999999999E-2</v>
          </cell>
          <cell r="J169">
            <v>2.9600000000000001E-2</v>
          </cell>
          <cell r="K169">
            <v>0.1217</v>
          </cell>
          <cell r="L169">
            <v>1.06610174104</v>
          </cell>
          <cell r="M169">
            <v>1.0849803999999998</v>
          </cell>
          <cell r="N169">
            <v>14.73</v>
          </cell>
          <cell r="O169">
            <v>0</v>
          </cell>
          <cell r="P169">
            <v>0.16189999999999999</v>
          </cell>
          <cell r="Q169">
            <v>0</v>
          </cell>
          <cell r="R169">
            <v>0.19620000000000001</v>
          </cell>
          <cell r="S169">
            <v>93.807900000000004</v>
          </cell>
          <cell r="T169">
            <v>3.82</v>
          </cell>
          <cell r="U169">
            <v>1.0869</v>
          </cell>
          <cell r="V169">
            <v>0.22270000000000001</v>
          </cell>
          <cell r="W169">
            <v>0.25309999999999999</v>
          </cell>
          <cell r="X169">
            <v>0.1069</v>
          </cell>
        </row>
        <row r="170">
          <cell r="A170">
            <v>5383</v>
          </cell>
          <cell r="C170" t="str">
            <v>5383-201610</v>
          </cell>
          <cell r="D170">
            <v>42644</v>
          </cell>
          <cell r="E170">
            <v>1.0602</v>
          </cell>
          <cell r="F170">
            <v>0.3473</v>
          </cell>
          <cell r="G170">
            <v>8.3699999999999997E-2</v>
          </cell>
          <cell r="H170">
            <v>0.1074</v>
          </cell>
          <cell r="I170">
            <v>5.0299999999999997E-2</v>
          </cell>
          <cell r="J170">
            <v>4.2900000000000001E-2</v>
          </cell>
          <cell r="K170">
            <v>0.18560000000000001</v>
          </cell>
          <cell r="L170">
            <v>1.07744929714</v>
          </cell>
          <cell r="M170">
            <v>1.0965289</v>
          </cell>
          <cell r="N170">
            <v>14.73</v>
          </cell>
          <cell r="O170">
            <v>0</v>
          </cell>
          <cell r="P170">
            <v>0.36880000000000002</v>
          </cell>
          <cell r="Q170">
            <v>0</v>
          </cell>
          <cell r="R170">
            <v>0.2823</v>
          </cell>
          <cell r="S170">
            <v>92.876499999999993</v>
          </cell>
          <cell r="T170">
            <v>3.9556</v>
          </cell>
          <cell r="U170">
            <v>1.2577</v>
          </cell>
          <cell r="V170">
            <v>0.25540000000000002</v>
          </cell>
          <cell r="W170">
            <v>0.33989999999999998</v>
          </cell>
          <cell r="X170">
            <v>0.13739999999999999</v>
          </cell>
        </row>
        <row r="171">
          <cell r="A171">
            <v>5384</v>
          </cell>
          <cell r="C171" t="str">
            <v>5384-201610</v>
          </cell>
          <cell r="D171">
            <v>42644</v>
          </cell>
          <cell r="E171">
            <v>0.98809999999999998</v>
          </cell>
          <cell r="F171">
            <v>0.32069999999999999</v>
          </cell>
          <cell r="G171">
            <v>8.0600000000000005E-2</v>
          </cell>
          <cell r="H171">
            <v>9.5699999999999993E-2</v>
          </cell>
          <cell r="I171">
            <v>4.58E-2</v>
          </cell>
          <cell r="J171">
            <v>3.8100000000000002E-2</v>
          </cell>
          <cell r="K171">
            <v>0.18300000000000002</v>
          </cell>
          <cell r="L171">
            <v>1.07227639944</v>
          </cell>
          <cell r="M171">
            <v>1.0912644</v>
          </cell>
          <cell r="N171">
            <v>14.73</v>
          </cell>
          <cell r="O171">
            <v>0</v>
          </cell>
          <cell r="P171">
            <v>0.37090000000000001</v>
          </cell>
          <cell r="Q171">
            <v>0</v>
          </cell>
          <cell r="R171">
            <v>0.2399</v>
          </cell>
          <cell r="S171">
            <v>93.357299999999995</v>
          </cell>
          <cell r="T171">
            <v>3.6865999999999999</v>
          </cell>
          <cell r="U171">
            <v>1.1616</v>
          </cell>
          <cell r="V171">
            <v>0.24590000000000001</v>
          </cell>
          <cell r="W171">
            <v>0.3029</v>
          </cell>
          <cell r="X171">
            <v>0.125</v>
          </cell>
        </row>
        <row r="172">
          <cell r="A172">
            <v>5385</v>
          </cell>
          <cell r="C172" t="str">
            <v>5385-201610</v>
          </cell>
          <cell r="D172">
            <v>42644</v>
          </cell>
          <cell r="E172">
            <v>1.002</v>
          </cell>
          <cell r="F172">
            <v>0.31119999999999998</v>
          </cell>
          <cell r="G172">
            <v>7.8299999999999995E-2</v>
          </cell>
          <cell r="H172">
            <v>9.3899999999999997E-2</v>
          </cell>
          <cell r="I172">
            <v>4.5900000000000003E-2</v>
          </cell>
          <cell r="J172">
            <v>3.73E-2</v>
          </cell>
          <cell r="K172">
            <v>0.16739999999999999</v>
          </cell>
          <cell r="L172">
            <v>1.0705086037800002</v>
          </cell>
          <cell r="M172">
            <v>1.0894653000000001</v>
          </cell>
          <cell r="N172">
            <v>14.73</v>
          </cell>
          <cell r="O172">
            <v>0</v>
          </cell>
          <cell r="P172">
            <v>0.28820000000000001</v>
          </cell>
          <cell r="Q172">
            <v>0</v>
          </cell>
          <cell r="R172">
            <v>0.31090000000000001</v>
          </cell>
          <cell r="S172">
            <v>93.4054</v>
          </cell>
          <cell r="T172">
            <v>3.7385000000000002</v>
          </cell>
          <cell r="U172">
            <v>1.1271</v>
          </cell>
          <cell r="V172">
            <v>0.23880000000000001</v>
          </cell>
          <cell r="W172">
            <v>0.29709999999999998</v>
          </cell>
          <cell r="X172">
            <v>0.12529999999999999</v>
          </cell>
        </row>
        <row r="173">
          <cell r="A173">
            <v>5386</v>
          </cell>
          <cell r="C173" t="str">
            <v>5386-201610</v>
          </cell>
          <cell r="D173">
            <v>42644</v>
          </cell>
          <cell r="E173">
            <v>0.96579999999999999</v>
          </cell>
          <cell r="F173">
            <v>0.28160000000000002</v>
          </cell>
          <cell r="G173">
            <v>6.88E-2</v>
          </cell>
          <cell r="H173">
            <v>7.9500000000000001E-2</v>
          </cell>
          <cell r="I173">
            <v>3.8300000000000001E-2</v>
          </cell>
          <cell r="J173">
            <v>3.0300000000000001E-2</v>
          </cell>
          <cell r="K173">
            <v>0.14319999999999999</v>
          </cell>
          <cell r="L173">
            <v>1.0637454662400001</v>
          </cell>
          <cell r="M173">
            <v>1.0825823999999999</v>
          </cell>
          <cell r="N173">
            <v>14.73</v>
          </cell>
          <cell r="O173">
            <v>0</v>
          </cell>
          <cell r="P173">
            <v>0.2893</v>
          </cell>
          <cell r="Q173">
            <v>0</v>
          </cell>
          <cell r="R173">
            <v>0.2157</v>
          </cell>
          <cell r="S173">
            <v>93.911900000000003</v>
          </cell>
          <cell r="T173">
            <v>3.6036999999999999</v>
          </cell>
          <cell r="U173">
            <v>1.02</v>
          </cell>
          <cell r="V173">
            <v>0.20979999999999999</v>
          </cell>
          <cell r="W173">
            <v>0.2515</v>
          </cell>
          <cell r="X173">
            <v>0.10440000000000001</v>
          </cell>
        </row>
        <row r="174">
          <cell r="A174">
            <v>5387</v>
          </cell>
          <cell r="C174" t="str">
            <v>5387-201610</v>
          </cell>
          <cell r="D174">
            <v>42644</v>
          </cell>
          <cell r="E174">
            <v>1.4319</v>
          </cell>
          <cell r="F174">
            <v>0.52510000000000001</v>
          </cell>
          <cell r="G174">
            <v>0.1343</v>
          </cell>
          <cell r="H174">
            <v>0.15229999999999999</v>
          </cell>
          <cell r="I174">
            <v>8.2500000000000004E-2</v>
          </cell>
          <cell r="J174">
            <v>5.8000000000000003E-2</v>
          </cell>
          <cell r="K174">
            <v>0.21879999999999999</v>
          </cell>
          <cell r="L174">
            <v>1.1122512204599999</v>
          </cell>
          <cell r="M174">
            <v>1.1319471000000001</v>
          </cell>
          <cell r="N174">
            <v>14.73</v>
          </cell>
          <cell r="O174">
            <v>0</v>
          </cell>
          <cell r="P174">
            <v>0.13780000000000001</v>
          </cell>
          <cell r="Q174">
            <v>0</v>
          </cell>
          <cell r="R174">
            <v>0.3916</v>
          </cell>
          <cell r="S174">
            <v>90.465299999999999</v>
          </cell>
          <cell r="T174">
            <v>5.3414000000000001</v>
          </cell>
          <cell r="U174">
            <v>1.9014</v>
          </cell>
          <cell r="V174">
            <v>0.40939999999999999</v>
          </cell>
          <cell r="W174">
            <v>0.48180000000000001</v>
          </cell>
          <cell r="X174">
            <v>0.22500000000000001</v>
          </cell>
        </row>
        <row r="175">
          <cell r="A175">
            <v>5388</v>
          </cell>
          <cell r="C175" t="str">
            <v>5388-201610</v>
          </cell>
          <cell r="D175">
            <v>42644</v>
          </cell>
          <cell r="E175">
            <v>1.0003</v>
          </cell>
          <cell r="F175">
            <v>0.32429999999999998</v>
          </cell>
          <cell r="G175">
            <v>7.8899999999999998E-2</v>
          </cell>
          <cell r="H175">
            <v>9.9000000000000005E-2</v>
          </cell>
          <cell r="I175">
            <v>4.7E-2</v>
          </cell>
          <cell r="J175">
            <v>3.9699999999999999E-2</v>
          </cell>
          <cell r="K175">
            <v>0.16589999999999999</v>
          </cell>
          <cell r="L175">
            <v>1.0697809884799998</v>
          </cell>
          <cell r="M175">
            <v>1.0887248</v>
          </cell>
          <cell r="N175">
            <v>14.73</v>
          </cell>
          <cell r="O175">
            <v>0</v>
          </cell>
          <cell r="P175">
            <v>0.50819999999999999</v>
          </cell>
          <cell r="Q175">
            <v>0</v>
          </cell>
          <cell r="R175">
            <v>0.28639999999999999</v>
          </cell>
          <cell r="S175">
            <v>93.143900000000002</v>
          </cell>
          <cell r="T175">
            <v>3.7323</v>
          </cell>
          <cell r="U175">
            <v>1.1745000000000001</v>
          </cell>
          <cell r="V175">
            <v>0.2407</v>
          </cell>
          <cell r="W175">
            <v>0.31330000000000002</v>
          </cell>
          <cell r="X175">
            <v>0.1283</v>
          </cell>
        </row>
        <row r="176">
          <cell r="A176">
            <v>5403</v>
          </cell>
          <cell r="C176" t="str">
            <v>5403-201610</v>
          </cell>
          <cell r="D176">
            <v>42644</v>
          </cell>
          <cell r="E176">
            <v>1.0528999999999999</v>
          </cell>
          <cell r="F176">
            <v>0.34139999999999998</v>
          </cell>
          <cell r="G176">
            <v>8.2900000000000001E-2</v>
          </cell>
          <cell r="H176">
            <v>0.1062</v>
          </cell>
          <cell r="I176">
            <v>5.1999999999999998E-2</v>
          </cell>
          <cell r="J176">
            <v>4.65E-2</v>
          </cell>
          <cell r="K176">
            <v>0.185</v>
          </cell>
          <cell r="L176">
            <v>1.0732113433399999</v>
          </cell>
          <cell r="M176">
            <v>1.0922159</v>
          </cell>
          <cell r="N176">
            <v>14.73</v>
          </cell>
          <cell r="O176">
            <v>0</v>
          </cell>
          <cell r="P176">
            <v>0.71679999999999999</v>
          </cell>
          <cell r="Q176">
            <v>0</v>
          </cell>
          <cell r="R176">
            <v>0.32079999999999997</v>
          </cell>
          <cell r="S176">
            <v>92.528000000000006</v>
          </cell>
          <cell r="T176">
            <v>3.9283000000000001</v>
          </cell>
          <cell r="U176">
            <v>1.2363999999999999</v>
          </cell>
          <cell r="V176">
            <v>0.25280000000000002</v>
          </cell>
          <cell r="W176">
            <v>0.33610000000000001</v>
          </cell>
          <cell r="X176">
            <v>0.1419</v>
          </cell>
        </row>
        <row r="177">
          <cell r="A177">
            <v>5405</v>
          </cell>
          <cell r="C177" t="str">
            <v>5405-201610</v>
          </cell>
          <cell r="D177">
            <v>42644</v>
          </cell>
          <cell r="E177">
            <v>0.99150000000000005</v>
          </cell>
          <cell r="F177">
            <v>0.29830000000000001</v>
          </cell>
          <cell r="G177">
            <v>7.4800000000000005E-2</v>
          </cell>
          <cell r="H177">
            <v>9.4399999999999998E-2</v>
          </cell>
          <cell r="I177">
            <v>4.2599999999999999E-2</v>
          </cell>
          <cell r="J177">
            <v>3.6700000000000003E-2</v>
          </cell>
          <cell r="K177">
            <v>0.1615</v>
          </cell>
          <cell r="L177">
            <v>1.06388047548</v>
          </cell>
          <cell r="M177">
            <v>1.0827198</v>
          </cell>
          <cell r="N177">
            <v>14.73</v>
          </cell>
          <cell r="O177">
            <v>0</v>
          </cell>
          <cell r="P177">
            <v>0.71889999999999998</v>
          </cell>
          <cell r="Q177">
            <v>0</v>
          </cell>
          <cell r="R177">
            <v>0.3342</v>
          </cell>
          <cell r="S177">
            <v>93.068600000000004</v>
          </cell>
          <cell r="T177">
            <v>3.6993999999999998</v>
          </cell>
          <cell r="U177">
            <v>1.0803</v>
          </cell>
          <cell r="V177">
            <v>0.22819999999999999</v>
          </cell>
          <cell r="W177">
            <v>0.2989</v>
          </cell>
          <cell r="X177">
            <v>0.11609999999999999</v>
          </cell>
        </row>
        <row r="178">
          <cell r="A178">
            <v>5406</v>
          </cell>
          <cell r="C178" t="str">
            <v>5406-201610</v>
          </cell>
          <cell r="D178">
            <v>42644</v>
          </cell>
          <cell r="E178">
            <v>1.0984</v>
          </cell>
          <cell r="F178">
            <v>0.3599</v>
          </cell>
          <cell r="G178">
            <v>8.9800000000000005E-2</v>
          </cell>
          <cell r="H178">
            <v>0.10730000000000001</v>
          </cell>
          <cell r="I178">
            <v>5.16E-2</v>
          </cell>
          <cell r="J178">
            <v>4.1700000000000001E-2</v>
          </cell>
          <cell r="K178">
            <v>0.16189999999999999</v>
          </cell>
          <cell r="L178">
            <v>1.07705163892</v>
          </cell>
          <cell r="M178">
            <v>1.0961242</v>
          </cell>
          <cell r="N178">
            <v>14.73</v>
          </cell>
          <cell r="O178">
            <v>0</v>
          </cell>
          <cell r="P178">
            <v>0.44850000000000001</v>
          </cell>
          <cell r="Q178">
            <v>0</v>
          </cell>
          <cell r="R178">
            <v>0.2387</v>
          </cell>
          <cell r="S178">
            <v>92.688400000000001</v>
          </cell>
          <cell r="T178">
            <v>4.0983000000000001</v>
          </cell>
          <cell r="U178">
            <v>1.3035000000000001</v>
          </cell>
          <cell r="V178">
            <v>0.2737</v>
          </cell>
          <cell r="W178">
            <v>0.33960000000000001</v>
          </cell>
          <cell r="X178">
            <v>0.14080000000000001</v>
          </cell>
        </row>
        <row r="179">
          <cell r="A179">
            <v>5407</v>
          </cell>
          <cell r="C179" t="str">
            <v>5407-201610</v>
          </cell>
          <cell r="D179">
            <v>42644</v>
          </cell>
          <cell r="E179">
            <v>1.0388999999999999</v>
          </cell>
          <cell r="F179">
            <v>0.32069999999999999</v>
          </cell>
          <cell r="G179">
            <v>7.6799999999999993E-2</v>
          </cell>
          <cell r="H179">
            <v>9.5200000000000007E-2</v>
          </cell>
          <cell r="I179">
            <v>4.4400000000000002E-2</v>
          </cell>
          <cell r="J179">
            <v>3.7100000000000001E-2</v>
          </cell>
          <cell r="K179">
            <v>0.156</v>
          </cell>
          <cell r="L179">
            <v>1.0687234161000001</v>
          </cell>
          <cell r="M179">
            <v>1.0876485</v>
          </cell>
          <cell r="N179">
            <v>14.73</v>
          </cell>
          <cell r="O179">
            <v>0</v>
          </cell>
          <cell r="P179">
            <v>0.52869999999999995</v>
          </cell>
          <cell r="Q179">
            <v>0</v>
          </cell>
          <cell r="R179">
            <v>0.28039999999999998</v>
          </cell>
          <cell r="S179">
            <v>93.051599999999993</v>
          </cell>
          <cell r="T179">
            <v>3.8761999999999999</v>
          </cell>
          <cell r="U179">
            <v>1.1616</v>
          </cell>
          <cell r="V179">
            <v>0.23430000000000001</v>
          </cell>
          <cell r="W179">
            <v>0.3014</v>
          </cell>
          <cell r="X179">
            <v>0.1212</v>
          </cell>
        </row>
        <row r="180">
          <cell r="A180">
            <v>5408</v>
          </cell>
          <cell r="C180" t="str">
            <v>5408-201610</v>
          </cell>
          <cell r="D180">
            <v>42644</v>
          </cell>
          <cell r="E180">
            <v>0.9587</v>
          </cell>
          <cell r="F180">
            <v>0.3503</v>
          </cell>
          <cell r="G180">
            <v>9.1700000000000004E-2</v>
          </cell>
          <cell r="H180">
            <v>0.1249</v>
          </cell>
          <cell r="I180">
            <v>5.1400000000000001E-2</v>
          </cell>
          <cell r="J180">
            <v>4.4200000000000003E-2</v>
          </cell>
          <cell r="K180">
            <v>0.1457</v>
          </cell>
          <cell r="L180">
            <v>1.06698784972</v>
          </cell>
          <cell r="M180">
            <v>1.0858821999999999</v>
          </cell>
          <cell r="N180">
            <v>14.73</v>
          </cell>
          <cell r="O180">
            <v>0</v>
          </cell>
          <cell r="P180">
            <v>1.0739000000000001</v>
          </cell>
          <cell r="Q180">
            <v>0</v>
          </cell>
          <cell r="R180">
            <v>0.15959999999999999</v>
          </cell>
          <cell r="S180">
            <v>92.659400000000005</v>
          </cell>
          <cell r="T180">
            <v>3.5771999999999999</v>
          </cell>
          <cell r="U180">
            <v>1.2686999999999999</v>
          </cell>
          <cell r="V180">
            <v>0.27950000000000003</v>
          </cell>
          <cell r="W180">
            <v>0.39539999999999997</v>
          </cell>
          <cell r="X180">
            <v>0.14030000000000001</v>
          </cell>
        </row>
        <row r="181">
          <cell r="A181">
            <v>5412</v>
          </cell>
          <cell r="C181" t="str">
            <v>5412-201610</v>
          </cell>
          <cell r="D181">
            <v>42644</v>
          </cell>
          <cell r="E181">
            <v>1.0777000000000001</v>
          </cell>
          <cell r="F181">
            <v>0.34760000000000002</v>
          </cell>
          <cell r="G181">
            <v>8.5300000000000001E-2</v>
          </cell>
          <cell r="H181">
            <v>0.1053</v>
          </cell>
          <cell r="I181">
            <v>5.1999999999999998E-2</v>
          </cell>
          <cell r="J181">
            <v>4.2200000000000001E-2</v>
          </cell>
          <cell r="K181">
            <v>0.14669999999999997</v>
          </cell>
          <cell r="L181">
            <v>1.0740067580400001</v>
          </cell>
          <cell r="M181">
            <v>1.0930253999999999</v>
          </cell>
          <cell r="N181">
            <v>14.73</v>
          </cell>
          <cell r="O181">
            <v>0</v>
          </cell>
          <cell r="P181">
            <v>0.41499999999999998</v>
          </cell>
          <cell r="Q181">
            <v>0</v>
          </cell>
          <cell r="R181">
            <v>0.26910000000000001</v>
          </cell>
          <cell r="S181">
            <v>92.8643</v>
          </cell>
          <cell r="T181">
            <v>4.0209000000000001</v>
          </cell>
          <cell r="U181">
            <v>1.2587999999999999</v>
          </cell>
          <cell r="V181">
            <v>0.26019999999999999</v>
          </cell>
          <cell r="W181">
            <v>0.3332</v>
          </cell>
          <cell r="X181">
            <v>0.1419</v>
          </cell>
        </row>
        <row r="182">
          <cell r="A182">
            <v>5413</v>
          </cell>
          <cell r="C182" t="str">
            <v>5413-201610</v>
          </cell>
          <cell r="D182">
            <v>42644</v>
          </cell>
          <cell r="E182">
            <v>1.0760000000000001</v>
          </cell>
          <cell r="F182">
            <v>0.34839999999999999</v>
          </cell>
          <cell r="G182">
            <v>8.6900000000000005E-2</v>
          </cell>
          <cell r="H182">
            <v>0.1022</v>
          </cell>
          <cell r="I182">
            <v>4.65E-2</v>
          </cell>
          <cell r="J182">
            <v>3.6700000000000003E-2</v>
          </cell>
          <cell r="K182">
            <v>7.0499999999999993E-2</v>
          </cell>
          <cell r="L182">
            <v>1.0657658883599999</v>
          </cell>
          <cell r="M182">
            <v>1.0846385999999999</v>
          </cell>
          <cell r="N182">
            <v>14.73</v>
          </cell>
          <cell r="O182">
            <v>0</v>
          </cell>
          <cell r="P182">
            <v>0.39019999999999999</v>
          </cell>
          <cell r="Q182">
            <v>0</v>
          </cell>
          <cell r="R182">
            <v>0.26989999999999997</v>
          </cell>
          <cell r="S182">
            <v>93.086799999999997</v>
          </cell>
          <cell r="T182">
            <v>4.0148000000000001</v>
          </cell>
          <cell r="U182">
            <v>1.262</v>
          </cell>
          <cell r="V182">
            <v>0.2651</v>
          </cell>
          <cell r="W182">
            <v>0.32340000000000002</v>
          </cell>
          <cell r="X182">
            <v>0.12690000000000001</v>
          </cell>
        </row>
        <row r="183">
          <cell r="A183">
            <v>5414</v>
          </cell>
          <cell r="C183" t="str">
            <v>5414-201610</v>
          </cell>
          <cell r="D183">
            <v>42644</v>
          </cell>
          <cell r="E183">
            <v>1.0839000000000001</v>
          </cell>
          <cell r="F183">
            <v>0.35089999999999999</v>
          </cell>
          <cell r="G183">
            <v>8.2000000000000003E-2</v>
          </cell>
          <cell r="H183">
            <v>9.5200000000000007E-2</v>
          </cell>
          <cell r="I183">
            <v>3.9100000000000003E-2</v>
          </cell>
          <cell r="J183">
            <v>3.0499999999999999E-2</v>
          </cell>
          <cell r="K183">
            <v>0.1633</v>
          </cell>
          <cell r="L183">
            <v>1.0725113391000001</v>
          </cell>
          <cell r="M183">
            <v>1.0915035</v>
          </cell>
          <cell r="N183">
            <v>14.73</v>
          </cell>
          <cell r="O183">
            <v>0</v>
          </cell>
          <cell r="P183">
            <v>0.49020000000000002</v>
          </cell>
          <cell r="Q183">
            <v>0</v>
          </cell>
          <cell r="R183">
            <v>0.23719999999999999</v>
          </cell>
          <cell r="S183">
            <v>92.856499999999997</v>
          </cell>
          <cell r="T183">
            <v>4.0442</v>
          </cell>
          <cell r="U183">
            <v>1.2709999999999999</v>
          </cell>
          <cell r="V183">
            <v>0.25</v>
          </cell>
          <cell r="W183">
            <v>0.3014</v>
          </cell>
          <cell r="X183">
            <v>0.1067</v>
          </cell>
        </row>
        <row r="184">
          <cell r="A184">
            <v>5415</v>
          </cell>
          <cell r="C184" t="str">
            <v>5415-201610</v>
          </cell>
          <cell r="D184">
            <v>42644</v>
          </cell>
          <cell r="E184">
            <v>1.2466999999999999</v>
          </cell>
          <cell r="F184">
            <v>0.4219</v>
          </cell>
          <cell r="G184">
            <v>0.16070000000000001</v>
          </cell>
          <cell r="H184">
            <v>0.1361</v>
          </cell>
          <cell r="I184">
            <v>7.4999999999999997E-2</v>
          </cell>
          <cell r="J184">
            <v>6.5199999999999994E-2</v>
          </cell>
          <cell r="K184">
            <v>0.30249999999999999</v>
          </cell>
          <cell r="L184">
            <v>1.1066637638200001</v>
          </cell>
          <cell r="M184">
            <v>1.1262607</v>
          </cell>
          <cell r="N184">
            <v>14.73</v>
          </cell>
          <cell r="O184">
            <v>0</v>
          </cell>
          <cell r="P184">
            <v>0.58879999999999999</v>
          </cell>
          <cell r="Q184">
            <v>0</v>
          </cell>
          <cell r="R184">
            <v>0.3085</v>
          </cell>
          <cell r="S184">
            <v>90.957899999999995</v>
          </cell>
          <cell r="T184">
            <v>4.6501999999999999</v>
          </cell>
          <cell r="U184">
            <v>1.5275000000000001</v>
          </cell>
          <cell r="V184">
            <v>0.49</v>
          </cell>
          <cell r="W184">
            <v>0.43049999999999999</v>
          </cell>
          <cell r="X184">
            <v>0.20469999999999999</v>
          </cell>
        </row>
        <row r="185">
          <cell r="A185">
            <v>5416</v>
          </cell>
          <cell r="C185" t="str">
            <v>5416-201610</v>
          </cell>
          <cell r="D185">
            <v>42644</v>
          </cell>
          <cell r="E185">
            <v>1.089</v>
          </cell>
          <cell r="F185">
            <v>0.35049999999999998</v>
          </cell>
          <cell r="G185">
            <v>8.6699999999999999E-2</v>
          </cell>
          <cell r="H185">
            <v>0.1018</v>
          </cell>
          <cell r="I185">
            <v>4.9000000000000002E-2</v>
          </cell>
          <cell r="J185">
            <v>3.8699999999999998E-2</v>
          </cell>
          <cell r="K185">
            <v>0.13170000000000001</v>
          </cell>
          <cell r="L185">
            <v>1.0722873063</v>
          </cell>
          <cell r="M185">
            <v>1.0912755000000001</v>
          </cell>
          <cell r="N185">
            <v>14.73</v>
          </cell>
          <cell r="O185">
            <v>0</v>
          </cell>
          <cell r="P185">
            <v>0.37080000000000002</v>
          </cell>
          <cell r="Q185">
            <v>0</v>
          </cell>
          <cell r="R185">
            <v>0.30599999999999999</v>
          </cell>
          <cell r="S185">
            <v>92.8703</v>
          </cell>
          <cell r="T185">
            <v>4.0631000000000004</v>
          </cell>
          <cell r="U185">
            <v>1.2694000000000001</v>
          </cell>
          <cell r="V185">
            <v>0.26450000000000001</v>
          </cell>
          <cell r="W185">
            <v>0.32219999999999999</v>
          </cell>
          <cell r="X185">
            <v>0.1336</v>
          </cell>
        </row>
        <row r="186">
          <cell r="A186">
            <v>5417</v>
          </cell>
          <cell r="C186" t="str">
            <v>5417-201610</v>
          </cell>
          <cell r="D186">
            <v>42644</v>
          </cell>
          <cell r="E186">
            <v>1.0407</v>
          </cell>
          <cell r="F186">
            <v>0.33760000000000001</v>
          </cell>
          <cell r="G186">
            <v>8.2500000000000004E-2</v>
          </cell>
          <cell r="H186">
            <v>0.1027</v>
          </cell>
          <cell r="I186">
            <v>5.16E-2</v>
          </cell>
          <cell r="J186">
            <v>4.3200000000000002E-2</v>
          </cell>
          <cell r="K186">
            <v>0.19829999999999998</v>
          </cell>
          <cell r="L186">
            <v>1.07563089758</v>
          </cell>
          <cell r="M186">
            <v>1.0946783</v>
          </cell>
          <cell r="N186">
            <v>14.73</v>
          </cell>
          <cell r="O186">
            <v>0</v>
          </cell>
          <cell r="P186">
            <v>0.58160000000000001</v>
          </cell>
          <cell r="Q186">
            <v>0</v>
          </cell>
          <cell r="R186">
            <v>0.23380000000000001</v>
          </cell>
          <cell r="S186">
            <v>92.805899999999994</v>
          </cell>
          <cell r="T186">
            <v>3.8828</v>
          </cell>
          <cell r="U186">
            <v>1.2225999999999999</v>
          </cell>
          <cell r="V186">
            <v>0.25169999999999998</v>
          </cell>
          <cell r="W186">
            <v>0.32500000000000001</v>
          </cell>
          <cell r="X186">
            <v>0.14069999999999999</v>
          </cell>
        </row>
        <row r="187">
          <cell r="A187">
            <v>5418</v>
          </cell>
          <cell r="C187" t="str">
            <v>5418-201610</v>
          </cell>
          <cell r="D187">
            <v>42644</v>
          </cell>
          <cell r="E187">
            <v>1.0880000000000001</v>
          </cell>
          <cell r="F187">
            <v>0.34749999999999998</v>
          </cell>
          <cell r="G187">
            <v>8.6499999999999994E-2</v>
          </cell>
          <cell r="H187">
            <v>0.1041</v>
          </cell>
          <cell r="I187">
            <v>4.9700000000000001E-2</v>
          </cell>
          <cell r="J187">
            <v>3.9600000000000003E-2</v>
          </cell>
          <cell r="K187">
            <v>0.14510000000000001</v>
          </cell>
          <cell r="L187">
            <v>1.0740407559999998</v>
          </cell>
          <cell r="M187">
            <v>1.0930599999999999</v>
          </cell>
          <cell r="N187">
            <v>14.73</v>
          </cell>
          <cell r="O187">
            <v>0</v>
          </cell>
          <cell r="P187">
            <v>0.31230000000000002</v>
          </cell>
          <cell r="Q187">
            <v>0</v>
          </cell>
          <cell r="R187">
            <v>0.34960000000000002</v>
          </cell>
          <cell r="S187">
            <v>92.870099999999994</v>
          </cell>
          <cell r="T187">
            <v>4.0594999999999999</v>
          </cell>
          <cell r="U187">
            <v>1.2585999999999999</v>
          </cell>
          <cell r="V187">
            <v>0.26369999999999999</v>
          </cell>
          <cell r="W187">
            <v>0.32940000000000003</v>
          </cell>
          <cell r="X187">
            <v>0.13569999999999999</v>
          </cell>
        </row>
        <row r="188">
          <cell r="A188">
            <v>5419</v>
          </cell>
          <cell r="C188" t="str">
            <v>5419-201610</v>
          </cell>
          <cell r="D188">
            <v>42644</v>
          </cell>
          <cell r="E188">
            <v>1.0694999999999999</v>
          </cell>
          <cell r="F188">
            <v>0.34439999999999998</v>
          </cell>
          <cell r="G188">
            <v>8.3000000000000004E-2</v>
          </cell>
          <cell r="H188">
            <v>0.10050000000000001</v>
          </cell>
          <cell r="I188">
            <v>4.7100000000000003E-2</v>
          </cell>
          <cell r="J188">
            <v>3.8800000000000001E-2</v>
          </cell>
          <cell r="K188">
            <v>0.13800000000000001</v>
          </cell>
          <cell r="L188">
            <v>1.0726165755599999</v>
          </cell>
          <cell r="M188">
            <v>1.0916105999999999</v>
          </cell>
          <cell r="N188">
            <v>14.73</v>
          </cell>
          <cell r="O188">
            <v>0</v>
          </cell>
          <cell r="P188">
            <v>0.33650000000000002</v>
          </cell>
          <cell r="Q188">
            <v>0</v>
          </cell>
          <cell r="R188">
            <v>0.23719999999999999</v>
          </cell>
          <cell r="S188">
            <v>93.0779</v>
          </cell>
          <cell r="T188">
            <v>3.9903</v>
          </cell>
          <cell r="U188">
            <v>1.2473000000000001</v>
          </cell>
          <cell r="V188">
            <v>0.25290000000000001</v>
          </cell>
          <cell r="W188">
            <v>0.318</v>
          </cell>
          <cell r="X188">
            <v>0.1285</v>
          </cell>
        </row>
        <row r="189">
          <cell r="A189">
            <v>5420</v>
          </cell>
          <cell r="C189" t="str">
            <v>5420-201610</v>
          </cell>
          <cell r="D189">
            <v>42644</v>
          </cell>
          <cell r="E189">
            <v>1.0581</v>
          </cell>
          <cell r="F189">
            <v>0.3226</v>
          </cell>
          <cell r="G189">
            <v>8.1600000000000006E-2</v>
          </cell>
          <cell r="H189">
            <v>9.2399999999999996E-2</v>
          </cell>
          <cell r="I189">
            <v>4.6699999999999998E-2</v>
          </cell>
          <cell r="J189">
            <v>3.5900000000000001E-2</v>
          </cell>
          <cell r="K189">
            <v>0.17</v>
          </cell>
          <cell r="L189">
            <v>1.0738173127600001</v>
          </cell>
          <cell r="M189">
            <v>1.0928325999999999</v>
          </cell>
          <cell r="N189">
            <v>14.73</v>
          </cell>
          <cell r="O189">
            <v>0</v>
          </cell>
          <cell r="P189">
            <v>0.16500000000000001</v>
          </cell>
          <cell r="Q189">
            <v>0</v>
          </cell>
          <cell r="R189">
            <v>0.35849999999999999</v>
          </cell>
          <cell r="S189">
            <v>93.222099999999998</v>
          </cell>
          <cell r="T189">
            <v>3.948</v>
          </cell>
          <cell r="U189">
            <v>1.1685000000000001</v>
          </cell>
          <cell r="V189">
            <v>0.24890000000000001</v>
          </cell>
          <cell r="W189">
            <v>0.29239999999999999</v>
          </cell>
          <cell r="X189">
            <v>0.12740000000000001</v>
          </cell>
        </row>
        <row r="190">
          <cell r="A190">
            <v>5421</v>
          </cell>
          <cell r="C190" t="str">
            <v>5421-201610</v>
          </cell>
          <cell r="D190">
            <v>42644</v>
          </cell>
          <cell r="E190">
            <v>1.0504</v>
          </cell>
          <cell r="F190">
            <v>0.33019999999999999</v>
          </cell>
          <cell r="G190">
            <v>8.3299999999999999E-2</v>
          </cell>
          <cell r="H190">
            <v>9.8299999999999998E-2</v>
          </cell>
          <cell r="I190">
            <v>4.8899999999999999E-2</v>
          </cell>
          <cell r="J190">
            <v>3.9199999999999999E-2</v>
          </cell>
          <cell r="K190">
            <v>0.18820000000000001</v>
          </cell>
          <cell r="L190">
            <v>1.0760220706400001</v>
          </cell>
          <cell r="M190">
            <v>1.0950763999999999</v>
          </cell>
          <cell r="N190">
            <v>14.73</v>
          </cell>
          <cell r="O190">
            <v>0</v>
          </cell>
          <cell r="P190">
            <v>0.25700000000000001</v>
          </cell>
          <cell r="Q190">
            <v>0</v>
          </cell>
          <cell r="R190">
            <v>0.34239999999999998</v>
          </cell>
          <cell r="S190">
            <v>93.0702</v>
          </cell>
          <cell r="T190">
            <v>3.9190999999999998</v>
          </cell>
          <cell r="U190">
            <v>1.1958</v>
          </cell>
          <cell r="V190">
            <v>0.25409999999999999</v>
          </cell>
          <cell r="W190">
            <v>0.311</v>
          </cell>
          <cell r="X190">
            <v>0.13339999999999999</v>
          </cell>
        </row>
        <row r="191">
          <cell r="A191">
            <v>5422</v>
          </cell>
          <cell r="C191" t="str">
            <v>5422-201610</v>
          </cell>
          <cell r="D191">
            <v>42644</v>
          </cell>
          <cell r="E191">
            <v>1.0281</v>
          </cell>
          <cell r="F191">
            <v>0.3291</v>
          </cell>
          <cell r="G191">
            <v>8.0100000000000005E-2</v>
          </cell>
          <cell r="H191">
            <v>0.1011</v>
          </cell>
          <cell r="I191">
            <v>4.7500000000000001E-2</v>
          </cell>
          <cell r="J191">
            <v>4.0599999999999997E-2</v>
          </cell>
          <cell r="K191">
            <v>0.17119999999999999</v>
          </cell>
          <cell r="L191">
            <v>1.0704363826800001</v>
          </cell>
          <cell r="M191">
            <v>1.0893918</v>
          </cell>
          <cell r="N191">
            <v>14.73</v>
          </cell>
          <cell r="O191">
            <v>0</v>
          </cell>
          <cell r="P191">
            <v>0.61739999999999995</v>
          </cell>
          <cell r="Q191">
            <v>0</v>
          </cell>
          <cell r="R191">
            <v>0.30320000000000003</v>
          </cell>
          <cell r="S191">
            <v>92.871899999999997</v>
          </cell>
          <cell r="T191">
            <v>3.8357999999999999</v>
          </cell>
          <cell r="U191">
            <v>1.1918</v>
          </cell>
          <cell r="V191">
            <v>0.24429999999999999</v>
          </cell>
          <cell r="W191">
            <v>0.3201</v>
          </cell>
          <cell r="X191">
            <v>0.12970000000000001</v>
          </cell>
        </row>
        <row r="192">
          <cell r="A192">
            <v>5423</v>
          </cell>
          <cell r="C192" t="str">
            <v>5423-201610</v>
          </cell>
          <cell r="D192">
            <v>42644</v>
          </cell>
          <cell r="E192">
            <v>1.0222</v>
          </cell>
          <cell r="F192">
            <v>0.32550000000000001</v>
          </cell>
          <cell r="G192">
            <v>7.9000000000000001E-2</v>
          </cell>
          <cell r="H192">
            <v>9.06E-2</v>
          </cell>
          <cell r="I192">
            <v>4.6100000000000002E-2</v>
          </cell>
          <cell r="J192">
            <v>3.5999999999999997E-2</v>
          </cell>
          <cell r="K192">
            <v>0.17400000000000002</v>
          </cell>
          <cell r="L192">
            <v>1.07285043436</v>
          </cell>
          <cell r="M192">
            <v>1.0918486000000001</v>
          </cell>
          <cell r="N192">
            <v>14.73</v>
          </cell>
          <cell r="O192">
            <v>0</v>
          </cell>
          <cell r="P192">
            <v>0.19139999999999999</v>
          </cell>
          <cell r="Q192">
            <v>0</v>
          </cell>
          <cell r="R192">
            <v>0.3629</v>
          </cell>
          <cell r="S192">
            <v>93.326300000000003</v>
          </cell>
          <cell r="T192">
            <v>3.8138999999999998</v>
          </cell>
          <cell r="U192">
            <v>1.1791</v>
          </cell>
          <cell r="V192">
            <v>0.24099999999999999</v>
          </cell>
          <cell r="W192">
            <v>0.28660000000000002</v>
          </cell>
          <cell r="X192">
            <v>0.12590000000000001</v>
          </cell>
        </row>
        <row r="193">
          <cell r="A193">
            <v>5434</v>
          </cell>
          <cell r="C193" t="str">
            <v>5434-201610</v>
          </cell>
          <cell r="D193">
            <v>42644</v>
          </cell>
          <cell r="E193">
            <v>1.0045999999999999</v>
          </cell>
          <cell r="F193">
            <v>0.31979999999999997</v>
          </cell>
          <cell r="G193">
            <v>7.9899999999999999E-2</v>
          </cell>
          <cell r="H193">
            <v>9.7799999999999998E-2</v>
          </cell>
          <cell r="I193">
            <v>4.6800000000000001E-2</v>
          </cell>
          <cell r="J193">
            <v>3.8899999999999997E-2</v>
          </cell>
          <cell r="K193">
            <v>0.16600000000000001</v>
          </cell>
          <cell r="L193">
            <v>1.06828350608</v>
          </cell>
          <cell r="M193">
            <v>1.0872008</v>
          </cell>
          <cell r="N193">
            <v>14.73</v>
          </cell>
          <cell r="O193">
            <v>0</v>
          </cell>
          <cell r="P193">
            <v>0.59830000000000005</v>
          </cell>
          <cell r="Q193">
            <v>0</v>
          </cell>
          <cell r="R193">
            <v>0.32519999999999999</v>
          </cell>
          <cell r="S193">
            <v>93.019300000000001</v>
          </cell>
          <cell r="T193">
            <v>3.7482000000000002</v>
          </cell>
          <cell r="U193">
            <v>1.1584000000000001</v>
          </cell>
          <cell r="V193">
            <v>0.2437</v>
          </cell>
          <cell r="W193">
            <v>0.3095</v>
          </cell>
          <cell r="X193">
            <v>0.12770000000000001</v>
          </cell>
        </row>
        <row r="194">
          <cell r="A194">
            <v>5435</v>
          </cell>
          <cell r="C194" t="str">
            <v>5435-200807</v>
          </cell>
          <cell r="D194">
            <v>39630</v>
          </cell>
          <cell r="E194">
            <v>0.99880000000000002</v>
          </cell>
          <cell r="F194">
            <v>0.30020000000000002</v>
          </cell>
          <cell r="G194">
            <v>6.9400000000000003E-2</v>
          </cell>
          <cell r="H194">
            <v>7.8700000000000006E-2</v>
          </cell>
          <cell r="I194">
            <v>3.2199999999999999E-2</v>
          </cell>
          <cell r="J194">
            <v>2.4E-2</v>
          </cell>
          <cell r="K194">
            <v>5.3200000000000004E-2</v>
          </cell>
          <cell r="L194">
            <v>1.0541974437799999</v>
          </cell>
          <cell r="M194">
            <v>1.0728652999999999</v>
          </cell>
          <cell r="N194">
            <v>14.73</v>
          </cell>
          <cell r="O194">
            <v>0</v>
          </cell>
          <cell r="P194">
            <v>0.51290000000000002</v>
          </cell>
          <cell r="Q194">
            <v>0</v>
          </cell>
          <cell r="R194">
            <v>0.1812</v>
          </cell>
          <cell r="S194">
            <v>93.745099999999994</v>
          </cell>
          <cell r="T194">
            <v>3.7357</v>
          </cell>
          <cell r="U194">
            <v>1.0901000000000001</v>
          </cell>
          <cell r="V194">
            <v>0.21199999999999999</v>
          </cell>
          <cell r="W194">
            <v>0.24970000000000001</v>
          </cell>
          <cell r="X194">
            <v>8.8200000000000001E-2</v>
          </cell>
        </row>
        <row r="195">
          <cell r="A195">
            <v>5436</v>
          </cell>
          <cell r="C195" t="str">
            <v>5436-201610</v>
          </cell>
          <cell r="D195">
            <v>42644</v>
          </cell>
          <cell r="E195">
            <v>1.0125</v>
          </cell>
          <cell r="F195">
            <v>0.32429999999999998</v>
          </cell>
          <cell r="G195">
            <v>8.0100000000000005E-2</v>
          </cell>
          <cell r="H195">
            <v>9.8900000000000002E-2</v>
          </cell>
          <cell r="I195">
            <v>4.6399999999999997E-2</v>
          </cell>
          <cell r="J195">
            <v>3.8399999999999997E-2</v>
          </cell>
          <cell r="K195">
            <v>0.13999999999999999</v>
          </cell>
          <cell r="L195">
            <v>1.06609024462</v>
          </cell>
          <cell r="M195">
            <v>1.0849686999999999</v>
          </cell>
          <cell r="N195">
            <v>14.73</v>
          </cell>
          <cell r="O195">
            <v>0</v>
          </cell>
          <cell r="P195">
            <v>0.66900000000000004</v>
          </cell>
          <cell r="Q195">
            <v>0</v>
          </cell>
          <cell r="R195">
            <v>0.2712</v>
          </cell>
          <cell r="S195">
            <v>93.010800000000003</v>
          </cell>
          <cell r="T195">
            <v>3.7776999999999998</v>
          </cell>
          <cell r="U195">
            <v>1.1745000000000001</v>
          </cell>
          <cell r="V195">
            <v>0.24429999999999999</v>
          </cell>
          <cell r="W195">
            <v>0.31309999999999999</v>
          </cell>
          <cell r="X195">
            <v>0.12659999999999999</v>
          </cell>
        </row>
        <row r="196">
          <cell r="A196">
            <v>5439</v>
          </cell>
          <cell r="C196" t="str">
            <v>5439-201610</v>
          </cell>
          <cell r="D196">
            <v>42644</v>
          </cell>
          <cell r="E196">
            <v>1.0365</v>
          </cell>
          <cell r="F196">
            <v>0.32719999999999999</v>
          </cell>
          <cell r="G196">
            <v>8.1000000000000003E-2</v>
          </cell>
          <cell r="H196">
            <v>0.1002</v>
          </cell>
          <cell r="I196">
            <v>4.8399999999999999E-2</v>
          </cell>
          <cell r="J196">
            <v>0.04</v>
          </cell>
          <cell r="K196">
            <v>0.17680000000000001</v>
          </cell>
          <cell r="L196">
            <v>1.0727770341399998</v>
          </cell>
          <cell r="M196">
            <v>1.0917739</v>
          </cell>
          <cell r="N196">
            <v>14.73</v>
          </cell>
          <cell r="O196">
            <v>0</v>
          </cell>
          <cell r="P196">
            <v>0.46210000000000001</v>
          </cell>
          <cell r="Q196">
            <v>0</v>
          </cell>
          <cell r="R196">
            <v>0.3</v>
          </cell>
          <cell r="S196">
            <v>92.996399999999994</v>
          </cell>
          <cell r="T196">
            <v>3.8673999999999999</v>
          </cell>
          <cell r="U196">
            <v>1.1851</v>
          </cell>
          <cell r="V196">
            <v>0.247</v>
          </cell>
          <cell r="W196">
            <v>0.317</v>
          </cell>
          <cell r="X196">
            <v>0.13200000000000001</v>
          </cell>
        </row>
        <row r="197">
          <cell r="A197">
            <v>5440</v>
          </cell>
          <cell r="C197" t="str">
            <v>5440-201610</v>
          </cell>
          <cell r="D197">
            <v>42644</v>
          </cell>
          <cell r="E197">
            <v>1.0527</v>
          </cell>
          <cell r="F197">
            <v>0.33679999999999999</v>
          </cell>
          <cell r="G197">
            <v>8.4500000000000006E-2</v>
          </cell>
          <cell r="H197">
            <v>0.1052</v>
          </cell>
          <cell r="I197">
            <v>5.11E-2</v>
          </cell>
          <cell r="J197">
            <v>4.1799999999999997E-2</v>
          </cell>
          <cell r="K197">
            <v>0.14479999999999998</v>
          </cell>
          <cell r="L197">
            <v>1.0702892874600001</v>
          </cell>
          <cell r="M197">
            <v>1.0892420999999999</v>
          </cell>
          <cell r="N197">
            <v>14.73</v>
          </cell>
          <cell r="O197">
            <v>0</v>
          </cell>
          <cell r="P197">
            <v>0.5373</v>
          </cell>
          <cell r="Q197">
            <v>0</v>
          </cell>
          <cell r="R197">
            <v>0.3473</v>
          </cell>
          <cell r="S197">
            <v>92.803600000000003</v>
          </cell>
          <cell r="T197">
            <v>3.9276</v>
          </cell>
          <cell r="U197">
            <v>1.22</v>
          </cell>
          <cell r="V197">
            <v>0.2576</v>
          </cell>
          <cell r="W197">
            <v>0.33300000000000002</v>
          </cell>
          <cell r="X197">
            <v>0.1394</v>
          </cell>
        </row>
        <row r="198">
          <cell r="A198">
            <v>5443</v>
          </cell>
          <cell r="C198" t="str">
            <v>5443-201610</v>
          </cell>
          <cell r="D198">
            <v>42644</v>
          </cell>
          <cell r="E198">
            <v>1.0039</v>
          </cell>
          <cell r="F198">
            <v>0.32179999999999997</v>
          </cell>
          <cell r="G198">
            <v>8.0100000000000005E-2</v>
          </cell>
          <cell r="H198">
            <v>0.10009999999999999</v>
          </cell>
          <cell r="I198">
            <v>4.7500000000000001E-2</v>
          </cell>
          <cell r="J198">
            <v>4.0500000000000001E-2</v>
          </cell>
          <cell r="K198">
            <v>0.17429999999999998</v>
          </cell>
          <cell r="L198">
            <v>1.0693047222600001</v>
          </cell>
          <cell r="M198">
            <v>1.0882400999999999</v>
          </cell>
          <cell r="N198">
            <v>14.73</v>
          </cell>
          <cell r="O198">
            <v>0</v>
          </cell>
          <cell r="P198">
            <v>0.64349999999999996</v>
          </cell>
          <cell r="Q198">
            <v>0</v>
          </cell>
          <cell r="R198">
            <v>0.31380000000000002</v>
          </cell>
          <cell r="S198">
            <v>92.952100000000002</v>
          </cell>
          <cell r="T198">
            <v>3.7454999999999998</v>
          </cell>
          <cell r="U198">
            <v>1.1655</v>
          </cell>
          <cell r="V198">
            <v>0.24410000000000001</v>
          </cell>
          <cell r="W198">
            <v>0.31680000000000003</v>
          </cell>
          <cell r="X198">
            <v>0.1295</v>
          </cell>
        </row>
        <row r="199">
          <cell r="A199">
            <v>5444</v>
          </cell>
          <cell r="C199" t="str">
            <v>5444-201610</v>
          </cell>
          <cell r="D199">
            <v>42644</v>
          </cell>
          <cell r="E199">
            <v>1.0178</v>
          </cell>
          <cell r="F199">
            <v>0.32690000000000002</v>
          </cell>
          <cell r="G199">
            <v>8.1000000000000003E-2</v>
          </cell>
          <cell r="H199">
            <v>9.69E-2</v>
          </cell>
          <cell r="I199">
            <v>4.5900000000000003E-2</v>
          </cell>
          <cell r="J199">
            <v>3.6799999999999999E-2</v>
          </cell>
          <cell r="K199">
            <v>0.19989999999999999</v>
          </cell>
          <cell r="L199">
            <v>1.0744189587400002</v>
          </cell>
          <cell r="M199">
            <v>1.0934448999999999</v>
          </cell>
          <cell r="N199">
            <v>14.73</v>
          </cell>
          <cell r="O199">
            <v>0</v>
          </cell>
          <cell r="P199">
            <v>0.42480000000000001</v>
          </cell>
          <cell r="Q199">
            <v>0</v>
          </cell>
          <cell r="R199">
            <v>0.27589999999999998</v>
          </cell>
          <cell r="S199">
            <v>93.106800000000007</v>
          </cell>
          <cell r="T199">
            <v>3.7974999999999999</v>
          </cell>
          <cell r="U199">
            <v>1.1840999999999999</v>
          </cell>
          <cell r="V199">
            <v>0.24709999999999999</v>
          </cell>
          <cell r="W199">
            <v>0.30669999999999997</v>
          </cell>
          <cell r="X199">
            <v>0.12509999999999999</v>
          </cell>
        </row>
        <row r="200">
          <cell r="A200">
            <v>5447</v>
          </cell>
          <cell r="C200" t="str">
            <v>5447-201610</v>
          </cell>
          <cell r="D200">
            <v>42644</v>
          </cell>
          <cell r="E200">
            <v>0.99450000000000005</v>
          </cell>
          <cell r="F200">
            <v>0.30209999999999998</v>
          </cell>
          <cell r="G200">
            <v>6.7599999999999993E-2</v>
          </cell>
          <cell r="H200">
            <v>8.3099999999999993E-2</v>
          </cell>
          <cell r="I200">
            <v>4.7600000000000003E-2</v>
          </cell>
          <cell r="J200">
            <v>4.1399999999999999E-2</v>
          </cell>
          <cell r="K200">
            <v>0.21289999999999998</v>
          </cell>
          <cell r="L200">
            <v>1.0708223479599999</v>
          </cell>
          <cell r="M200">
            <v>1.0897846</v>
          </cell>
          <cell r="N200">
            <v>14.73</v>
          </cell>
          <cell r="O200">
            <v>0</v>
          </cell>
          <cell r="P200">
            <v>0.55810000000000004</v>
          </cell>
          <cell r="Q200">
            <v>0</v>
          </cell>
          <cell r="R200">
            <v>0.25600000000000001</v>
          </cell>
          <cell r="S200">
            <v>93.193399999999997</v>
          </cell>
          <cell r="T200">
            <v>3.7103999999999999</v>
          </cell>
          <cell r="U200">
            <v>1.0941000000000001</v>
          </cell>
          <cell r="V200">
            <v>0.20599999999999999</v>
          </cell>
          <cell r="W200">
            <v>0.26300000000000001</v>
          </cell>
          <cell r="X200">
            <v>0.13</v>
          </cell>
        </row>
        <row r="201">
          <cell r="A201">
            <v>5448</v>
          </cell>
          <cell r="C201" t="str">
            <v>5448-201610</v>
          </cell>
          <cell r="D201">
            <v>42644</v>
          </cell>
          <cell r="E201">
            <v>1.0357000000000001</v>
          </cell>
          <cell r="F201">
            <v>0.33200000000000002</v>
          </cell>
          <cell r="G201">
            <v>8.1799999999999998E-2</v>
          </cell>
          <cell r="H201">
            <v>9.7000000000000003E-2</v>
          </cell>
          <cell r="I201">
            <v>4.6600000000000003E-2</v>
          </cell>
          <cell r="J201">
            <v>3.7400000000000003E-2</v>
          </cell>
          <cell r="K201">
            <v>0.15559999999999999</v>
          </cell>
          <cell r="L201">
            <v>1.07191254266</v>
          </cell>
          <cell r="M201">
            <v>1.0908941000000001</v>
          </cell>
          <cell r="N201">
            <v>14.73</v>
          </cell>
          <cell r="O201">
            <v>0</v>
          </cell>
          <cell r="P201">
            <v>0.3664</v>
          </cell>
          <cell r="Q201">
            <v>0</v>
          </cell>
          <cell r="R201">
            <v>0.24529999999999999</v>
          </cell>
          <cell r="S201">
            <v>93.197199999999995</v>
          </cell>
          <cell r="T201">
            <v>3.8641999999999999</v>
          </cell>
          <cell r="U201">
            <v>1.2022999999999999</v>
          </cell>
          <cell r="V201">
            <v>0.24929999999999999</v>
          </cell>
          <cell r="W201">
            <v>0.30690000000000001</v>
          </cell>
          <cell r="X201">
            <v>0.12720000000000001</v>
          </cell>
        </row>
        <row r="202">
          <cell r="A202">
            <v>5449</v>
          </cell>
          <cell r="C202" t="str">
            <v>5449-201610</v>
          </cell>
          <cell r="D202">
            <v>42644</v>
          </cell>
          <cell r="E202">
            <v>0.96719999999999995</v>
          </cell>
          <cell r="F202">
            <v>0.29720000000000002</v>
          </cell>
          <cell r="G202">
            <v>7.1599999999999997E-2</v>
          </cell>
          <cell r="H202">
            <v>8.6900000000000005E-2</v>
          </cell>
          <cell r="I202">
            <v>4.4600000000000001E-2</v>
          </cell>
          <cell r="J202">
            <v>3.7999999999999999E-2</v>
          </cell>
          <cell r="K202">
            <v>0.1384</v>
          </cell>
          <cell r="L202">
            <v>1.0650082055000001</v>
          </cell>
          <cell r="M202">
            <v>1.0838675</v>
          </cell>
          <cell r="N202">
            <v>14.73</v>
          </cell>
          <cell r="O202">
            <v>0</v>
          </cell>
          <cell r="P202">
            <v>0.36630000000000001</v>
          </cell>
          <cell r="Q202">
            <v>0</v>
          </cell>
          <cell r="R202">
            <v>0.22789999999999999</v>
          </cell>
          <cell r="S202">
            <v>93.695800000000006</v>
          </cell>
          <cell r="T202">
            <v>3.6088</v>
          </cell>
          <cell r="U202">
            <v>1.0766</v>
          </cell>
          <cell r="V202">
            <v>0.21840000000000001</v>
          </cell>
          <cell r="W202">
            <v>0.27489999999999998</v>
          </cell>
          <cell r="X202">
            <v>0.1217</v>
          </cell>
        </row>
        <row r="203">
          <cell r="A203">
            <v>5450</v>
          </cell>
          <cell r="C203" t="str">
            <v>5450-201610</v>
          </cell>
          <cell r="D203">
            <v>42644</v>
          </cell>
          <cell r="E203">
            <v>1.0286999999999999</v>
          </cell>
          <cell r="F203">
            <v>0.32090000000000002</v>
          </cell>
          <cell r="G203">
            <v>7.9399999999999998E-2</v>
          </cell>
          <cell r="H203">
            <v>9.2499999999999999E-2</v>
          </cell>
          <cell r="I203">
            <v>4.53E-2</v>
          </cell>
          <cell r="J203">
            <v>3.5799999999999998E-2</v>
          </cell>
          <cell r="K203">
            <v>0.1799</v>
          </cell>
          <cell r="L203">
            <v>1.0730104016399999</v>
          </cell>
          <cell r="M203">
            <v>1.0920114000000001</v>
          </cell>
          <cell r="N203">
            <v>14.73</v>
          </cell>
          <cell r="O203">
            <v>0</v>
          </cell>
          <cell r="P203">
            <v>0.30869999999999997</v>
          </cell>
          <cell r="Q203">
            <v>0</v>
          </cell>
          <cell r="R203">
            <v>0.27879999999999999</v>
          </cell>
          <cell r="S203">
            <v>93.266000000000005</v>
          </cell>
          <cell r="T203">
            <v>3.8380000000000001</v>
          </cell>
          <cell r="U203">
            <v>1.1621999999999999</v>
          </cell>
          <cell r="V203">
            <v>0.24199999999999999</v>
          </cell>
          <cell r="W203">
            <v>0.2928</v>
          </cell>
          <cell r="X203">
            <v>0.1235</v>
          </cell>
        </row>
        <row r="204">
          <cell r="A204">
            <v>5451</v>
          </cell>
          <cell r="C204" t="str">
            <v>5451-201610</v>
          </cell>
          <cell r="D204">
            <v>42644</v>
          </cell>
          <cell r="E204">
            <v>0.96009999999999995</v>
          </cell>
          <cell r="F204">
            <v>0.29459999999999997</v>
          </cell>
          <cell r="G204">
            <v>7.0599999999999996E-2</v>
          </cell>
          <cell r="H204">
            <v>8.8099999999999998E-2</v>
          </cell>
          <cell r="I204">
            <v>4.2000000000000003E-2</v>
          </cell>
          <cell r="J204">
            <v>3.5499999999999997E-2</v>
          </cell>
          <cell r="K204">
            <v>0.16250000000000001</v>
          </cell>
          <cell r="L204">
            <v>1.0656184983599999</v>
          </cell>
          <cell r="M204">
            <v>1.0844885999999998</v>
          </cell>
          <cell r="N204">
            <v>14.73</v>
          </cell>
          <cell r="O204">
            <v>0</v>
          </cell>
          <cell r="P204">
            <v>0.42949999999999999</v>
          </cell>
          <cell r="Q204">
            <v>0</v>
          </cell>
          <cell r="R204">
            <v>0.26700000000000002</v>
          </cell>
          <cell r="S204">
            <v>93.5929</v>
          </cell>
          <cell r="T204">
            <v>3.5821999999999998</v>
          </cell>
          <cell r="U204">
            <v>1.0671999999999999</v>
          </cell>
          <cell r="V204">
            <v>0.2152</v>
          </cell>
          <cell r="W204">
            <v>0.27900000000000003</v>
          </cell>
          <cell r="X204">
            <v>0.11459999999999999</v>
          </cell>
        </row>
        <row r="205">
          <cell r="A205">
            <v>5453</v>
          </cell>
          <cell r="C205" t="str">
            <v>5453-201610</v>
          </cell>
          <cell r="D205">
            <v>42644</v>
          </cell>
          <cell r="E205">
            <v>1.0154000000000001</v>
          </cell>
          <cell r="F205">
            <v>0.31900000000000001</v>
          </cell>
          <cell r="G205">
            <v>7.8399999999999997E-2</v>
          </cell>
          <cell r="H205">
            <v>9.69E-2</v>
          </cell>
          <cell r="I205">
            <v>4.58E-2</v>
          </cell>
          <cell r="J205">
            <v>3.7900000000000003E-2</v>
          </cell>
          <cell r="K205">
            <v>0.14900000000000002</v>
          </cell>
          <cell r="L205">
            <v>1.06890608144</v>
          </cell>
          <cell r="M205">
            <v>1.0878344</v>
          </cell>
          <cell r="N205">
            <v>14.73</v>
          </cell>
          <cell r="O205">
            <v>0</v>
          </cell>
          <cell r="P205">
            <v>0.41880000000000001</v>
          </cell>
          <cell r="Q205">
            <v>0</v>
          </cell>
          <cell r="R205">
            <v>0.27100000000000002</v>
          </cell>
          <cell r="S205">
            <v>93.264700000000005</v>
          </cell>
          <cell r="T205">
            <v>3.7885</v>
          </cell>
          <cell r="U205">
            <v>1.1553</v>
          </cell>
          <cell r="V205">
            <v>0.2392</v>
          </cell>
          <cell r="W205">
            <v>0.30669999999999997</v>
          </cell>
          <cell r="X205">
            <v>0.12509999999999999</v>
          </cell>
        </row>
        <row r="206">
          <cell r="A206">
            <v>5456</v>
          </cell>
          <cell r="C206" t="str">
            <v>5456-201610</v>
          </cell>
          <cell r="D206">
            <v>42644</v>
          </cell>
          <cell r="E206">
            <v>0.97160000000000002</v>
          </cell>
          <cell r="F206">
            <v>0.31369999999999998</v>
          </cell>
          <cell r="G206">
            <v>7.6700000000000004E-2</v>
          </cell>
          <cell r="H206">
            <v>9.5299999999999996E-2</v>
          </cell>
          <cell r="I206">
            <v>4.4999999999999998E-2</v>
          </cell>
          <cell r="J206">
            <v>3.7499999999999999E-2</v>
          </cell>
          <cell r="K206">
            <v>0.15889999999999999</v>
          </cell>
          <cell r="L206">
            <v>1.0668826132600002</v>
          </cell>
          <cell r="M206">
            <v>1.0857751</v>
          </cell>
          <cell r="N206">
            <v>14.73</v>
          </cell>
          <cell r="O206">
            <v>0</v>
          </cell>
          <cell r="P206">
            <v>0.57789999999999997</v>
          </cell>
          <cell r="Q206">
            <v>0</v>
          </cell>
          <cell r="R206">
            <v>0.22600000000000001</v>
          </cell>
          <cell r="S206">
            <v>93.325299999999999</v>
          </cell>
          <cell r="T206">
            <v>3.6253000000000002</v>
          </cell>
          <cell r="U206">
            <v>1.1361000000000001</v>
          </cell>
          <cell r="V206">
            <v>0.2339</v>
          </cell>
          <cell r="W206">
            <v>0.30170000000000002</v>
          </cell>
          <cell r="X206">
            <v>0.12280000000000001</v>
          </cell>
        </row>
        <row r="207">
          <cell r="A207">
            <v>5457</v>
          </cell>
          <cell r="C207" t="str">
            <v>5457-201610</v>
          </cell>
          <cell r="D207">
            <v>42644</v>
          </cell>
          <cell r="E207">
            <v>0.95530000000000004</v>
          </cell>
          <cell r="F207">
            <v>0.29010000000000002</v>
          </cell>
          <cell r="G207">
            <v>6.9099999999999995E-2</v>
          </cell>
          <cell r="H207">
            <v>8.2100000000000006E-2</v>
          </cell>
          <cell r="I207">
            <v>3.6400000000000002E-2</v>
          </cell>
          <cell r="J207">
            <v>2.8799999999999999E-2</v>
          </cell>
          <cell r="K207">
            <v>0.16299999999999998</v>
          </cell>
          <cell r="L207">
            <v>1.0639565287200001</v>
          </cell>
          <cell r="M207">
            <v>1.0827971999999999</v>
          </cell>
          <cell r="N207">
            <v>14.73</v>
          </cell>
          <cell r="O207">
            <v>0</v>
          </cell>
          <cell r="P207">
            <v>0.44159999999999999</v>
          </cell>
          <cell r="Q207">
            <v>0</v>
          </cell>
          <cell r="R207">
            <v>0.2429</v>
          </cell>
          <cell r="S207">
            <v>93.697900000000004</v>
          </cell>
          <cell r="T207">
            <v>3.5644999999999998</v>
          </cell>
          <cell r="U207">
            <v>1.0507</v>
          </cell>
          <cell r="V207">
            <v>0.2107</v>
          </cell>
          <cell r="W207">
            <v>0.25990000000000002</v>
          </cell>
          <cell r="X207">
            <v>9.9299999999999999E-2</v>
          </cell>
        </row>
        <row r="208">
          <cell r="A208">
            <v>5458</v>
          </cell>
          <cell r="C208" t="str">
            <v>5458-200508</v>
          </cell>
          <cell r="D208">
            <v>38565</v>
          </cell>
          <cell r="E208">
            <v>0.92110000000000003</v>
          </cell>
          <cell r="F208">
            <v>0.317</v>
          </cell>
          <cell r="G208">
            <v>7.6499999999999999E-2</v>
          </cell>
          <cell r="H208">
            <v>0.107</v>
          </cell>
          <cell r="I208">
            <v>4.8899999999999999E-2</v>
          </cell>
          <cell r="J208">
            <v>4.4699999999999997E-2</v>
          </cell>
          <cell r="K208">
            <v>0.1454</v>
          </cell>
          <cell r="L208">
            <v>1.0640678573</v>
          </cell>
          <cell r="M208">
            <v>1.0829104999999999</v>
          </cell>
          <cell r="N208">
            <v>14.73</v>
          </cell>
          <cell r="O208">
            <v>0</v>
          </cell>
          <cell r="P208">
            <v>0.8054</v>
          </cell>
          <cell r="Q208">
            <v>0</v>
          </cell>
          <cell r="R208">
            <v>0.2104</v>
          </cell>
          <cell r="S208">
            <v>93.234399999999994</v>
          </cell>
          <cell r="T208">
            <v>3.4451000000000001</v>
          </cell>
          <cell r="U208">
            <v>1.1511</v>
          </cell>
          <cell r="V208">
            <v>0.2339</v>
          </cell>
          <cell r="W208">
            <v>0.33950000000000002</v>
          </cell>
          <cell r="X208">
            <v>0.13370000000000001</v>
          </cell>
        </row>
        <row r="209">
          <cell r="A209">
            <v>5461</v>
          </cell>
          <cell r="C209" t="str">
            <v>5461-201610</v>
          </cell>
          <cell r="D209">
            <v>42644</v>
          </cell>
          <cell r="E209">
            <v>0.94530000000000003</v>
          </cell>
          <cell r="F209">
            <v>0.27100000000000002</v>
          </cell>
          <cell r="G209">
            <v>5.33E-2</v>
          </cell>
          <cell r="H209">
            <v>5.7099999999999998E-2</v>
          </cell>
          <cell r="I209">
            <v>3.32E-2</v>
          </cell>
          <cell r="J209">
            <v>2.98E-2</v>
          </cell>
          <cell r="K209">
            <v>0.17630000000000001</v>
          </cell>
          <cell r="L209">
            <v>1.0624628784599999</v>
          </cell>
          <cell r="M209">
            <v>1.0812771000000001</v>
          </cell>
          <cell r="N209">
            <v>14.73</v>
          </cell>
          <cell r="O209">
            <v>0</v>
          </cell>
          <cell r="P209">
            <v>0.35949999999999999</v>
          </cell>
          <cell r="Q209">
            <v>0</v>
          </cell>
          <cell r="R209">
            <v>0.17269999999999999</v>
          </cell>
          <cell r="S209">
            <v>94.04</v>
          </cell>
          <cell r="T209">
            <v>3.5354000000000001</v>
          </cell>
          <cell r="U209">
            <v>0.98409999999999997</v>
          </cell>
          <cell r="V209">
            <v>0.1628</v>
          </cell>
          <cell r="W209">
            <v>0.18129999999999999</v>
          </cell>
          <cell r="X209">
            <v>9.0800000000000006E-2</v>
          </cell>
        </row>
        <row r="210">
          <cell r="A210">
            <v>5462</v>
          </cell>
          <cell r="C210" t="str">
            <v>5462-201610</v>
          </cell>
          <cell r="D210">
            <v>42644</v>
          </cell>
          <cell r="E210">
            <v>1.1048</v>
          </cell>
          <cell r="F210">
            <v>0.30349999999999999</v>
          </cell>
          <cell r="G210">
            <v>9.2600000000000002E-2</v>
          </cell>
          <cell r="H210">
            <v>0.10879999999999999</v>
          </cell>
          <cell r="I210">
            <v>5.3199999999999997E-2</v>
          </cell>
          <cell r="J210">
            <v>3.9899999999999998E-2</v>
          </cell>
          <cell r="K210">
            <v>0.1804</v>
          </cell>
          <cell r="L210">
            <v>1.0774630535399998</v>
          </cell>
          <cell r="M210">
            <v>1.0965429</v>
          </cell>
          <cell r="N210">
            <v>14.73</v>
          </cell>
          <cell r="O210">
            <v>0</v>
          </cell>
          <cell r="P210">
            <v>0.26960000000000001</v>
          </cell>
          <cell r="Q210">
            <v>0</v>
          </cell>
          <cell r="R210">
            <v>0.30609999999999998</v>
          </cell>
          <cell r="S210">
            <v>92.933300000000003</v>
          </cell>
          <cell r="T210">
            <v>4.1219000000000001</v>
          </cell>
          <cell r="U210">
            <v>1.0992999999999999</v>
          </cell>
          <cell r="V210">
            <v>0.2823</v>
          </cell>
          <cell r="W210">
            <v>0.34439999999999998</v>
          </cell>
          <cell r="X210">
            <v>0.1452</v>
          </cell>
        </row>
        <row r="211">
          <cell r="A211">
            <v>5463</v>
          </cell>
          <cell r="C211" t="str">
            <v>5463-201610</v>
          </cell>
          <cell r="D211">
            <v>42644</v>
          </cell>
          <cell r="E211">
            <v>1.0563</v>
          </cell>
          <cell r="F211">
            <v>0.3251</v>
          </cell>
          <cell r="G211">
            <v>8.1600000000000006E-2</v>
          </cell>
          <cell r="H211">
            <v>9.1999999999999998E-2</v>
          </cell>
          <cell r="I211">
            <v>4.3900000000000002E-2</v>
          </cell>
          <cell r="J211">
            <v>3.3399999999999999E-2</v>
          </cell>
          <cell r="K211">
            <v>0.156</v>
          </cell>
          <cell r="L211">
            <v>1.0721794168200001</v>
          </cell>
          <cell r="M211">
            <v>1.0911656999999999</v>
          </cell>
          <cell r="N211">
            <v>14.73</v>
          </cell>
          <cell r="O211">
            <v>0</v>
          </cell>
          <cell r="P211">
            <v>0.20219999999999999</v>
          </cell>
          <cell r="Q211">
            <v>0</v>
          </cell>
          <cell r="R211">
            <v>0.31680000000000003</v>
          </cell>
          <cell r="S211">
            <v>93.271000000000001</v>
          </cell>
          <cell r="T211">
            <v>3.9411999999999998</v>
          </cell>
          <cell r="U211">
            <v>1.1777</v>
          </cell>
          <cell r="V211">
            <v>0.2487</v>
          </cell>
          <cell r="W211">
            <v>0.29110000000000003</v>
          </cell>
          <cell r="X211">
            <v>0.1198</v>
          </cell>
        </row>
        <row r="212">
          <cell r="A212">
            <v>5466</v>
          </cell>
          <cell r="C212" t="str">
            <v>5466-201610</v>
          </cell>
          <cell r="D212">
            <v>42644</v>
          </cell>
          <cell r="E212">
            <v>1.0811999999999999</v>
          </cell>
          <cell r="F212">
            <v>0.3347</v>
          </cell>
          <cell r="G212">
            <v>7.6700000000000004E-2</v>
          </cell>
          <cell r="H212">
            <v>8.6300000000000002E-2</v>
          </cell>
          <cell r="I212">
            <v>3.5799999999999998E-2</v>
          </cell>
          <cell r="J212">
            <v>3.1099999999999999E-2</v>
          </cell>
          <cell r="K212">
            <v>0.18610000000000002</v>
          </cell>
          <cell r="L212">
            <v>1.07399545814</v>
          </cell>
          <cell r="M212">
            <v>1.0930138999999999</v>
          </cell>
          <cell r="N212">
            <v>14.73</v>
          </cell>
          <cell r="O212">
            <v>0</v>
          </cell>
          <cell r="P212">
            <v>0.28270000000000001</v>
          </cell>
          <cell r="Q212">
            <v>0</v>
          </cell>
          <cell r="R212">
            <v>0.29509999999999997</v>
          </cell>
          <cell r="S212">
            <v>93.075500000000005</v>
          </cell>
          <cell r="T212">
            <v>4.0340999999999996</v>
          </cell>
          <cell r="U212">
            <v>1.2122999999999999</v>
          </cell>
          <cell r="V212">
            <v>0.23380000000000001</v>
          </cell>
          <cell r="W212">
            <v>0.2732</v>
          </cell>
          <cell r="X212">
            <v>9.7699999999999995E-2</v>
          </cell>
        </row>
        <row r="213">
          <cell r="A213">
            <v>5468</v>
          </cell>
          <cell r="C213" t="str">
            <v>5468-201610</v>
          </cell>
          <cell r="D213">
            <v>42644</v>
          </cell>
          <cell r="E213">
            <v>0.95709999999999995</v>
          </cell>
          <cell r="F213">
            <v>0.27800000000000002</v>
          </cell>
          <cell r="G213">
            <v>6.7799999999999999E-2</v>
          </cell>
          <cell r="H213">
            <v>7.8799999999999995E-2</v>
          </cell>
          <cell r="I213">
            <v>3.8399999999999997E-2</v>
          </cell>
          <cell r="J213">
            <v>3.0499999999999999E-2</v>
          </cell>
          <cell r="K213">
            <v>0.157</v>
          </cell>
          <cell r="L213">
            <v>1.0646721563000001</v>
          </cell>
          <cell r="M213">
            <v>1.0835254999999999</v>
          </cell>
          <cell r="N213">
            <v>14.73</v>
          </cell>
          <cell r="O213">
            <v>0</v>
          </cell>
          <cell r="P213">
            <v>0.27300000000000002</v>
          </cell>
          <cell r="Q213">
            <v>0</v>
          </cell>
          <cell r="R213">
            <v>0.22359999999999999</v>
          </cell>
          <cell r="S213">
            <v>93.941500000000005</v>
          </cell>
          <cell r="T213">
            <v>3.5714000000000001</v>
          </cell>
          <cell r="U213">
            <v>1.0071000000000001</v>
          </cell>
          <cell r="V213">
            <v>0.20680000000000001</v>
          </cell>
          <cell r="W213">
            <v>0.24929999999999999</v>
          </cell>
          <cell r="X213">
            <v>0.10489999999999999</v>
          </cell>
        </row>
        <row r="214">
          <cell r="A214">
            <v>5469</v>
          </cell>
          <cell r="C214" t="str">
            <v>5469-201610</v>
          </cell>
          <cell r="D214">
            <v>42644</v>
          </cell>
          <cell r="E214">
            <v>1.0261</v>
          </cell>
          <cell r="F214">
            <v>0.3095</v>
          </cell>
          <cell r="G214">
            <v>7.5700000000000003E-2</v>
          </cell>
          <cell r="H214">
            <v>8.6699999999999999E-2</v>
          </cell>
          <cell r="I214">
            <v>4.0899999999999999E-2</v>
          </cell>
          <cell r="J214">
            <v>3.3700000000000001E-2</v>
          </cell>
          <cell r="K214">
            <v>0.17689999999999997</v>
          </cell>
          <cell r="L214">
            <v>1.0711758874399999</v>
          </cell>
          <cell r="M214">
            <v>1.0901444</v>
          </cell>
          <cell r="N214">
            <v>14.73</v>
          </cell>
          <cell r="O214">
            <v>0</v>
          </cell>
          <cell r="P214">
            <v>0.21410000000000001</v>
          </cell>
          <cell r="Q214">
            <v>0</v>
          </cell>
          <cell r="R214">
            <v>0.32169999999999999</v>
          </cell>
          <cell r="S214">
            <v>93.414500000000004</v>
          </cell>
          <cell r="T214">
            <v>3.8285</v>
          </cell>
          <cell r="U214">
            <v>1.1209</v>
          </cell>
          <cell r="V214">
            <v>0.23089999999999999</v>
          </cell>
          <cell r="W214">
            <v>0.27429999999999999</v>
          </cell>
          <cell r="X214">
            <v>0.1115</v>
          </cell>
        </row>
        <row r="215">
          <cell r="A215">
            <v>5470</v>
          </cell>
          <cell r="C215" t="str">
            <v>5470-201610</v>
          </cell>
          <cell r="D215">
            <v>42644</v>
          </cell>
          <cell r="E215">
            <v>1.0001</v>
          </cell>
          <cell r="F215">
            <v>0.31840000000000002</v>
          </cell>
          <cell r="G215">
            <v>7.7799999999999994E-2</v>
          </cell>
          <cell r="H215">
            <v>9.9000000000000005E-2</v>
          </cell>
          <cell r="I215">
            <v>4.7100000000000003E-2</v>
          </cell>
          <cell r="J215">
            <v>4.0500000000000001E-2</v>
          </cell>
          <cell r="K215">
            <v>0.18129999999999999</v>
          </cell>
          <cell r="L215">
            <v>1.0690088614000002</v>
          </cell>
          <cell r="M215">
            <v>1.087939</v>
          </cell>
          <cell r="N215">
            <v>14.73</v>
          </cell>
          <cell r="O215">
            <v>0</v>
          </cell>
          <cell r="P215">
            <v>0.67900000000000005</v>
          </cell>
          <cell r="Q215">
            <v>0</v>
          </cell>
          <cell r="R215">
            <v>0.31340000000000001</v>
          </cell>
          <cell r="S215">
            <v>92.937700000000007</v>
          </cell>
          <cell r="T215">
            <v>3.7315</v>
          </cell>
          <cell r="U215">
            <v>1.1531</v>
          </cell>
          <cell r="V215">
            <v>0.23710000000000001</v>
          </cell>
          <cell r="W215">
            <v>0.31340000000000001</v>
          </cell>
          <cell r="X215">
            <v>0.12859999999999999</v>
          </cell>
        </row>
        <row r="216">
          <cell r="A216">
            <v>5473</v>
          </cell>
          <cell r="C216" t="str">
            <v>5473-201610</v>
          </cell>
          <cell r="D216">
            <v>42644</v>
          </cell>
          <cell r="E216">
            <v>1.0227999999999999</v>
          </cell>
          <cell r="F216">
            <v>0.31879999999999997</v>
          </cell>
          <cell r="G216">
            <v>7.7399999999999997E-2</v>
          </cell>
          <cell r="H216">
            <v>9.6299999999999997E-2</v>
          </cell>
          <cell r="I216">
            <v>4.4600000000000001E-2</v>
          </cell>
          <cell r="J216">
            <v>3.7600000000000001E-2</v>
          </cell>
          <cell r="K216">
            <v>0.1946</v>
          </cell>
          <cell r="L216">
            <v>1.0721055253</v>
          </cell>
          <cell r="M216">
            <v>1.0910905</v>
          </cell>
          <cell r="N216">
            <v>14.73</v>
          </cell>
          <cell r="O216">
            <v>0</v>
          </cell>
          <cell r="P216">
            <v>0.54</v>
          </cell>
          <cell r="Q216">
            <v>0</v>
          </cell>
          <cell r="R216">
            <v>0.27900000000000003</v>
          </cell>
          <cell r="S216">
            <v>93.024600000000007</v>
          </cell>
          <cell r="T216">
            <v>3.8159999999999998</v>
          </cell>
          <cell r="U216">
            <v>1.1548</v>
          </cell>
          <cell r="V216">
            <v>0.2361</v>
          </cell>
          <cell r="W216">
            <v>0.3049</v>
          </cell>
          <cell r="X216">
            <v>0.1216</v>
          </cell>
        </row>
        <row r="217">
          <cell r="A217">
            <v>5475</v>
          </cell>
          <cell r="C217" t="str">
            <v>5475-201610</v>
          </cell>
          <cell r="D217">
            <v>42644</v>
          </cell>
          <cell r="E217">
            <v>1.2362</v>
          </cell>
          <cell r="F217">
            <v>0.39589999999999997</v>
          </cell>
          <cell r="G217">
            <v>9.9500000000000005E-2</v>
          </cell>
          <cell r="H217">
            <v>0.1105</v>
          </cell>
          <cell r="I217">
            <v>6.3700000000000007E-2</v>
          </cell>
          <cell r="J217">
            <v>4.7699999999999999E-2</v>
          </cell>
          <cell r="K217">
            <v>0.18790000000000001</v>
          </cell>
          <cell r="L217">
            <v>1.0903382578599998</v>
          </cell>
          <cell r="M217">
            <v>1.1096461</v>
          </cell>
          <cell r="N217">
            <v>14.73</v>
          </cell>
          <cell r="O217">
            <v>0</v>
          </cell>
          <cell r="P217">
            <v>0.1363</v>
          </cell>
          <cell r="Q217">
            <v>0</v>
          </cell>
          <cell r="R217">
            <v>0.29049999999999998</v>
          </cell>
          <cell r="S217">
            <v>92.159300000000002</v>
          </cell>
          <cell r="T217">
            <v>4.6120000000000001</v>
          </cell>
          <cell r="U217">
            <v>1.4336</v>
          </cell>
          <cell r="V217">
            <v>0.30330000000000001</v>
          </cell>
          <cell r="W217">
            <v>0.3498</v>
          </cell>
          <cell r="X217">
            <v>0.1739</v>
          </cell>
        </row>
        <row r="218">
          <cell r="A218">
            <v>5476</v>
          </cell>
          <cell r="C218" t="str">
            <v>5476-201610</v>
          </cell>
          <cell r="D218">
            <v>42644</v>
          </cell>
          <cell r="E218">
            <v>1.0107999999999999</v>
          </cell>
          <cell r="F218">
            <v>0.32129999999999997</v>
          </cell>
          <cell r="G218">
            <v>7.9100000000000004E-2</v>
          </cell>
          <cell r="H218">
            <v>0.1013</v>
          </cell>
          <cell r="I218">
            <v>5.16E-2</v>
          </cell>
          <cell r="J218">
            <v>4.58E-2</v>
          </cell>
          <cell r="K218">
            <v>0.15030000000000002</v>
          </cell>
          <cell r="L218">
            <v>1.0676672193600001</v>
          </cell>
          <cell r="M218">
            <v>1.0865735999999999</v>
          </cell>
          <cell r="N218">
            <v>14.73</v>
          </cell>
          <cell r="O218">
            <v>0</v>
          </cell>
          <cell r="P218">
            <v>0.61819999999999997</v>
          </cell>
          <cell r="Q218">
            <v>0</v>
          </cell>
          <cell r="R218">
            <v>0.3483</v>
          </cell>
          <cell r="S218">
            <v>92.937200000000004</v>
          </cell>
          <cell r="T218">
            <v>3.7715000000000001</v>
          </cell>
          <cell r="U218">
            <v>1.1638999999999999</v>
          </cell>
          <cell r="V218">
            <v>0.24110000000000001</v>
          </cell>
          <cell r="W218">
            <v>0.32050000000000001</v>
          </cell>
          <cell r="X218">
            <v>0.1409</v>
          </cell>
        </row>
        <row r="219">
          <cell r="A219">
            <v>5482</v>
          </cell>
          <cell r="C219" t="str">
            <v>5482-201610</v>
          </cell>
          <cell r="D219">
            <v>42644</v>
          </cell>
          <cell r="E219">
            <v>1.0557000000000001</v>
          </cell>
          <cell r="F219">
            <v>0.3286</v>
          </cell>
          <cell r="G219">
            <v>8.2299999999999998E-2</v>
          </cell>
          <cell r="H219">
            <v>9.6500000000000002E-2</v>
          </cell>
          <cell r="I219">
            <v>4.82E-2</v>
          </cell>
          <cell r="J219">
            <v>3.8399999999999997E-2</v>
          </cell>
          <cell r="K219">
            <v>0.17229999999999998</v>
          </cell>
          <cell r="L219">
            <v>1.0745227213000001</v>
          </cell>
          <cell r="M219">
            <v>1.0935505000000001</v>
          </cell>
          <cell r="N219">
            <v>14.73</v>
          </cell>
          <cell r="O219">
            <v>0</v>
          </cell>
          <cell r="P219">
            <v>0.2442</v>
          </cell>
          <cell r="Q219">
            <v>0</v>
          </cell>
          <cell r="R219">
            <v>0.32429999999999998</v>
          </cell>
          <cell r="S219">
            <v>93.132900000000006</v>
          </cell>
          <cell r="T219">
            <v>3.9386999999999999</v>
          </cell>
          <cell r="U219">
            <v>1.1902999999999999</v>
          </cell>
          <cell r="V219">
            <v>0.25109999999999999</v>
          </cell>
          <cell r="W219">
            <v>0.30549999999999999</v>
          </cell>
          <cell r="X219">
            <v>0.13150000000000001</v>
          </cell>
        </row>
        <row r="220">
          <cell r="A220">
            <v>5486</v>
          </cell>
          <cell r="C220" t="str">
            <v>5486-201610</v>
          </cell>
          <cell r="D220">
            <v>42644</v>
          </cell>
          <cell r="E220">
            <v>1.0099</v>
          </cell>
          <cell r="F220">
            <v>0.31840000000000002</v>
          </cell>
          <cell r="G220">
            <v>7.9299999999999995E-2</v>
          </cell>
          <cell r="H220">
            <v>0.10249999999999999</v>
          </cell>
          <cell r="I220">
            <v>4.9099999999999998E-2</v>
          </cell>
          <cell r="J220">
            <v>4.02E-2</v>
          </cell>
          <cell r="K220">
            <v>0.125</v>
          </cell>
          <cell r="L220">
            <v>1.0655987481</v>
          </cell>
          <cell r="M220">
            <v>1.0844685000000001</v>
          </cell>
          <cell r="N220">
            <v>14.73</v>
          </cell>
          <cell r="O220">
            <v>0</v>
          </cell>
          <cell r="P220">
            <v>0.58120000000000005</v>
          </cell>
          <cell r="Q220">
            <v>0</v>
          </cell>
          <cell r="R220">
            <v>0.29110000000000003</v>
          </cell>
          <cell r="S220">
            <v>93.125500000000002</v>
          </cell>
          <cell r="T220">
            <v>3.7682000000000002</v>
          </cell>
          <cell r="U220">
            <v>1.1533</v>
          </cell>
          <cell r="V220">
            <v>0.2417</v>
          </cell>
          <cell r="W220">
            <v>0.32429999999999998</v>
          </cell>
          <cell r="X220">
            <v>0.13400000000000001</v>
          </cell>
        </row>
        <row r="221">
          <cell r="A221">
            <v>5489</v>
          </cell>
          <cell r="C221" t="str">
            <v>5489-201610</v>
          </cell>
          <cell r="D221">
            <v>42644</v>
          </cell>
          <cell r="E221">
            <v>1.1191</v>
          </cell>
          <cell r="F221">
            <v>0.36599999999999999</v>
          </cell>
          <cell r="G221">
            <v>8.0299999999999996E-2</v>
          </cell>
          <cell r="H221">
            <v>8.2400000000000001E-2</v>
          </cell>
          <cell r="I221">
            <v>2.93E-2</v>
          </cell>
          <cell r="J221">
            <v>2.58E-2</v>
          </cell>
          <cell r="K221">
            <v>0.17519999999999999</v>
          </cell>
          <cell r="L221">
            <v>1.0727193555200001</v>
          </cell>
          <cell r="M221">
            <v>1.0917152000000001</v>
          </cell>
          <cell r="N221">
            <v>14.73</v>
          </cell>
          <cell r="O221">
            <v>0</v>
          </cell>
          <cell r="P221">
            <v>0.47249999999999998</v>
          </cell>
          <cell r="Q221">
            <v>0</v>
          </cell>
          <cell r="R221">
            <v>0.31769999999999998</v>
          </cell>
          <cell r="S221">
            <v>92.671999999999997</v>
          </cell>
          <cell r="T221">
            <v>4.1753999999999998</v>
          </cell>
          <cell r="U221">
            <v>1.3255999999999999</v>
          </cell>
          <cell r="V221">
            <v>0.2447</v>
          </cell>
          <cell r="W221">
            <v>0.26069999999999999</v>
          </cell>
          <cell r="X221">
            <v>7.9899999999999999E-2</v>
          </cell>
        </row>
        <row r="222">
          <cell r="A222">
            <v>5492</v>
          </cell>
          <cell r="C222" t="str">
            <v>5492-201610</v>
          </cell>
          <cell r="D222">
            <v>42644</v>
          </cell>
          <cell r="E222">
            <v>1.0349999999999999</v>
          </cell>
          <cell r="F222">
            <v>0.31640000000000001</v>
          </cell>
          <cell r="G222">
            <v>7.51E-2</v>
          </cell>
          <cell r="H222">
            <v>9.7500000000000003E-2</v>
          </cell>
          <cell r="I222">
            <v>4.4900000000000002E-2</v>
          </cell>
          <cell r="J222">
            <v>3.8699999999999998E-2</v>
          </cell>
          <cell r="K222">
            <v>0.14760000000000001</v>
          </cell>
          <cell r="L222">
            <v>1.0656495485200002</v>
          </cell>
          <cell r="M222">
            <v>1.0845201999999998</v>
          </cell>
          <cell r="N222">
            <v>14.73</v>
          </cell>
          <cell r="O222">
            <v>0</v>
          </cell>
          <cell r="P222">
            <v>0.76449999999999996</v>
          </cell>
          <cell r="Q222">
            <v>0</v>
          </cell>
          <cell r="R222">
            <v>0.2797</v>
          </cell>
          <cell r="S222">
            <v>92.865399999999994</v>
          </cell>
          <cell r="T222">
            <v>3.8614999999999999</v>
          </cell>
          <cell r="U222">
            <v>1.1457999999999999</v>
          </cell>
          <cell r="V222">
            <v>0.22900000000000001</v>
          </cell>
          <cell r="W222">
            <v>0.30859999999999999</v>
          </cell>
          <cell r="X222">
            <v>0.12239999999999999</v>
          </cell>
        </row>
        <row r="223">
          <cell r="A223">
            <v>5495</v>
          </cell>
          <cell r="C223" t="str">
            <v>5495-201610</v>
          </cell>
          <cell r="D223">
            <v>42644</v>
          </cell>
          <cell r="E223">
            <v>1.0335000000000001</v>
          </cell>
          <cell r="F223">
            <v>0.31519999999999998</v>
          </cell>
          <cell r="G223">
            <v>7.2099999999999997E-2</v>
          </cell>
          <cell r="H223">
            <v>8.5400000000000004E-2</v>
          </cell>
          <cell r="I223">
            <v>3.4700000000000002E-2</v>
          </cell>
          <cell r="J223">
            <v>2.86E-2</v>
          </cell>
          <cell r="K223">
            <v>0.1898</v>
          </cell>
          <cell r="L223">
            <v>1.06946439476</v>
          </cell>
          <cell r="M223">
            <v>1.0884026</v>
          </cell>
          <cell r="N223">
            <v>14.73</v>
          </cell>
          <cell r="O223">
            <v>0</v>
          </cell>
          <cell r="P223">
            <v>0.44569999999999999</v>
          </cell>
          <cell r="Q223">
            <v>0</v>
          </cell>
          <cell r="R223">
            <v>0.31459999999999999</v>
          </cell>
          <cell r="S223">
            <v>93.16</v>
          </cell>
          <cell r="T223">
            <v>3.8561999999999999</v>
          </cell>
          <cell r="U223">
            <v>1.1415</v>
          </cell>
          <cell r="V223">
            <v>0.2198</v>
          </cell>
          <cell r="W223">
            <v>0.27029999999999998</v>
          </cell>
          <cell r="X223">
            <v>9.4799999999999995E-2</v>
          </cell>
        </row>
        <row r="224">
          <cell r="A224">
            <v>5496</v>
          </cell>
          <cell r="C224" t="str">
            <v>5496-201610</v>
          </cell>
          <cell r="D224">
            <v>42644</v>
          </cell>
          <cell r="E224">
            <v>1.0858000000000001</v>
          </cell>
          <cell r="F224">
            <v>0.34970000000000001</v>
          </cell>
          <cell r="G224">
            <v>8.6900000000000005E-2</v>
          </cell>
          <cell r="H224">
            <v>0.1038</v>
          </cell>
          <cell r="I224">
            <v>5.04E-2</v>
          </cell>
          <cell r="J224">
            <v>4.0599999999999997E-2</v>
          </cell>
          <cell r="K224">
            <v>0.17510000000000001</v>
          </cell>
          <cell r="L224">
            <v>1.0778441058199999</v>
          </cell>
          <cell r="M224">
            <v>1.0969306999999999</v>
          </cell>
          <cell r="N224">
            <v>14.73</v>
          </cell>
          <cell r="O224">
            <v>0</v>
          </cell>
          <cell r="P224">
            <v>0.27639999999999998</v>
          </cell>
          <cell r="Q224">
            <v>0</v>
          </cell>
          <cell r="R224">
            <v>0.3054</v>
          </cell>
          <cell r="S224">
            <v>92.877700000000004</v>
          </cell>
          <cell r="T224">
            <v>4.0513000000000003</v>
          </cell>
          <cell r="U224">
            <v>1.2664</v>
          </cell>
          <cell r="V224">
            <v>0.26479999999999998</v>
          </cell>
          <cell r="W224">
            <v>0.32840000000000003</v>
          </cell>
          <cell r="X224">
            <v>0.13750000000000001</v>
          </cell>
        </row>
        <row r="225">
          <cell r="A225">
            <v>5497</v>
          </cell>
          <cell r="C225" t="str">
            <v>5497-201610</v>
          </cell>
          <cell r="D225">
            <v>42644</v>
          </cell>
          <cell r="E225">
            <v>1.0709</v>
          </cell>
          <cell r="F225">
            <v>0.34039999999999998</v>
          </cell>
          <cell r="G225">
            <v>8.5099999999999995E-2</v>
          </cell>
          <cell r="H225">
            <v>0.1</v>
          </cell>
          <cell r="I225">
            <v>4.7699999999999999E-2</v>
          </cell>
          <cell r="J225">
            <v>3.8600000000000002E-2</v>
          </cell>
          <cell r="K225">
            <v>0.13429999999999997</v>
          </cell>
          <cell r="L225">
            <v>1.07233653456</v>
          </cell>
          <cell r="M225">
            <v>1.0913255999999998</v>
          </cell>
          <cell r="N225">
            <v>14.73</v>
          </cell>
          <cell r="O225">
            <v>0</v>
          </cell>
          <cell r="P225">
            <v>0.26369999999999999</v>
          </cell>
          <cell r="Q225">
            <v>0</v>
          </cell>
          <cell r="R225">
            <v>0.3</v>
          </cell>
          <cell r="S225">
            <v>93.100399999999993</v>
          </cell>
          <cell r="T225">
            <v>3.9954999999999998</v>
          </cell>
          <cell r="U225">
            <v>1.2330000000000001</v>
          </cell>
          <cell r="V225">
            <v>0.25940000000000002</v>
          </cell>
          <cell r="W225">
            <v>0.31640000000000001</v>
          </cell>
          <cell r="X225">
            <v>0.13009999999999999</v>
          </cell>
        </row>
        <row r="226">
          <cell r="A226">
            <v>5510</v>
          </cell>
          <cell r="C226" t="str">
            <v>5510-201610</v>
          </cell>
          <cell r="D226">
            <v>42644</v>
          </cell>
          <cell r="E226">
            <v>1.1571</v>
          </cell>
          <cell r="F226">
            <v>0.39660000000000001</v>
          </cell>
          <cell r="G226">
            <v>9.8000000000000004E-2</v>
          </cell>
          <cell r="H226">
            <v>0.1195</v>
          </cell>
          <cell r="I226">
            <v>5.6500000000000002E-2</v>
          </cell>
          <cell r="J226">
            <v>4.5999999999999999E-2</v>
          </cell>
          <cell r="K226">
            <v>0.1736</v>
          </cell>
          <cell r="L226">
            <v>1.08448795572</v>
          </cell>
          <cell r="M226">
            <v>1.1036922</v>
          </cell>
          <cell r="N226">
            <v>14.73</v>
          </cell>
          <cell r="O226">
            <v>0</v>
          </cell>
          <cell r="P226">
            <v>0.23469999999999999</v>
          </cell>
          <cell r="Q226">
            <v>0</v>
          </cell>
          <cell r="R226">
            <v>0.4027</v>
          </cell>
          <cell r="S226">
            <v>92.273899999999998</v>
          </cell>
          <cell r="T226">
            <v>4.3167</v>
          </cell>
          <cell r="U226">
            <v>1.4362999999999999</v>
          </cell>
          <cell r="V226">
            <v>0.29870000000000002</v>
          </cell>
          <cell r="W226">
            <v>0.37809999999999999</v>
          </cell>
          <cell r="X226">
            <v>0.154</v>
          </cell>
        </row>
        <row r="227">
          <cell r="A227">
            <v>5512</v>
          </cell>
          <cell r="C227" t="str">
            <v>5512-201610</v>
          </cell>
          <cell r="D227">
            <v>42644</v>
          </cell>
          <cell r="E227">
            <v>1.1242000000000001</v>
          </cell>
          <cell r="F227">
            <v>0.3533</v>
          </cell>
          <cell r="G227">
            <v>8.8599999999999998E-2</v>
          </cell>
          <cell r="H227">
            <v>0.1004</v>
          </cell>
          <cell r="I227">
            <v>4.9599999999999998E-2</v>
          </cell>
          <cell r="J227">
            <v>3.7999999999999999E-2</v>
          </cell>
          <cell r="K227">
            <v>0.15770000000000001</v>
          </cell>
          <cell r="L227">
            <v>1.0779866810800001</v>
          </cell>
          <cell r="M227">
            <v>1.0970758</v>
          </cell>
          <cell r="N227">
            <v>14.73</v>
          </cell>
          <cell r="O227">
            <v>0</v>
          </cell>
          <cell r="P227">
            <v>0.21</v>
          </cell>
          <cell r="Q227">
            <v>0</v>
          </cell>
          <cell r="R227">
            <v>0.27400000000000002</v>
          </cell>
          <cell r="S227">
            <v>92.869100000000003</v>
          </cell>
          <cell r="T227">
            <v>4.1943000000000001</v>
          </cell>
          <cell r="U227">
            <v>1.2796000000000001</v>
          </cell>
          <cell r="V227">
            <v>0.27029999999999998</v>
          </cell>
          <cell r="W227">
            <v>0.31759999999999999</v>
          </cell>
          <cell r="X227">
            <v>0.13519999999999999</v>
          </cell>
        </row>
        <row r="228">
          <cell r="A228">
            <v>5513</v>
          </cell>
          <cell r="C228" t="str">
            <v>5513-201610</v>
          </cell>
          <cell r="D228">
            <v>42644</v>
          </cell>
          <cell r="E228">
            <v>1.0467</v>
          </cell>
          <cell r="F228">
            <v>0.317</v>
          </cell>
          <cell r="G228">
            <v>7.9200000000000007E-2</v>
          </cell>
          <cell r="H228">
            <v>8.8599999999999998E-2</v>
          </cell>
          <cell r="I228">
            <v>4.4499999999999998E-2</v>
          </cell>
          <cell r="J228">
            <v>3.4299999999999997E-2</v>
          </cell>
          <cell r="K228">
            <v>0.16790000000000002</v>
          </cell>
          <cell r="L228">
            <v>1.0734397978399999</v>
          </cell>
          <cell r="M228">
            <v>1.0924484000000001</v>
          </cell>
          <cell r="N228">
            <v>14.73</v>
          </cell>
          <cell r="O228">
            <v>0</v>
          </cell>
          <cell r="P228">
            <v>0.16300000000000001</v>
          </cell>
          <cell r="Q228">
            <v>0</v>
          </cell>
          <cell r="R228">
            <v>0.2475</v>
          </cell>
          <cell r="S228">
            <v>93.435000000000002</v>
          </cell>
          <cell r="T228">
            <v>3.9053</v>
          </cell>
          <cell r="U228">
            <v>1.1479999999999999</v>
          </cell>
          <cell r="V228">
            <v>0.24149999999999999</v>
          </cell>
          <cell r="W228">
            <v>0.28029999999999999</v>
          </cell>
          <cell r="X228">
            <v>0.12130000000000001</v>
          </cell>
        </row>
        <row r="229">
          <cell r="A229">
            <v>5514</v>
          </cell>
          <cell r="C229" t="str">
            <v>5514-201610</v>
          </cell>
          <cell r="D229">
            <v>42644</v>
          </cell>
          <cell r="E229">
            <v>1.05</v>
          </cell>
          <cell r="F229">
            <v>0.34699999999999998</v>
          </cell>
          <cell r="G229">
            <v>8.4699999999999998E-2</v>
          </cell>
          <cell r="H229">
            <v>0.108</v>
          </cell>
          <cell r="I229">
            <v>5.2299999999999999E-2</v>
          </cell>
          <cell r="J229">
            <v>4.3999999999999997E-2</v>
          </cell>
          <cell r="K229">
            <v>0.1399</v>
          </cell>
          <cell r="L229">
            <v>1.0718264668999999</v>
          </cell>
          <cell r="M229">
            <v>1.0908065</v>
          </cell>
          <cell r="N229">
            <v>14.73</v>
          </cell>
          <cell r="O229">
            <v>0</v>
          </cell>
          <cell r="P229">
            <v>0.40200000000000002</v>
          </cell>
          <cell r="Q229">
            <v>0</v>
          </cell>
          <cell r="R229">
            <v>0.37809999999999999</v>
          </cell>
          <cell r="S229">
            <v>92.873500000000007</v>
          </cell>
          <cell r="T229">
            <v>3.9176000000000002</v>
          </cell>
          <cell r="U229">
            <v>1.2568999999999999</v>
          </cell>
          <cell r="V229">
            <v>0.2581</v>
          </cell>
          <cell r="W229">
            <v>0.34179999999999999</v>
          </cell>
          <cell r="X229">
            <v>0.1426</v>
          </cell>
        </row>
        <row r="230">
          <cell r="A230">
            <v>5515</v>
          </cell>
          <cell r="C230" t="str">
            <v>5515-201610</v>
          </cell>
          <cell r="D230">
            <v>42644</v>
          </cell>
          <cell r="E230">
            <v>1.0663</v>
          </cell>
          <cell r="F230">
            <v>0.33600000000000002</v>
          </cell>
          <cell r="G230">
            <v>8.2799999999999999E-2</v>
          </cell>
          <cell r="H230">
            <v>9.6699999999999994E-2</v>
          </cell>
          <cell r="I230">
            <v>4.7E-2</v>
          </cell>
          <cell r="J230">
            <v>3.7499999999999999E-2</v>
          </cell>
          <cell r="K230">
            <v>0.1666</v>
          </cell>
          <cell r="L230">
            <v>1.07511149522</v>
          </cell>
          <cell r="M230">
            <v>1.0941497</v>
          </cell>
          <cell r="N230">
            <v>14.73</v>
          </cell>
          <cell r="O230">
            <v>0</v>
          </cell>
          <cell r="P230">
            <v>0.26379999999999998</v>
          </cell>
          <cell r="Q230">
            <v>0</v>
          </cell>
          <cell r="R230">
            <v>0.25330000000000003</v>
          </cell>
          <cell r="S230">
            <v>93.135999999999996</v>
          </cell>
          <cell r="T230">
            <v>3.9784000000000002</v>
          </cell>
          <cell r="U230">
            <v>1.2169000000000001</v>
          </cell>
          <cell r="V230">
            <v>0.2525</v>
          </cell>
          <cell r="W230">
            <v>0.30599999999999999</v>
          </cell>
          <cell r="X230">
            <v>0.1283</v>
          </cell>
        </row>
        <row r="231">
          <cell r="A231">
            <v>5516</v>
          </cell>
          <cell r="C231" t="str">
            <v>5516-201610</v>
          </cell>
          <cell r="D231">
            <v>42644</v>
          </cell>
          <cell r="E231">
            <v>1.0815999999999999</v>
          </cell>
          <cell r="F231">
            <v>0.3488</v>
          </cell>
          <cell r="G231">
            <v>8.7400000000000005E-2</v>
          </cell>
          <cell r="H231">
            <v>0.1037</v>
          </cell>
          <cell r="I231">
            <v>5.0099999999999999E-2</v>
          </cell>
          <cell r="J231">
            <v>4.0300000000000002E-2</v>
          </cell>
          <cell r="K231">
            <v>0.16570000000000001</v>
          </cell>
          <cell r="L231">
            <v>1.0771875325</v>
          </cell>
          <cell r="M231">
            <v>1.0962625000000001</v>
          </cell>
          <cell r="N231">
            <v>14.73</v>
          </cell>
          <cell r="O231">
            <v>0</v>
          </cell>
          <cell r="P231">
            <v>0.31130000000000002</v>
          </cell>
          <cell r="Q231">
            <v>0</v>
          </cell>
          <cell r="R231">
            <v>0.2298</v>
          </cell>
          <cell r="S231">
            <v>92.958100000000002</v>
          </cell>
          <cell r="T231">
            <v>4.0353000000000003</v>
          </cell>
          <cell r="U231">
            <v>1.2632000000000001</v>
          </cell>
          <cell r="V231">
            <v>0.2666</v>
          </cell>
          <cell r="W231">
            <v>0.32829999999999998</v>
          </cell>
          <cell r="X231">
            <v>0.1368</v>
          </cell>
        </row>
        <row r="232">
          <cell r="A232">
            <v>5517</v>
          </cell>
          <cell r="C232" t="str">
            <v>5517-201610</v>
          </cell>
          <cell r="D232">
            <v>42644</v>
          </cell>
          <cell r="E232">
            <v>1.0763</v>
          </cell>
          <cell r="F232">
            <v>0.33889999999999998</v>
          </cell>
          <cell r="G232">
            <v>8.3400000000000002E-2</v>
          </cell>
          <cell r="H232">
            <v>9.7100000000000006E-2</v>
          </cell>
          <cell r="I232">
            <v>4.6699999999999998E-2</v>
          </cell>
          <cell r="J232">
            <v>3.6900000000000002E-2</v>
          </cell>
          <cell r="K232">
            <v>0.15519999999999998</v>
          </cell>
          <cell r="L232">
            <v>1.07481199874</v>
          </cell>
          <cell r="M232">
            <v>1.0938449000000001</v>
          </cell>
          <cell r="N232">
            <v>14.73</v>
          </cell>
          <cell r="O232">
            <v>0</v>
          </cell>
          <cell r="P232">
            <v>0.26860000000000001</v>
          </cell>
          <cell r="Q232">
            <v>0</v>
          </cell>
          <cell r="R232">
            <v>0.20760000000000001</v>
          </cell>
          <cell r="S232">
            <v>93.150899999999993</v>
          </cell>
          <cell r="T232">
            <v>4.0156999999999998</v>
          </cell>
          <cell r="U232">
            <v>1.2276</v>
          </cell>
          <cell r="V232">
            <v>0.25430000000000003</v>
          </cell>
          <cell r="W232">
            <v>0.30730000000000002</v>
          </cell>
          <cell r="X232">
            <v>0.1275</v>
          </cell>
        </row>
        <row r="233">
          <cell r="A233">
            <v>5519</v>
          </cell>
          <cell r="C233" t="str">
            <v>5519-201610</v>
          </cell>
          <cell r="D233">
            <v>42644</v>
          </cell>
          <cell r="E233">
            <v>1.1891</v>
          </cell>
          <cell r="F233">
            <v>0.45900000000000002</v>
          </cell>
          <cell r="G233">
            <v>0.1095</v>
          </cell>
          <cell r="H233">
            <v>0.14349999999999999</v>
          </cell>
          <cell r="I233">
            <v>6.5199999999999994E-2</v>
          </cell>
          <cell r="J233">
            <v>5.4899999999999997E-2</v>
          </cell>
          <cell r="K233">
            <v>0.16689999999999999</v>
          </cell>
          <cell r="L233">
            <v>1.0871876492199999</v>
          </cell>
          <cell r="M233">
            <v>1.1064396999999999</v>
          </cell>
          <cell r="N233">
            <v>14.73</v>
          </cell>
          <cell r="O233">
            <v>0</v>
          </cell>
          <cell r="P233">
            <v>0.63580000000000003</v>
          </cell>
          <cell r="Q233">
            <v>0</v>
          </cell>
          <cell r="R233">
            <v>0.47289999999999999</v>
          </cell>
          <cell r="S233">
            <v>91.305199999999999</v>
          </cell>
          <cell r="T233">
            <v>4.4359000000000002</v>
          </cell>
          <cell r="U233">
            <v>1.6620999999999999</v>
          </cell>
          <cell r="V233">
            <v>0.33379999999999999</v>
          </cell>
          <cell r="W233">
            <v>0.45400000000000001</v>
          </cell>
          <cell r="X233">
            <v>0.17780000000000001</v>
          </cell>
        </row>
        <row r="234">
          <cell r="A234">
            <v>5522</v>
          </cell>
          <cell r="C234" t="str">
            <v>5522-201610</v>
          </cell>
          <cell r="D234">
            <v>42644</v>
          </cell>
          <cell r="E234">
            <v>1.0258</v>
          </cell>
          <cell r="F234">
            <v>0.3357</v>
          </cell>
          <cell r="G234">
            <v>8.7999999999999995E-2</v>
          </cell>
          <cell r="H234">
            <v>0.10340000000000001</v>
          </cell>
          <cell r="I234">
            <v>4.6699999999999998E-2</v>
          </cell>
          <cell r="J234">
            <v>3.7100000000000001E-2</v>
          </cell>
          <cell r="K234">
            <v>0.16880000000000001</v>
          </cell>
          <cell r="L234">
            <v>1.0746332638</v>
          </cell>
          <cell r="M234">
            <v>1.0936630000000001</v>
          </cell>
          <cell r="N234">
            <v>14.73</v>
          </cell>
          <cell r="O234">
            <v>0</v>
          </cell>
          <cell r="P234">
            <v>0.3004</v>
          </cell>
          <cell r="Q234">
            <v>0</v>
          </cell>
          <cell r="R234">
            <v>0.23710000000000001</v>
          </cell>
          <cell r="S234">
            <v>93.224000000000004</v>
          </cell>
          <cell r="T234">
            <v>3.8273000000000001</v>
          </cell>
          <cell r="U234">
            <v>1.2157</v>
          </cell>
          <cell r="V234">
            <v>0.26840000000000003</v>
          </cell>
          <cell r="W234">
            <v>0.32729999999999998</v>
          </cell>
          <cell r="X234">
            <v>0.1273</v>
          </cell>
        </row>
        <row r="235">
          <cell r="A235">
            <v>5524</v>
          </cell>
          <cell r="C235" t="str">
            <v>5524-200810</v>
          </cell>
          <cell r="D235">
            <v>39722</v>
          </cell>
          <cell r="E235">
            <v>1.1627000000000001</v>
          </cell>
          <cell r="F235">
            <v>0.50629999999999997</v>
          </cell>
          <cell r="G235">
            <v>0.13270000000000001</v>
          </cell>
          <cell r="H235">
            <v>0.17019999999999999</v>
          </cell>
          <cell r="I235">
            <v>7.2300000000000003E-2</v>
          </cell>
          <cell r="J235">
            <v>5.8200000000000002E-2</v>
          </cell>
          <cell r="K235">
            <v>0.18179999999999999</v>
          </cell>
          <cell r="L235">
            <v>1.0970945172</v>
          </cell>
          <cell r="M235">
            <v>1.116522</v>
          </cell>
          <cell r="N235">
            <v>14.73</v>
          </cell>
          <cell r="O235">
            <v>0</v>
          </cell>
          <cell r="P235">
            <v>0.70040000000000002</v>
          </cell>
          <cell r="Q235">
            <v>0</v>
          </cell>
          <cell r="R235">
            <v>0.2056</v>
          </cell>
          <cell r="S235">
            <v>91.200100000000006</v>
          </cell>
          <cell r="T235">
            <v>4.3486000000000002</v>
          </cell>
          <cell r="U235">
            <v>1.8381000000000001</v>
          </cell>
          <cell r="V235">
            <v>0.40550000000000003</v>
          </cell>
          <cell r="W235">
            <v>0.53990000000000005</v>
          </cell>
          <cell r="X235">
            <v>0.19769999999999999</v>
          </cell>
        </row>
        <row r="236">
          <cell r="A236">
            <v>5525</v>
          </cell>
          <cell r="C236" t="str">
            <v>5525-201610</v>
          </cell>
          <cell r="D236">
            <v>42644</v>
          </cell>
          <cell r="E236">
            <v>1.0669</v>
          </cell>
          <cell r="F236">
            <v>0.3271</v>
          </cell>
          <cell r="G236">
            <v>8.1799999999999998E-2</v>
          </cell>
          <cell r="H236">
            <v>9.35E-2</v>
          </cell>
          <cell r="I236">
            <v>4.6800000000000001E-2</v>
          </cell>
          <cell r="J236">
            <v>3.6700000000000003E-2</v>
          </cell>
          <cell r="K236">
            <v>0.16719999999999999</v>
          </cell>
          <cell r="L236">
            <v>1.0747508810199999</v>
          </cell>
          <cell r="M236">
            <v>1.0937827</v>
          </cell>
          <cell r="N236">
            <v>14.73</v>
          </cell>
          <cell r="O236">
            <v>0</v>
          </cell>
          <cell r="P236">
            <v>0.20680000000000001</v>
          </cell>
          <cell r="Q236">
            <v>0</v>
          </cell>
          <cell r="R236">
            <v>0.26329999999999998</v>
          </cell>
          <cell r="S236">
            <v>93.226399999999998</v>
          </cell>
          <cell r="T236">
            <v>3.9805999999999999</v>
          </cell>
          <cell r="U236">
            <v>1.1847000000000001</v>
          </cell>
          <cell r="V236">
            <v>0.24940000000000001</v>
          </cell>
          <cell r="W236">
            <v>0.2959</v>
          </cell>
          <cell r="X236">
            <v>0.12770000000000001</v>
          </cell>
        </row>
        <row r="237">
          <cell r="A237">
            <v>5527</v>
          </cell>
          <cell r="C237" t="str">
            <v>5527-200810</v>
          </cell>
          <cell r="D237">
            <v>39722</v>
          </cell>
          <cell r="E237">
            <v>1.0716000000000001</v>
          </cell>
          <cell r="F237">
            <v>0.36759999999999998</v>
          </cell>
          <cell r="G237">
            <v>8.8900000000000007E-2</v>
          </cell>
          <cell r="H237">
            <v>0.11559999999999999</v>
          </cell>
          <cell r="I237">
            <v>5.1799999999999999E-2</v>
          </cell>
          <cell r="J237">
            <v>4.19E-2</v>
          </cell>
          <cell r="K237">
            <v>0.15230000000000002</v>
          </cell>
          <cell r="L237">
            <v>1.0756434748599999</v>
          </cell>
          <cell r="M237">
            <v>1.0946910999999999</v>
          </cell>
          <cell r="N237">
            <v>14.73</v>
          </cell>
          <cell r="O237">
            <v>0</v>
          </cell>
          <cell r="P237">
            <v>0.40560000000000002</v>
          </cell>
          <cell r="Q237">
            <v>0</v>
          </cell>
          <cell r="R237">
            <v>0.37609999999999999</v>
          </cell>
          <cell r="S237">
            <v>92.6447</v>
          </cell>
          <cell r="T237">
            <v>4.008</v>
          </cell>
          <cell r="U237">
            <v>1.3346</v>
          </cell>
          <cell r="V237">
            <v>0.27179999999999999</v>
          </cell>
          <cell r="W237">
            <v>0.3669</v>
          </cell>
          <cell r="X237">
            <v>0.14180000000000001</v>
          </cell>
        </row>
        <row r="238">
          <cell r="A238">
            <v>5529</v>
          </cell>
          <cell r="C238" t="str">
            <v>5529-201610</v>
          </cell>
          <cell r="D238">
            <v>42644</v>
          </cell>
          <cell r="E238">
            <v>1.2994000000000001</v>
          </cell>
          <cell r="F238">
            <v>0.40460000000000002</v>
          </cell>
          <cell r="G238">
            <v>0.1007</v>
          </cell>
          <cell r="H238">
            <v>0.1045</v>
          </cell>
          <cell r="I238">
            <v>5.1900000000000002E-2</v>
          </cell>
          <cell r="J238">
            <v>3.7100000000000001E-2</v>
          </cell>
          <cell r="K238">
            <v>0.12329999999999999</v>
          </cell>
          <cell r="L238">
            <v>1.08273902598</v>
          </cell>
          <cell r="M238">
            <v>1.1019123</v>
          </cell>
          <cell r="N238">
            <v>14.73</v>
          </cell>
          <cell r="O238">
            <v>0</v>
          </cell>
          <cell r="P238">
            <v>0.2802</v>
          </cell>
          <cell r="Q238">
            <v>0</v>
          </cell>
          <cell r="R238">
            <v>0.28910000000000002</v>
          </cell>
          <cell r="S238">
            <v>91.9636</v>
          </cell>
          <cell r="T238">
            <v>4.8478000000000003</v>
          </cell>
          <cell r="U238">
            <v>1.4651000000000001</v>
          </cell>
          <cell r="V238">
            <v>0.30690000000000001</v>
          </cell>
          <cell r="W238">
            <v>0.3306</v>
          </cell>
          <cell r="X238">
            <v>0.1416</v>
          </cell>
        </row>
        <row r="239">
          <cell r="A239">
            <v>5541</v>
          </cell>
          <cell r="C239" t="str">
            <v>5541-201610</v>
          </cell>
          <cell r="D239">
            <v>42644</v>
          </cell>
          <cell r="E239">
            <v>1.1074999999999999</v>
          </cell>
          <cell r="F239">
            <v>0.35620000000000002</v>
          </cell>
          <cell r="G239">
            <v>8.8999999999999996E-2</v>
          </cell>
          <cell r="H239">
            <v>0.1036</v>
          </cell>
          <cell r="I239">
            <v>4.9000000000000002E-2</v>
          </cell>
          <cell r="J239">
            <v>3.9399999999999998E-2</v>
          </cell>
          <cell r="K239">
            <v>0.14899999999999999</v>
          </cell>
          <cell r="L239">
            <v>1.0753798432800001</v>
          </cell>
          <cell r="M239">
            <v>1.0944228</v>
          </cell>
          <cell r="N239">
            <v>14.73</v>
          </cell>
          <cell r="O239">
            <v>0</v>
          </cell>
          <cell r="P239">
            <v>0.33600000000000002</v>
          </cell>
          <cell r="Q239">
            <v>0</v>
          </cell>
          <cell r="R239">
            <v>0.32919999999999999</v>
          </cell>
          <cell r="S239">
            <v>92.745500000000007</v>
          </cell>
          <cell r="T239">
            <v>4.1319999999999997</v>
          </cell>
          <cell r="U239">
            <v>1.2902</v>
          </cell>
          <cell r="V239">
            <v>0.27139999999999997</v>
          </cell>
          <cell r="W239">
            <v>0.32779999999999998</v>
          </cell>
          <cell r="X239">
            <v>0.1336</v>
          </cell>
        </row>
        <row r="240">
          <cell r="A240">
            <v>5543</v>
          </cell>
          <cell r="C240" t="str">
            <v>5543-201610</v>
          </cell>
          <cell r="D240">
            <v>42644</v>
          </cell>
          <cell r="E240">
            <v>1.2753000000000001</v>
          </cell>
          <cell r="F240">
            <v>0.39150000000000001</v>
          </cell>
          <cell r="G240">
            <v>9.7900000000000001E-2</v>
          </cell>
          <cell r="H240">
            <v>0.1023</v>
          </cell>
          <cell r="I240">
            <v>5.11E-2</v>
          </cell>
          <cell r="J240">
            <v>3.6400000000000002E-2</v>
          </cell>
          <cell r="K240">
            <v>0.13390000000000002</v>
          </cell>
          <cell r="L240">
            <v>1.0821352182800001</v>
          </cell>
          <cell r="M240">
            <v>1.1012978</v>
          </cell>
          <cell r="N240">
            <v>14.73</v>
          </cell>
          <cell r="O240">
            <v>0</v>
          </cell>
          <cell r="P240">
            <v>0.20039999999999999</v>
          </cell>
          <cell r="Q240">
            <v>0</v>
          </cell>
          <cell r="R240">
            <v>0.34870000000000001</v>
          </cell>
          <cell r="S240">
            <v>92.118799999999993</v>
          </cell>
          <cell r="T240">
            <v>4.7577999999999996</v>
          </cell>
          <cell r="U240">
            <v>1.4178999999999999</v>
          </cell>
          <cell r="V240">
            <v>0.29859999999999998</v>
          </cell>
          <cell r="W240">
            <v>0.32369999999999999</v>
          </cell>
          <cell r="X240">
            <v>0.13930000000000001</v>
          </cell>
        </row>
        <row r="241">
          <cell r="A241">
            <v>5544</v>
          </cell>
          <cell r="C241" t="str">
            <v>5544-201610</v>
          </cell>
          <cell r="D241">
            <v>42644</v>
          </cell>
          <cell r="E241">
            <v>1.1594</v>
          </cell>
          <cell r="F241">
            <v>0.38650000000000001</v>
          </cell>
          <cell r="G241">
            <v>9.5899999999999999E-2</v>
          </cell>
          <cell r="H241">
            <v>0.1167</v>
          </cell>
          <cell r="I241">
            <v>5.5899999999999998E-2</v>
          </cell>
          <cell r="J241">
            <v>4.7300000000000002E-2</v>
          </cell>
          <cell r="K241">
            <v>0.18160000000000001</v>
          </cell>
          <cell r="L241">
            <v>1.0850068667799999</v>
          </cell>
          <cell r="M241">
            <v>1.1042202999999999</v>
          </cell>
          <cell r="N241">
            <v>14.73</v>
          </cell>
          <cell r="O241">
            <v>0</v>
          </cell>
          <cell r="P241">
            <v>0.3029</v>
          </cell>
          <cell r="Q241">
            <v>0</v>
          </cell>
          <cell r="R241">
            <v>0.27810000000000001</v>
          </cell>
          <cell r="S241">
            <v>92.351600000000005</v>
          </cell>
          <cell r="T241">
            <v>4.3253000000000004</v>
          </cell>
          <cell r="U241">
            <v>1.3997999999999999</v>
          </cell>
          <cell r="V241">
            <v>0.29220000000000002</v>
          </cell>
          <cell r="W241">
            <v>0.36930000000000002</v>
          </cell>
          <cell r="X241">
            <v>0.15240000000000001</v>
          </cell>
        </row>
        <row r="242">
          <cell r="A242">
            <v>5549</v>
          </cell>
          <cell r="C242" t="str">
            <v>5549-201610</v>
          </cell>
          <cell r="D242">
            <v>42644</v>
          </cell>
          <cell r="E242">
            <v>1.0782</v>
          </cell>
          <cell r="F242">
            <v>0.34449999999999997</v>
          </cell>
          <cell r="G242">
            <v>8.5599999999999996E-2</v>
          </cell>
          <cell r="H242">
            <v>0.1011</v>
          </cell>
          <cell r="I242">
            <v>4.9200000000000001E-2</v>
          </cell>
          <cell r="J242">
            <v>3.9E-2</v>
          </cell>
          <cell r="K242">
            <v>0.1396</v>
          </cell>
          <cell r="L242">
            <v>1.07345394728</v>
          </cell>
          <cell r="M242">
            <v>1.0924628000000001</v>
          </cell>
          <cell r="N242">
            <v>14.73</v>
          </cell>
          <cell r="O242">
            <v>0</v>
          </cell>
          <cell r="P242">
            <v>0.2843</v>
          </cell>
          <cell r="Q242">
            <v>0</v>
          </cell>
          <cell r="R242">
            <v>0.28910000000000002</v>
          </cell>
          <cell r="S242">
            <v>93.025899999999993</v>
          </cell>
          <cell r="T242">
            <v>4.0228999999999999</v>
          </cell>
          <cell r="U242">
            <v>1.2476</v>
          </cell>
          <cell r="V242">
            <v>0.26090000000000002</v>
          </cell>
          <cell r="W242">
            <v>0.3201</v>
          </cell>
          <cell r="X242">
            <v>0.1343</v>
          </cell>
        </row>
        <row r="243">
          <cell r="A243">
            <v>5562</v>
          </cell>
          <cell r="C243" t="str">
            <v>5562-201610</v>
          </cell>
          <cell r="D243">
            <v>42644</v>
          </cell>
          <cell r="E243">
            <v>1.1534</v>
          </cell>
          <cell r="F243">
            <v>0.4098</v>
          </cell>
          <cell r="G243">
            <v>0.11</v>
          </cell>
          <cell r="H243">
            <v>0.13059999999999999</v>
          </cell>
          <cell r="I243">
            <v>6.3399999999999998E-2</v>
          </cell>
          <cell r="J243">
            <v>5.28E-2</v>
          </cell>
          <cell r="K243">
            <v>0.17650000000000002</v>
          </cell>
          <cell r="L243">
            <v>1.0875676206399998</v>
          </cell>
          <cell r="M243">
            <v>1.1068263999999999</v>
          </cell>
          <cell r="N243">
            <v>14.73</v>
          </cell>
          <cell r="O243">
            <v>0</v>
          </cell>
          <cell r="P243">
            <v>0.34910000000000002</v>
          </cell>
          <cell r="Q243">
            <v>0</v>
          </cell>
          <cell r="R243">
            <v>0.33410000000000001</v>
          </cell>
          <cell r="S243">
            <v>92.073300000000003</v>
          </cell>
          <cell r="T243">
            <v>4.3029000000000002</v>
          </cell>
          <cell r="U243">
            <v>1.484</v>
          </cell>
          <cell r="V243">
            <v>0.33550000000000002</v>
          </cell>
          <cell r="W243">
            <v>0.41320000000000001</v>
          </cell>
          <cell r="X243">
            <v>0.17299999999999999</v>
          </cell>
        </row>
        <row r="244">
          <cell r="A244">
            <v>5563</v>
          </cell>
          <cell r="C244" t="str">
            <v>5563-201610</v>
          </cell>
          <cell r="D244">
            <v>42644</v>
          </cell>
          <cell r="E244">
            <v>1.0951</v>
          </cell>
          <cell r="F244">
            <v>0.35580000000000001</v>
          </cell>
          <cell r="G244">
            <v>8.8499999999999995E-2</v>
          </cell>
          <cell r="H244">
            <v>0.1052</v>
          </cell>
          <cell r="I244">
            <v>5.11E-2</v>
          </cell>
          <cell r="J244">
            <v>4.1300000000000003E-2</v>
          </cell>
          <cell r="K244">
            <v>0.16019999999999998</v>
          </cell>
          <cell r="L244">
            <v>1.0767608875799999</v>
          </cell>
          <cell r="M244">
            <v>1.0958283</v>
          </cell>
          <cell r="N244">
            <v>14.73</v>
          </cell>
          <cell r="O244">
            <v>0</v>
          </cell>
          <cell r="P244">
            <v>0.315</v>
          </cell>
          <cell r="Q244">
            <v>0</v>
          </cell>
          <cell r="R244">
            <v>0.31530000000000002</v>
          </cell>
          <cell r="S244">
            <v>92.786500000000004</v>
          </cell>
          <cell r="T244">
            <v>4.0857999999999999</v>
          </cell>
          <cell r="U244">
            <v>1.2887</v>
          </cell>
          <cell r="V244">
            <v>0.2697</v>
          </cell>
          <cell r="W244">
            <v>0.33300000000000002</v>
          </cell>
          <cell r="X244">
            <v>0.13930000000000001</v>
          </cell>
        </row>
        <row r="245">
          <cell r="A245">
            <v>5572</v>
          </cell>
          <cell r="C245" t="str">
            <v>5572-201610</v>
          </cell>
          <cell r="D245">
            <v>42644</v>
          </cell>
          <cell r="E245">
            <v>1.0845</v>
          </cell>
          <cell r="F245">
            <v>0.34839999999999999</v>
          </cell>
          <cell r="G245">
            <v>8.5500000000000007E-2</v>
          </cell>
          <cell r="H245">
            <v>0.1021</v>
          </cell>
          <cell r="I245">
            <v>4.8599999999999997E-2</v>
          </cell>
          <cell r="J245">
            <v>3.9199999999999999E-2</v>
          </cell>
          <cell r="K245">
            <v>0.1467</v>
          </cell>
          <cell r="L245">
            <v>1.07512613596</v>
          </cell>
          <cell r="M245">
            <v>1.0941646</v>
          </cell>
          <cell r="N245">
            <v>14.73</v>
          </cell>
          <cell r="O245">
            <v>0</v>
          </cell>
          <cell r="P245">
            <v>0.25609999999999999</v>
          </cell>
          <cell r="Q245">
            <v>0</v>
          </cell>
          <cell r="R245">
            <v>0.26600000000000001</v>
          </cell>
          <cell r="S245">
            <v>93.023799999999994</v>
          </cell>
          <cell r="T245">
            <v>4.0461999999999998</v>
          </cell>
          <cell r="U245">
            <v>1.2617</v>
          </cell>
          <cell r="V245">
            <v>0.26069999999999999</v>
          </cell>
          <cell r="W245">
            <v>0.32319999999999999</v>
          </cell>
          <cell r="X245">
            <v>0.13270000000000001</v>
          </cell>
        </row>
        <row r="246">
          <cell r="A246">
            <v>5574</v>
          </cell>
          <cell r="C246" t="str">
            <v>5574-201610</v>
          </cell>
          <cell r="D246">
            <v>42644</v>
          </cell>
          <cell r="E246">
            <v>1.0595000000000001</v>
          </cell>
          <cell r="F246">
            <v>0.34310000000000002</v>
          </cell>
          <cell r="G246">
            <v>8.6800000000000002E-2</v>
          </cell>
          <cell r="H246">
            <v>0.1082</v>
          </cell>
          <cell r="I246">
            <v>5.5500000000000001E-2</v>
          </cell>
          <cell r="J246">
            <v>4.5499999999999999E-2</v>
          </cell>
          <cell r="K246">
            <v>0.1507</v>
          </cell>
          <cell r="L246">
            <v>1.07411091364</v>
          </cell>
          <cell r="M246">
            <v>1.0931314000000001</v>
          </cell>
          <cell r="N246">
            <v>14.73</v>
          </cell>
          <cell r="O246">
            <v>0</v>
          </cell>
          <cell r="P246">
            <v>0.46639999999999998</v>
          </cell>
          <cell r="Q246">
            <v>0</v>
          </cell>
          <cell r="R246">
            <v>0.26369999999999999</v>
          </cell>
          <cell r="S246">
            <v>92.862700000000004</v>
          </cell>
          <cell r="T246">
            <v>3.9531000000000001</v>
          </cell>
          <cell r="U246">
            <v>1.2427999999999999</v>
          </cell>
          <cell r="V246">
            <v>0.26479999999999998</v>
          </cell>
          <cell r="W246">
            <v>0.34250000000000003</v>
          </cell>
          <cell r="X246">
            <v>0.15160000000000001</v>
          </cell>
        </row>
        <row r="247">
          <cell r="A247">
            <v>5576</v>
          </cell>
          <cell r="C247" t="str">
            <v>5576-201610</v>
          </cell>
          <cell r="D247">
            <v>42644</v>
          </cell>
          <cell r="E247">
            <v>1.0445</v>
          </cell>
          <cell r="F247">
            <v>0.33279999999999998</v>
          </cell>
          <cell r="G247">
            <v>8.6300000000000002E-2</v>
          </cell>
          <cell r="H247">
            <v>0.1047</v>
          </cell>
          <cell r="I247">
            <v>5.1299999999999998E-2</v>
          </cell>
          <cell r="J247">
            <v>4.19E-2</v>
          </cell>
          <cell r="K247">
            <v>0.15529999999999999</v>
          </cell>
          <cell r="L247">
            <v>1.0725050504600002</v>
          </cell>
          <cell r="M247">
            <v>1.0914971</v>
          </cell>
          <cell r="N247">
            <v>14.73</v>
          </cell>
          <cell r="O247">
            <v>0</v>
          </cell>
          <cell r="P247">
            <v>0.38929999999999998</v>
          </cell>
          <cell r="Q247">
            <v>0</v>
          </cell>
          <cell r="R247">
            <v>0.3322</v>
          </cell>
          <cell r="S247">
            <v>92.9803</v>
          </cell>
          <cell r="T247">
            <v>3.8969</v>
          </cell>
          <cell r="U247">
            <v>1.2055</v>
          </cell>
          <cell r="V247">
            <v>0.26319999999999999</v>
          </cell>
          <cell r="W247">
            <v>0.33139999999999997</v>
          </cell>
          <cell r="X247">
            <v>0.1401</v>
          </cell>
        </row>
        <row r="248">
          <cell r="A248">
            <v>5580</v>
          </cell>
          <cell r="C248" t="str">
            <v>5580-201610</v>
          </cell>
          <cell r="D248">
            <v>42644</v>
          </cell>
          <cell r="E248">
            <v>1.0275000000000001</v>
          </cell>
          <cell r="F248">
            <v>0.3246</v>
          </cell>
          <cell r="G248">
            <v>7.7899999999999997E-2</v>
          </cell>
          <cell r="H248">
            <v>9.8799999999999999E-2</v>
          </cell>
          <cell r="I248">
            <v>4.7899999999999998E-2</v>
          </cell>
          <cell r="J248">
            <v>4.0500000000000001E-2</v>
          </cell>
          <cell r="K248">
            <v>0.155</v>
          </cell>
          <cell r="L248">
            <v>1.0704551503399999</v>
          </cell>
          <cell r="M248">
            <v>1.0894109000000001</v>
          </cell>
          <cell r="N248">
            <v>14.73</v>
          </cell>
          <cell r="O248">
            <v>0</v>
          </cell>
          <cell r="P248">
            <v>0.39369999999999999</v>
          </cell>
          <cell r="Q248">
            <v>0</v>
          </cell>
          <cell r="R248">
            <v>0.30480000000000002</v>
          </cell>
          <cell r="S248">
            <v>93.157499999999999</v>
          </cell>
          <cell r="T248">
            <v>3.8336999999999999</v>
          </cell>
          <cell r="U248">
            <v>1.1756</v>
          </cell>
          <cell r="V248">
            <v>0.2374</v>
          </cell>
          <cell r="W248">
            <v>0.31280000000000002</v>
          </cell>
          <cell r="X248">
            <v>0.1308</v>
          </cell>
        </row>
        <row r="249">
          <cell r="A249">
            <v>5581</v>
          </cell>
          <cell r="C249" t="str">
            <v>5581-201610</v>
          </cell>
          <cell r="D249">
            <v>42644</v>
          </cell>
          <cell r="E249">
            <v>1.0676000000000001</v>
          </cell>
          <cell r="F249">
            <v>0.35320000000000001</v>
          </cell>
          <cell r="G249">
            <v>8.4599999999999995E-2</v>
          </cell>
          <cell r="H249">
            <v>0.1087</v>
          </cell>
          <cell r="I249">
            <v>5.0900000000000001E-2</v>
          </cell>
          <cell r="J249">
            <v>4.3099999999999999E-2</v>
          </cell>
          <cell r="K249">
            <v>0.1273</v>
          </cell>
          <cell r="L249">
            <v>1.07051597328</v>
          </cell>
          <cell r="M249">
            <v>1.0894728</v>
          </cell>
          <cell r="N249">
            <v>14.73</v>
          </cell>
          <cell r="O249">
            <v>0</v>
          </cell>
          <cell r="P249">
            <v>0.58750000000000002</v>
          </cell>
          <cell r="Q249">
            <v>0</v>
          </cell>
          <cell r="R249">
            <v>0.26750000000000002</v>
          </cell>
          <cell r="S249">
            <v>92.739500000000007</v>
          </cell>
          <cell r="T249">
            <v>3.9834000000000001</v>
          </cell>
          <cell r="U249">
            <v>1.2793000000000001</v>
          </cell>
          <cell r="V249">
            <v>0.25790000000000002</v>
          </cell>
          <cell r="W249">
            <v>0.34399999999999997</v>
          </cell>
          <cell r="X249">
            <v>0.13900000000000001</v>
          </cell>
        </row>
        <row r="250">
          <cell r="A250">
            <v>5591</v>
          </cell>
          <cell r="C250" t="str">
            <v>5591-201610</v>
          </cell>
          <cell r="D250">
            <v>42644</v>
          </cell>
          <cell r="E250">
            <v>0.98750000000000004</v>
          </cell>
          <cell r="F250">
            <v>0.31730000000000003</v>
          </cell>
          <cell r="G250">
            <v>8.09E-2</v>
          </cell>
          <cell r="H250">
            <v>0.1062</v>
          </cell>
          <cell r="I250">
            <v>5.3900000000000003E-2</v>
          </cell>
          <cell r="J250">
            <v>4.6100000000000002E-2</v>
          </cell>
          <cell r="K250">
            <v>0.15670000000000001</v>
          </cell>
          <cell r="L250">
            <v>1.0677941712800001</v>
          </cell>
          <cell r="M250">
            <v>1.0867028000000001</v>
          </cell>
          <cell r="N250">
            <v>14.73</v>
          </cell>
          <cell r="O250">
            <v>0</v>
          </cell>
          <cell r="P250">
            <v>0.68020000000000003</v>
          </cell>
          <cell r="Q250">
            <v>0</v>
          </cell>
          <cell r="R250">
            <v>0.33100000000000002</v>
          </cell>
          <cell r="S250">
            <v>92.958100000000002</v>
          </cell>
          <cell r="T250">
            <v>3.6844000000000001</v>
          </cell>
          <cell r="U250">
            <v>1.1493</v>
          </cell>
          <cell r="V250">
            <v>0.2467</v>
          </cell>
          <cell r="W250">
            <v>0.33610000000000001</v>
          </cell>
          <cell r="X250">
            <v>0.1472</v>
          </cell>
        </row>
        <row r="251">
          <cell r="A251">
            <v>5592</v>
          </cell>
          <cell r="C251" t="str">
            <v>5592-201610</v>
          </cell>
          <cell r="D251">
            <v>42644</v>
          </cell>
          <cell r="E251">
            <v>1.036</v>
          </cell>
          <cell r="F251">
            <v>0.33100000000000002</v>
          </cell>
          <cell r="G251">
            <v>8.1900000000000001E-2</v>
          </cell>
          <cell r="H251">
            <v>0.1019</v>
          </cell>
          <cell r="I251">
            <v>4.9099999999999998E-2</v>
          </cell>
          <cell r="J251">
            <v>4.1000000000000002E-2</v>
          </cell>
          <cell r="K251">
            <v>0.20109999999999997</v>
          </cell>
          <cell r="L251">
            <v>1.0742563384400001</v>
          </cell>
          <cell r="M251">
            <v>1.0932793999999999</v>
          </cell>
          <cell r="N251">
            <v>14.73</v>
          </cell>
          <cell r="O251">
            <v>0</v>
          </cell>
          <cell r="P251">
            <v>0.57620000000000005</v>
          </cell>
          <cell r="Q251">
            <v>0</v>
          </cell>
          <cell r="R251">
            <v>0.32740000000000002</v>
          </cell>
          <cell r="S251">
            <v>92.778800000000004</v>
          </cell>
          <cell r="T251">
            <v>3.8654999999999999</v>
          </cell>
          <cell r="U251">
            <v>1.1988000000000001</v>
          </cell>
          <cell r="V251">
            <v>0.24979999999999999</v>
          </cell>
          <cell r="W251">
            <v>0.32240000000000002</v>
          </cell>
          <cell r="X251">
            <v>0.13400000000000001</v>
          </cell>
        </row>
        <row r="252">
          <cell r="A252">
            <v>5595</v>
          </cell>
          <cell r="C252" t="str">
            <v>5595-201610</v>
          </cell>
          <cell r="D252">
            <v>42644</v>
          </cell>
          <cell r="E252">
            <v>1.0813999999999999</v>
          </cell>
          <cell r="F252">
            <v>0.36359999999999998</v>
          </cell>
          <cell r="G252">
            <v>9.2799999999999994E-2</v>
          </cell>
          <cell r="H252">
            <v>0.12239999999999999</v>
          </cell>
          <cell r="I252">
            <v>6.9400000000000003E-2</v>
          </cell>
          <cell r="J252">
            <v>5.8400000000000001E-2</v>
          </cell>
          <cell r="K252">
            <v>0.1802</v>
          </cell>
          <cell r="L252">
            <v>1.0827627066400001</v>
          </cell>
          <cell r="M252">
            <v>1.1019364</v>
          </cell>
          <cell r="N252">
            <v>14.73</v>
          </cell>
          <cell r="O252">
            <v>0</v>
          </cell>
          <cell r="P252">
            <v>0.40510000000000002</v>
          </cell>
          <cell r="Q252">
            <v>0</v>
          </cell>
          <cell r="R252">
            <v>0.25729999999999997</v>
          </cell>
          <cell r="S252">
            <v>92.568799999999996</v>
          </cell>
          <cell r="T252">
            <v>4.0343999999999998</v>
          </cell>
          <cell r="U252">
            <v>1.3169</v>
          </cell>
          <cell r="V252">
            <v>0.28289999999999998</v>
          </cell>
          <cell r="W252">
            <v>0.38740000000000002</v>
          </cell>
          <cell r="X252">
            <v>0.1893</v>
          </cell>
        </row>
        <row r="253">
          <cell r="A253">
            <v>5600</v>
          </cell>
          <cell r="C253" t="str">
            <v>5600-201610</v>
          </cell>
          <cell r="D253">
            <v>42644</v>
          </cell>
          <cell r="E253">
            <v>1.0162</v>
          </cell>
          <cell r="F253">
            <v>0.31869999999999998</v>
          </cell>
          <cell r="G253">
            <v>7.5999999999999998E-2</v>
          </cell>
          <cell r="H253">
            <v>9.6000000000000002E-2</v>
          </cell>
          <cell r="I253">
            <v>4.3099999999999999E-2</v>
          </cell>
          <cell r="J253">
            <v>3.4599999999999999E-2</v>
          </cell>
          <cell r="K253">
            <v>0.1472</v>
          </cell>
          <cell r="L253">
            <v>1.0652582772000001</v>
          </cell>
          <cell r="M253">
            <v>1.084122</v>
          </cell>
          <cell r="N253">
            <v>14.73</v>
          </cell>
          <cell r="O253">
            <v>0</v>
          </cell>
          <cell r="P253">
            <v>0.6623</v>
          </cell>
          <cell r="Q253">
            <v>0</v>
          </cell>
          <cell r="R253">
            <v>0.33110000000000001</v>
          </cell>
          <cell r="S253">
            <v>93.001300000000001</v>
          </cell>
          <cell r="T253">
            <v>3.7915000000000001</v>
          </cell>
          <cell r="U253">
            <v>1.1545000000000001</v>
          </cell>
          <cell r="V253">
            <v>0.2319</v>
          </cell>
          <cell r="W253">
            <v>0.30380000000000001</v>
          </cell>
          <cell r="X253">
            <v>0.11749999999999999</v>
          </cell>
        </row>
        <row r="254">
          <cell r="A254">
            <v>5601</v>
          </cell>
          <cell r="C254" t="str">
            <v>5601-201610</v>
          </cell>
          <cell r="D254">
            <v>42644</v>
          </cell>
          <cell r="E254">
            <v>1.0367999999999999</v>
          </cell>
          <cell r="F254">
            <v>0.32290000000000002</v>
          </cell>
          <cell r="G254">
            <v>7.6300000000000007E-2</v>
          </cell>
          <cell r="H254">
            <v>0.10050000000000001</v>
          </cell>
          <cell r="I254">
            <v>4.7399999999999998E-2</v>
          </cell>
          <cell r="J254">
            <v>4.0899999999999999E-2</v>
          </cell>
          <cell r="K254">
            <v>0.16449999999999998</v>
          </cell>
          <cell r="L254">
            <v>1.06823427782</v>
          </cell>
          <cell r="M254">
            <v>1.0871507</v>
          </cell>
          <cell r="N254">
            <v>14.73</v>
          </cell>
          <cell r="O254">
            <v>0</v>
          </cell>
          <cell r="P254">
            <v>0.71009999999999995</v>
          </cell>
          <cell r="Q254">
            <v>0</v>
          </cell>
          <cell r="R254">
            <v>0.31269999999999998</v>
          </cell>
          <cell r="S254">
            <v>92.779799999999994</v>
          </cell>
          <cell r="T254">
            <v>3.8685999999999998</v>
          </cell>
          <cell r="U254">
            <v>1.1694</v>
          </cell>
          <cell r="V254">
            <v>0.23280000000000001</v>
          </cell>
          <cell r="W254">
            <v>0.31819999999999998</v>
          </cell>
          <cell r="X254">
            <v>0.1293</v>
          </cell>
        </row>
        <row r="255">
          <cell r="A255">
            <v>5602</v>
          </cell>
          <cell r="C255" t="str">
            <v>5602-201610</v>
          </cell>
          <cell r="D255">
            <v>42644</v>
          </cell>
          <cell r="E255">
            <v>1.0445</v>
          </cell>
          <cell r="F255">
            <v>0.3276</v>
          </cell>
          <cell r="G255">
            <v>8.1199999999999994E-2</v>
          </cell>
          <cell r="H255">
            <v>9.9199999999999997E-2</v>
          </cell>
          <cell r="I255">
            <v>4.7699999999999999E-2</v>
          </cell>
          <cell r="J255">
            <v>3.9300000000000002E-2</v>
          </cell>
          <cell r="K255">
            <v>0.15379999999999999</v>
          </cell>
          <cell r="L255">
            <v>1.0703740858400002</v>
          </cell>
          <cell r="M255">
            <v>1.0893284000000001</v>
          </cell>
          <cell r="N255">
            <v>14.73</v>
          </cell>
          <cell r="O255">
            <v>0</v>
          </cell>
          <cell r="P255">
            <v>0.46710000000000002</v>
          </cell>
          <cell r="Q255">
            <v>0</v>
          </cell>
          <cell r="R255">
            <v>0.31509999999999999</v>
          </cell>
          <cell r="S255">
            <v>92.997</v>
          </cell>
          <cell r="T255">
            <v>3.8969999999999998</v>
          </cell>
          <cell r="U255">
            <v>1.1867000000000001</v>
          </cell>
          <cell r="V255">
            <v>0.2475</v>
          </cell>
          <cell r="W255">
            <v>0.31409999999999999</v>
          </cell>
          <cell r="X255">
            <v>0.13020000000000001</v>
          </cell>
        </row>
        <row r="256">
          <cell r="A256">
            <v>5603</v>
          </cell>
          <cell r="C256" t="str">
            <v>5603-201610</v>
          </cell>
          <cell r="D256">
            <v>42644</v>
          </cell>
          <cell r="E256">
            <v>1.2109000000000001</v>
          </cell>
          <cell r="F256">
            <v>0.42049999999999998</v>
          </cell>
          <cell r="G256">
            <v>0.1031</v>
          </cell>
          <cell r="H256">
            <v>0.12280000000000001</v>
          </cell>
          <cell r="I256">
            <v>5.8200000000000002E-2</v>
          </cell>
          <cell r="J256">
            <v>4.65E-2</v>
          </cell>
          <cell r="K256">
            <v>0.16580000000000003</v>
          </cell>
          <cell r="L256">
            <v>1.0877862491400001</v>
          </cell>
          <cell r="M256">
            <v>1.1070489000000001</v>
          </cell>
          <cell r="N256">
            <v>14.73</v>
          </cell>
          <cell r="O256">
            <v>0</v>
          </cell>
          <cell r="P256">
            <v>0.24110000000000001</v>
          </cell>
          <cell r="Q256">
            <v>0</v>
          </cell>
          <cell r="R256">
            <v>0.3448</v>
          </cell>
          <cell r="S256">
            <v>92.020300000000006</v>
          </cell>
          <cell r="T256">
            <v>4.5174000000000003</v>
          </cell>
          <cell r="U256">
            <v>1.5228999999999999</v>
          </cell>
          <cell r="V256">
            <v>0.31430000000000002</v>
          </cell>
          <cell r="W256">
            <v>0.38869999999999999</v>
          </cell>
          <cell r="X256">
            <v>0.15870000000000001</v>
          </cell>
        </row>
        <row r="257">
          <cell r="A257">
            <v>5611</v>
          </cell>
          <cell r="C257" t="str">
            <v>5611-201610</v>
          </cell>
          <cell r="D257">
            <v>42644</v>
          </cell>
          <cell r="E257">
            <v>1.071</v>
          </cell>
          <cell r="F257">
            <v>0.33119999999999999</v>
          </cell>
          <cell r="G257">
            <v>8.2600000000000007E-2</v>
          </cell>
          <cell r="H257">
            <v>9.4E-2</v>
          </cell>
          <cell r="I257">
            <v>4.6899999999999997E-2</v>
          </cell>
          <cell r="J257">
            <v>3.6400000000000002E-2</v>
          </cell>
          <cell r="K257">
            <v>0.15899999999999997</v>
          </cell>
          <cell r="L257">
            <v>1.0743944920000001</v>
          </cell>
          <cell r="M257">
            <v>1.0934200000000001</v>
          </cell>
          <cell r="N257">
            <v>14.73</v>
          </cell>
          <cell r="O257">
            <v>0</v>
          </cell>
          <cell r="P257">
            <v>0.1993</v>
          </cell>
          <cell r="Q257">
            <v>0</v>
          </cell>
          <cell r="R257">
            <v>0.26860000000000001</v>
          </cell>
          <cell r="S257">
            <v>93.213399999999993</v>
          </cell>
          <cell r="T257">
            <v>3.996</v>
          </cell>
          <cell r="U257">
            <v>1.1995</v>
          </cell>
          <cell r="V257">
            <v>0.25180000000000002</v>
          </cell>
          <cell r="W257">
            <v>0.2974</v>
          </cell>
          <cell r="X257">
            <v>0.12790000000000001</v>
          </cell>
        </row>
        <row r="258">
          <cell r="A258">
            <v>5613</v>
          </cell>
          <cell r="C258" t="str">
            <v>5613-201610</v>
          </cell>
          <cell r="D258">
            <v>42644</v>
          </cell>
          <cell r="E258">
            <v>0.94679999999999997</v>
          </cell>
          <cell r="F258">
            <v>0.2727</v>
          </cell>
          <cell r="G258">
            <v>6.6299999999999998E-2</v>
          </cell>
          <cell r="H258">
            <v>7.5999999999999998E-2</v>
          </cell>
          <cell r="I258">
            <v>3.6700000000000003E-2</v>
          </cell>
          <cell r="J258">
            <v>2.87E-2</v>
          </cell>
          <cell r="K258">
            <v>0.11959999999999998</v>
          </cell>
          <cell r="L258">
            <v>1.05986586666</v>
          </cell>
          <cell r="M258">
            <v>1.0786340999999999</v>
          </cell>
          <cell r="N258">
            <v>14.73</v>
          </cell>
          <cell r="O258">
            <v>0</v>
          </cell>
          <cell r="P258">
            <v>0.2767</v>
          </cell>
          <cell r="Q258">
            <v>0</v>
          </cell>
          <cell r="R258">
            <v>0.2152</v>
          </cell>
          <cell r="S258">
            <v>94.104900000000001</v>
          </cell>
          <cell r="T258">
            <v>3.5327999999999999</v>
          </cell>
          <cell r="U258">
            <v>0.98780000000000001</v>
          </cell>
          <cell r="V258">
            <v>0.20200000000000001</v>
          </cell>
          <cell r="W258">
            <v>0.24049999999999999</v>
          </cell>
          <cell r="X258">
            <v>0.10009999999999999</v>
          </cell>
        </row>
        <row r="259">
          <cell r="A259">
            <v>5614</v>
          </cell>
          <cell r="C259" t="str">
            <v>5614-201610</v>
          </cell>
          <cell r="D259">
            <v>42644</v>
          </cell>
          <cell r="E259">
            <v>1.0301</v>
          </cell>
          <cell r="F259">
            <v>0.30520000000000003</v>
          </cell>
          <cell r="G259">
            <v>7.7100000000000002E-2</v>
          </cell>
          <cell r="H259">
            <v>8.6199999999999999E-2</v>
          </cell>
          <cell r="I259">
            <v>4.3099999999999999E-2</v>
          </cell>
          <cell r="J259">
            <v>3.3000000000000002E-2</v>
          </cell>
          <cell r="K259">
            <v>0.15389999999999998</v>
          </cell>
          <cell r="L259">
            <v>1.0704824666199999</v>
          </cell>
          <cell r="M259">
            <v>1.0894386999999999</v>
          </cell>
          <cell r="N259">
            <v>14.73</v>
          </cell>
          <cell r="O259">
            <v>0</v>
          </cell>
          <cell r="P259">
            <v>0.15709999999999999</v>
          </cell>
          <cell r="Q259">
            <v>0</v>
          </cell>
          <cell r="R259">
            <v>0.251</v>
          </cell>
          <cell r="S259">
            <v>93.592600000000004</v>
          </cell>
          <cell r="T259">
            <v>3.8433999999999999</v>
          </cell>
          <cell r="U259">
            <v>1.1055999999999999</v>
          </cell>
          <cell r="V259">
            <v>0.2351</v>
          </cell>
          <cell r="W259">
            <v>0.2727</v>
          </cell>
          <cell r="X259">
            <v>0.1176</v>
          </cell>
        </row>
        <row r="260">
          <cell r="A260">
            <v>5615</v>
          </cell>
          <cell r="C260" t="str">
            <v>5615-201610</v>
          </cell>
          <cell r="D260">
            <v>42644</v>
          </cell>
          <cell r="E260">
            <v>1.0366</v>
          </cell>
          <cell r="F260">
            <v>0.33410000000000001</v>
          </cell>
          <cell r="G260">
            <v>8.3000000000000004E-2</v>
          </cell>
          <cell r="H260">
            <v>0.1055</v>
          </cell>
          <cell r="I260">
            <v>5.0200000000000002E-2</v>
          </cell>
          <cell r="J260">
            <v>4.2900000000000001E-2</v>
          </cell>
          <cell r="K260">
            <v>0.16589999999999999</v>
          </cell>
          <cell r="L260">
            <v>1.0716958793600002</v>
          </cell>
          <cell r="M260">
            <v>1.0906736000000001</v>
          </cell>
          <cell r="N260">
            <v>14.73</v>
          </cell>
          <cell r="O260">
            <v>0</v>
          </cell>
          <cell r="P260">
            <v>0.58199999999999996</v>
          </cell>
          <cell r="Q260">
            <v>0</v>
          </cell>
          <cell r="R260">
            <v>0.3</v>
          </cell>
          <cell r="S260">
            <v>92.834400000000002</v>
          </cell>
          <cell r="T260">
            <v>3.8677000000000001</v>
          </cell>
          <cell r="U260">
            <v>1.2099</v>
          </cell>
          <cell r="V260">
            <v>0.253</v>
          </cell>
          <cell r="W260">
            <v>0.33400000000000002</v>
          </cell>
          <cell r="X260">
            <v>0.13700000000000001</v>
          </cell>
        </row>
        <row r="261">
          <cell r="A261">
            <v>5616</v>
          </cell>
          <cell r="C261" t="str">
            <v>5616-201610</v>
          </cell>
          <cell r="D261">
            <v>42644</v>
          </cell>
          <cell r="E261">
            <v>1.7184999999999999</v>
          </cell>
          <cell r="F261">
            <v>0.69789999999999996</v>
          </cell>
          <cell r="G261">
            <v>0.15870000000000001</v>
          </cell>
          <cell r="H261">
            <v>0.18870000000000001</v>
          </cell>
          <cell r="I261">
            <v>8.5300000000000001E-2</v>
          </cell>
          <cell r="J261">
            <v>6.7699999999999996E-2</v>
          </cell>
          <cell r="K261">
            <v>0.22379999999999997</v>
          </cell>
          <cell r="L261">
            <v>1.1314810955000001</v>
          </cell>
          <cell r="M261">
            <v>1.1515175</v>
          </cell>
          <cell r="N261">
            <v>14.73</v>
          </cell>
          <cell r="O261">
            <v>0</v>
          </cell>
          <cell r="P261">
            <v>0.20250000000000001</v>
          </cell>
          <cell r="Q261">
            <v>0</v>
          </cell>
          <cell r="R261">
            <v>0.73050000000000004</v>
          </cell>
          <cell r="S261">
            <v>88.135999999999996</v>
          </cell>
          <cell r="T261">
            <v>6.4093</v>
          </cell>
          <cell r="U261">
            <v>2.5268000000000002</v>
          </cell>
          <cell r="V261">
            <v>0.4839</v>
          </cell>
          <cell r="W261">
            <v>0.59689999999999999</v>
          </cell>
          <cell r="X261">
            <v>0.23269999999999999</v>
          </cell>
        </row>
        <row r="262">
          <cell r="A262">
            <v>5617</v>
          </cell>
          <cell r="C262" t="str">
            <v>5617-201610</v>
          </cell>
          <cell r="D262">
            <v>42644</v>
          </cell>
          <cell r="E262">
            <v>0.996</v>
          </cell>
          <cell r="F262">
            <v>0.31159999999999999</v>
          </cell>
          <cell r="G262">
            <v>7.6399999999999996E-2</v>
          </cell>
          <cell r="H262">
            <v>9.2200000000000004E-2</v>
          </cell>
          <cell r="I262">
            <v>4.5400000000000003E-2</v>
          </cell>
          <cell r="J262">
            <v>3.7100000000000001E-2</v>
          </cell>
          <cell r="K262">
            <v>0.16199999999999998</v>
          </cell>
          <cell r="L262">
            <v>1.0686343925400001</v>
          </cell>
          <cell r="M262">
            <v>1.0875579</v>
          </cell>
          <cell r="N262">
            <v>14.73</v>
          </cell>
          <cell r="O262">
            <v>0</v>
          </cell>
          <cell r="P262">
            <v>0.35089999999999999</v>
          </cell>
          <cell r="Q262">
            <v>0</v>
          </cell>
          <cell r="R262">
            <v>0.34689999999999999</v>
          </cell>
          <cell r="S262">
            <v>93.354600000000005</v>
          </cell>
          <cell r="T262">
            <v>3.7161</v>
          </cell>
          <cell r="U262">
            <v>1.1287</v>
          </cell>
          <cell r="V262">
            <v>0.2329</v>
          </cell>
          <cell r="W262">
            <v>0.29189999999999999</v>
          </cell>
          <cell r="X262">
            <v>0.124</v>
          </cell>
        </row>
        <row r="263">
          <cell r="A263">
            <v>5618</v>
          </cell>
          <cell r="C263" t="str">
            <v>5618-200805</v>
          </cell>
          <cell r="D263">
            <v>39569</v>
          </cell>
          <cell r="E263">
            <v>0.9929</v>
          </cell>
          <cell r="F263">
            <v>0.30499999999999999</v>
          </cell>
          <cell r="G263">
            <v>7.6899999999999996E-2</v>
          </cell>
          <cell r="H263">
            <v>9.0499999999999997E-2</v>
          </cell>
          <cell r="I263">
            <v>4.7199999999999999E-2</v>
          </cell>
          <cell r="J263">
            <v>3.8800000000000001E-2</v>
          </cell>
          <cell r="K263">
            <v>0.12639999999999998</v>
          </cell>
          <cell r="L263">
            <v>1.06709603398</v>
          </cell>
          <cell r="M263">
            <v>1.0859922999999998</v>
          </cell>
          <cell r="N263">
            <v>14.73</v>
          </cell>
          <cell r="O263">
            <v>0</v>
          </cell>
          <cell r="P263">
            <v>0.26069999999999999</v>
          </cell>
          <cell r="Q263">
            <v>0</v>
          </cell>
          <cell r="R263">
            <v>0.22819999999999999</v>
          </cell>
          <cell r="S263">
            <v>93.648099999999999</v>
          </cell>
          <cell r="T263">
            <v>3.7136</v>
          </cell>
          <cell r="U263">
            <v>1.1074999999999999</v>
          </cell>
          <cell r="V263">
            <v>0.23499999999999999</v>
          </cell>
          <cell r="W263">
            <v>0.28710000000000002</v>
          </cell>
          <cell r="X263">
            <v>0.12920000000000001</v>
          </cell>
        </row>
        <row r="264">
          <cell r="A264">
            <v>5619</v>
          </cell>
          <cell r="C264" t="str">
            <v>5619-201610</v>
          </cell>
          <cell r="D264">
            <v>42644</v>
          </cell>
          <cell r="E264">
            <v>0.94099999999999995</v>
          </cell>
          <cell r="F264">
            <v>0.3422</v>
          </cell>
          <cell r="G264">
            <v>8.3199999999999996E-2</v>
          </cell>
          <cell r="H264">
            <v>0.106</v>
          </cell>
          <cell r="I264">
            <v>4.1200000000000001E-2</v>
          </cell>
          <cell r="J264">
            <v>3.3700000000000001E-2</v>
          </cell>
          <cell r="K264">
            <v>0.19829999999999998</v>
          </cell>
          <cell r="L264">
            <v>1.0658775117200001</v>
          </cell>
          <cell r="M264">
            <v>1.0847521999999998</v>
          </cell>
          <cell r="N264">
            <v>14.73</v>
          </cell>
          <cell r="O264">
            <v>0</v>
          </cell>
          <cell r="P264">
            <v>1.1702999999999999</v>
          </cell>
          <cell r="Q264">
            <v>0</v>
          </cell>
          <cell r="R264">
            <v>0.23680000000000001</v>
          </cell>
          <cell r="S264">
            <v>92.613900000000001</v>
          </cell>
          <cell r="T264">
            <v>3.5110000000000001</v>
          </cell>
          <cell r="U264">
            <v>1.2394000000000001</v>
          </cell>
          <cell r="V264">
            <v>0.25359999999999999</v>
          </cell>
          <cell r="W264">
            <v>0.33550000000000002</v>
          </cell>
          <cell r="X264">
            <v>0.1125</v>
          </cell>
        </row>
        <row r="265">
          <cell r="A265">
            <v>5624</v>
          </cell>
          <cell r="C265" t="str">
            <v>5624-201610</v>
          </cell>
          <cell r="D265">
            <v>42644</v>
          </cell>
          <cell r="E265">
            <v>1.0362</v>
          </cell>
          <cell r="F265">
            <v>0.3246</v>
          </cell>
          <cell r="G265">
            <v>8.0100000000000005E-2</v>
          </cell>
          <cell r="H265">
            <v>9.8299999999999998E-2</v>
          </cell>
          <cell r="I265">
            <v>4.7899999999999998E-2</v>
          </cell>
          <cell r="J265">
            <v>3.9899999999999998E-2</v>
          </cell>
          <cell r="K265">
            <v>0.17729999999999999</v>
          </cell>
          <cell r="L265">
            <v>1.0731381396399999</v>
          </cell>
          <cell r="M265">
            <v>1.0921414</v>
          </cell>
          <cell r="N265">
            <v>14.73</v>
          </cell>
          <cell r="O265">
            <v>0</v>
          </cell>
          <cell r="P265">
            <v>0.38290000000000002</v>
          </cell>
          <cell r="Q265">
            <v>0</v>
          </cell>
          <cell r="R265">
            <v>0.30120000000000002</v>
          </cell>
          <cell r="S265">
            <v>93.091499999999996</v>
          </cell>
          <cell r="T265">
            <v>3.8660999999999999</v>
          </cell>
          <cell r="U265">
            <v>1.1757</v>
          </cell>
          <cell r="V265">
            <v>0.24429999999999999</v>
          </cell>
          <cell r="W265">
            <v>0.31109999999999999</v>
          </cell>
          <cell r="X265">
            <v>0.13059999999999999</v>
          </cell>
        </row>
        <row r="266">
          <cell r="A266">
            <v>5625</v>
          </cell>
          <cell r="C266" t="str">
            <v>5625-201610</v>
          </cell>
          <cell r="D266">
            <v>42644</v>
          </cell>
          <cell r="E266">
            <v>1.0497000000000001</v>
          </cell>
          <cell r="F266">
            <v>0.34210000000000002</v>
          </cell>
          <cell r="G266">
            <v>8.4599999999999995E-2</v>
          </cell>
          <cell r="H266">
            <v>0.1043</v>
          </cell>
          <cell r="I266">
            <v>5.0900000000000001E-2</v>
          </cell>
          <cell r="J266">
            <v>4.2500000000000003E-2</v>
          </cell>
          <cell r="K266">
            <v>0.19409999999999997</v>
          </cell>
          <cell r="L266">
            <v>1.0762154463200002</v>
          </cell>
          <cell r="M266">
            <v>1.0952732000000001</v>
          </cell>
          <cell r="N266">
            <v>14.73</v>
          </cell>
          <cell r="O266">
            <v>0</v>
          </cell>
          <cell r="P266">
            <v>0.47599999999999998</v>
          </cell>
          <cell r="Q266">
            <v>0</v>
          </cell>
          <cell r="R266">
            <v>0.316</v>
          </cell>
          <cell r="S266">
            <v>92.785499999999999</v>
          </cell>
          <cell r="T266">
            <v>3.9163999999999999</v>
          </cell>
          <cell r="U266">
            <v>1.2391000000000001</v>
          </cell>
          <cell r="V266">
            <v>0.25800000000000001</v>
          </cell>
          <cell r="W266">
            <v>0.33</v>
          </cell>
          <cell r="X266">
            <v>0.13900000000000001</v>
          </cell>
        </row>
        <row r="267">
          <cell r="A267">
            <v>5628</v>
          </cell>
          <cell r="C267" t="str">
            <v>5628-201610</v>
          </cell>
          <cell r="D267">
            <v>42644</v>
          </cell>
          <cell r="E267">
            <v>1.0788</v>
          </cell>
          <cell r="F267">
            <v>0.35770000000000002</v>
          </cell>
          <cell r="G267">
            <v>8.5199999999999998E-2</v>
          </cell>
          <cell r="H267">
            <v>0.10150000000000001</v>
          </cell>
          <cell r="I267">
            <v>4.58E-2</v>
          </cell>
          <cell r="J267">
            <v>3.8300000000000001E-2</v>
          </cell>
          <cell r="K267">
            <v>0.1351</v>
          </cell>
          <cell r="L267">
            <v>1.0724162234200001</v>
          </cell>
          <cell r="M267">
            <v>1.0914067000000001</v>
          </cell>
          <cell r="N267">
            <v>14.73</v>
          </cell>
          <cell r="O267">
            <v>0</v>
          </cell>
          <cell r="P267">
            <v>0.41439999999999999</v>
          </cell>
          <cell r="Q267">
            <v>0</v>
          </cell>
          <cell r="R267">
            <v>0.25829999999999997</v>
          </cell>
          <cell r="S267">
            <v>92.897400000000005</v>
          </cell>
          <cell r="T267">
            <v>4.0248999999999997</v>
          </cell>
          <cell r="U267">
            <v>1.2955000000000001</v>
          </cell>
          <cell r="V267">
            <v>0.25979999999999998</v>
          </cell>
          <cell r="W267">
            <v>0.32129999999999997</v>
          </cell>
          <cell r="X267">
            <v>0.125</v>
          </cell>
        </row>
        <row r="268">
          <cell r="A268">
            <v>5633</v>
          </cell>
          <cell r="C268" t="str">
            <v>5633-201610</v>
          </cell>
          <cell r="D268">
            <v>42644</v>
          </cell>
          <cell r="E268">
            <v>1.0138</v>
          </cell>
          <cell r="F268">
            <v>0.32729999999999998</v>
          </cell>
          <cell r="G268">
            <v>8.1100000000000005E-2</v>
          </cell>
          <cell r="H268">
            <v>0.10489999999999999</v>
          </cell>
          <cell r="I268">
            <v>4.8099999999999997E-2</v>
          </cell>
          <cell r="J268">
            <v>4.2099999999999999E-2</v>
          </cell>
          <cell r="K268">
            <v>0.15179999999999999</v>
          </cell>
          <cell r="L268">
            <v>1.0684552645600001</v>
          </cell>
          <cell r="M268">
            <v>1.0873756000000001</v>
          </cell>
          <cell r="N268">
            <v>14.73</v>
          </cell>
          <cell r="O268">
            <v>0</v>
          </cell>
          <cell r="P268">
            <v>0.64280000000000004</v>
          </cell>
          <cell r="Q268">
            <v>0</v>
          </cell>
          <cell r="R268">
            <v>0.28120000000000001</v>
          </cell>
          <cell r="S268">
            <v>92.945499999999996</v>
          </cell>
          <cell r="T268">
            <v>3.7825000000000002</v>
          </cell>
          <cell r="U268">
            <v>1.1856</v>
          </cell>
          <cell r="V268">
            <v>0.2472</v>
          </cell>
          <cell r="W268">
            <v>0.33210000000000001</v>
          </cell>
          <cell r="X268">
            <v>0.13139999999999999</v>
          </cell>
        </row>
        <row r="269">
          <cell r="A269">
            <v>5635</v>
          </cell>
          <cell r="C269" t="str">
            <v>5635-201610</v>
          </cell>
          <cell r="D269">
            <v>42644</v>
          </cell>
          <cell r="E269">
            <v>1.0636000000000001</v>
          </cell>
          <cell r="F269">
            <v>0.32719999999999999</v>
          </cell>
          <cell r="G269">
            <v>8.1299999999999997E-2</v>
          </cell>
          <cell r="H269">
            <v>9.4299999999999995E-2</v>
          </cell>
          <cell r="I269">
            <v>4.6100000000000002E-2</v>
          </cell>
          <cell r="J269">
            <v>3.6499999999999998E-2</v>
          </cell>
          <cell r="K269">
            <v>0.1671</v>
          </cell>
          <cell r="L269">
            <v>1.07365940894</v>
          </cell>
          <cell r="M269">
            <v>1.0926719</v>
          </cell>
          <cell r="N269">
            <v>14.73</v>
          </cell>
          <cell r="O269">
            <v>0</v>
          </cell>
          <cell r="P269">
            <v>0.3039</v>
          </cell>
          <cell r="Q269">
            <v>0</v>
          </cell>
          <cell r="R269">
            <v>0.2616</v>
          </cell>
          <cell r="S269">
            <v>93.145099999999999</v>
          </cell>
          <cell r="T269">
            <v>3.9681999999999999</v>
          </cell>
          <cell r="U269">
            <v>1.1853</v>
          </cell>
          <cell r="V269">
            <v>0.24790000000000001</v>
          </cell>
          <cell r="W269">
            <v>0.29830000000000001</v>
          </cell>
          <cell r="X269">
            <v>0.12559999999999999</v>
          </cell>
        </row>
        <row r="270">
          <cell r="A270">
            <v>5639</v>
          </cell>
          <cell r="C270" t="str">
            <v>5639-201610</v>
          </cell>
          <cell r="D270">
            <v>42644</v>
          </cell>
          <cell r="E270">
            <v>1.2181</v>
          </cell>
          <cell r="F270">
            <v>0.38019999999999998</v>
          </cell>
          <cell r="G270">
            <v>9.2200000000000004E-2</v>
          </cell>
          <cell r="H270">
            <v>0.1045</v>
          </cell>
          <cell r="I270">
            <v>5.0799999999999998E-2</v>
          </cell>
          <cell r="J270">
            <v>3.9300000000000002E-2</v>
          </cell>
          <cell r="K270">
            <v>0.128</v>
          </cell>
          <cell r="L270">
            <v>1.0786826566600001</v>
          </cell>
          <cell r="M270">
            <v>1.0977841000000002</v>
          </cell>
          <cell r="N270">
            <v>14.73</v>
          </cell>
          <cell r="O270">
            <v>0</v>
          </cell>
          <cell r="P270">
            <v>0.26790000000000003</v>
          </cell>
          <cell r="Q270">
            <v>0</v>
          </cell>
          <cell r="R270">
            <v>0.3367</v>
          </cell>
          <cell r="S270">
            <v>92.330399999999997</v>
          </cell>
          <cell r="T270">
            <v>4.5445000000000002</v>
          </cell>
          <cell r="U270">
            <v>1.377</v>
          </cell>
          <cell r="V270">
            <v>0.28110000000000002</v>
          </cell>
          <cell r="W270">
            <v>0.3306</v>
          </cell>
          <cell r="X270">
            <v>0.13850000000000001</v>
          </cell>
        </row>
        <row r="271">
          <cell r="A271">
            <v>5642</v>
          </cell>
          <cell r="C271" t="str">
            <v>5642-201610</v>
          </cell>
          <cell r="D271">
            <v>42644</v>
          </cell>
          <cell r="E271">
            <v>1.0165</v>
          </cell>
          <cell r="F271">
            <v>0.315</v>
          </cell>
          <cell r="G271">
            <v>7.9299999999999995E-2</v>
          </cell>
          <cell r="H271">
            <v>9.5100000000000004E-2</v>
          </cell>
          <cell r="I271">
            <v>4.7399999999999998E-2</v>
          </cell>
          <cell r="J271">
            <v>4.2299999999999997E-2</v>
          </cell>
          <cell r="K271">
            <v>0.13909999999999997</v>
          </cell>
          <cell r="L271">
            <v>1.0685887999000001</v>
          </cell>
          <cell r="M271">
            <v>1.0875115</v>
          </cell>
          <cell r="N271">
            <v>14.73</v>
          </cell>
          <cell r="O271">
            <v>0</v>
          </cell>
          <cell r="P271">
            <v>0.35520000000000002</v>
          </cell>
          <cell r="Q271">
            <v>0</v>
          </cell>
          <cell r="R271">
            <v>0.28899999999999998</v>
          </cell>
          <cell r="S271">
            <v>93.324700000000007</v>
          </cell>
          <cell r="T271">
            <v>3.7927</v>
          </cell>
          <cell r="U271">
            <v>1.1408</v>
          </cell>
          <cell r="V271">
            <v>0.24179999999999999</v>
          </cell>
          <cell r="W271">
            <v>0.30099999999999999</v>
          </cell>
          <cell r="X271">
            <v>0.12939999999999999</v>
          </cell>
        </row>
        <row r="272">
          <cell r="A272">
            <v>5643</v>
          </cell>
          <cell r="C272" t="str">
            <v>5643-201610</v>
          </cell>
          <cell r="D272">
            <v>42644</v>
          </cell>
          <cell r="E272">
            <v>1.1573</v>
          </cell>
          <cell r="F272">
            <v>0.41089999999999999</v>
          </cell>
          <cell r="G272">
            <v>0.1003</v>
          </cell>
          <cell r="H272">
            <v>0.1242</v>
          </cell>
          <cell r="I272">
            <v>5.6000000000000001E-2</v>
          </cell>
          <cell r="J272">
            <v>4.53E-2</v>
          </cell>
          <cell r="K272">
            <v>0.18530000000000002</v>
          </cell>
          <cell r="L272">
            <v>1.08671256212</v>
          </cell>
          <cell r="M272">
            <v>1.1059562000000001</v>
          </cell>
          <cell r="N272">
            <v>14.73</v>
          </cell>
          <cell r="O272">
            <v>0</v>
          </cell>
          <cell r="P272">
            <v>0.30669999999999997</v>
          </cell>
          <cell r="Q272">
            <v>0</v>
          </cell>
          <cell r="R272">
            <v>0.33989999999999998</v>
          </cell>
          <cell r="S272">
            <v>92.1678</v>
          </cell>
          <cell r="T272">
            <v>4.3174999999999999</v>
          </cell>
          <cell r="U272">
            <v>1.4881</v>
          </cell>
          <cell r="V272">
            <v>0.30590000000000001</v>
          </cell>
          <cell r="W272">
            <v>0.39290000000000003</v>
          </cell>
          <cell r="X272">
            <v>0.1527</v>
          </cell>
        </row>
        <row r="273">
          <cell r="A273">
            <v>5645</v>
          </cell>
          <cell r="C273" t="str">
            <v>5645-201610</v>
          </cell>
          <cell r="D273">
            <v>42644</v>
          </cell>
          <cell r="E273">
            <v>1.1637999999999999</v>
          </cell>
          <cell r="F273">
            <v>0.39610000000000001</v>
          </cell>
          <cell r="G273">
            <v>9.9199999999999997E-2</v>
          </cell>
          <cell r="H273">
            <v>0.1187</v>
          </cell>
          <cell r="I273">
            <v>5.7599999999999998E-2</v>
          </cell>
          <cell r="J273">
            <v>4.5900000000000003E-2</v>
          </cell>
          <cell r="K273">
            <v>0.15920000000000001</v>
          </cell>
          <cell r="L273">
            <v>1.08449532522</v>
          </cell>
          <cell r="M273">
            <v>1.1036997</v>
          </cell>
          <cell r="N273">
            <v>14.73</v>
          </cell>
          <cell r="O273">
            <v>0</v>
          </cell>
          <cell r="P273">
            <v>0.2697</v>
          </cell>
          <cell r="Q273">
            <v>0</v>
          </cell>
          <cell r="R273">
            <v>0.254</v>
          </cell>
          <cell r="S273">
            <v>92.388599999999997</v>
          </cell>
          <cell r="T273">
            <v>4.3418999999999999</v>
          </cell>
          <cell r="U273">
            <v>1.4347000000000001</v>
          </cell>
          <cell r="V273">
            <v>0.30249999999999999</v>
          </cell>
          <cell r="W273">
            <v>0.37559999999999999</v>
          </cell>
          <cell r="X273">
            <v>0.15720000000000001</v>
          </cell>
        </row>
        <row r="274">
          <cell r="A274">
            <v>5650</v>
          </cell>
          <cell r="C274" t="str">
            <v>5650-201610</v>
          </cell>
          <cell r="D274">
            <v>42644</v>
          </cell>
          <cell r="E274">
            <v>1.1415999999999999</v>
          </cell>
          <cell r="F274">
            <v>0.37459999999999999</v>
          </cell>
          <cell r="G274">
            <v>9.1300000000000006E-2</v>
          </cell>
          <cell r="H274">
            <v>0.1057</v>
          </cell>
          <cell r="I274">
            <v>5.0900000000000001E-2</v>
          </cell>
          <cell r="J274">
            <v>3.9199999999999999E-2</v>
          </cell>
          <cell r="K274">
            <v>0.1575</v>
          </cell>
          <cell r="L274">
            <v>1.0796773426399999</v>
          </cell>
          <cell r="M274">
            <v>1.0987963999999999</v>
          </cell>
          <cell r="N274">
            <v>14.73</v>
          </cell>
          <cell r="O274">
            <v>0</v>
          </cell>
          <cell r="P274">
            <v>0.2492</v>
          </cell>
          <cell r="Q274">
            <v>0</v>
          </cell>
          <cell r="R274">
            <v>0.30869999999999997</v>
          </cell>
          <cell r="S274">
            <v>92.622399999999999</v>
          </cell>
          <cell r="T274">
            <v>4.2591000000000001</v>
          </cell>
          <cell r="U274">
            <v>1.3568</v>
          </cell>
          <cell r="V274">
            <v>0.27850000000000003</v>
          </cell>
          <cell r="W274">
            <v>0.33450000000000002</v>
          </cell>
          <cell r="X274">
            <v>0.1389</v>
          </cell>
        </row>
        <row r="275">
          <cell r="A275">
            <v>5656</v>
          </cell>
          <cell r="C275" t="str">
            <v>5656-201610</v>
          </cell>
          <cell r="D275">
            <v>42644</v>
          </cell>
          <cell r="E275">
            <v>0.99990000000000001</v>
          </cell>
          <cell r="F275">
            <v>0.30530000000000002</v>
          </cell>
          <cell r="G275">
            <v>7.2999999999999995E-2</v>
          </cell>
          <cell r="H275">
            <v>9.5200000000000007E-2</v>
          </cell>
          <cell r="I275">
            <v>4.3200000000000002E-2</v>
          </cell>
          <cell r="J275">
            <v>3.8100000000000002E-2</v>
          </cell>
          <cell r="K275">
            <v>0.15939999999999999</v>
          </cell>
          <cell r="L275">
            <v>1.0650793457400001</v>
          </cell>
          <cell r="M275">
            <v>1.0839399000000001</v>
          </cell>
          <cell r="N275">
            <v>14.73</v>
          </cell>
          <cell r="O275">
            <v>0</v>
          </cell>
          <cell r="P275">
            <v>0.73360000000000003</v>
          </cell>
          <cell r="Q275">
            <v>0</v>
          </cell>
          <cell r="R275">
            <v>0.2535</v>
          </cell>
          <cell r="S275">
            <v>93.080299999999994</v>
          </cell>
          <cell r="T275">
            <v>3.7307999999999999</v>
          </cell>
          <cell r="U275">
            <v>1.1059000000000001</v>
          </cell>
          <cell r="V275">
            <v>0.22259999999999999</v>
          </cell>
          <cell r="W275">
            <v>0.3014</v>
          </cell>
          <cell r="X275">
            <v>0.1178</v>
          </cell>
        </row>
        <row r="276">
          <cell r="A276">
            <v>5661</v>
          </cell>
          <cell r="C276" t="str">
            <v>5661-201610</v>
          </cell>
          <cell r="D276">
            <v>42644</v>
          </cell>
          <cell r="E276">
            <v>1.0406</v>
          </cell>
          <cell r="F276">
            <v>0.3327</v>
          </cell>
          <cell r="G276">
            <v>7.9799999999999996E-2</v>
          </cell>
          <cell r="H276">
            <v>0.1019</v>
          </cell>
          <cell r="I276">
            <v>4.7E-2</v>
          </cell>
          <cell r="J276">
            <v>4.0399999999999998E-2</v>
          </cell>
          <cell r="K276">
            <v>0.1648</v>
          </cell>
          <cell r="L276">
            <v>1.07065933462</v>
          </cell>
          <cell r="M276">
            <v>1.0896186999999999</v>
          </cell>
          <cell r="N276">
            <v>14.73</v>
          </cell>
          <cell r="O276">
            <v>0</v>
          </cell>
          <cell r="P276">
            <v>0.60399999999999998</v>
          </cell>
          <cell r="Q276">
            <v>0</v>
          </cell>
          <cell r="R276">
            <v>0.28249999999999997</v>
          </cell>
          <cell r="S276">
            <v>92.860200000000006</v>
          </cell>
          <cell r="T276">
            <v>3.8824000000000001</v>
          </cell>
          <cell r="U276">
            <v>1.2050000000000001</v>
          </cell>
          <cell r="V276">
            <v>0.24340000000000001</v>
          </cell>
          <cell r="W276">
            <v>0.32250000000000001</v>
          </cell>
          <cell r="X276">
            <v>0.12820000000000001</v>
          </cell>
        </row>
        <row r="277">
          <cell r="A277">
            <v>5663</v>
          </cell>
          <cell r="C277" t="str">
            <v>5663-200610</v>
          </cell>
          <cell r="D277">
            <v>38991</v>
          </cell>
          <cell r="E277">
            <v>0.99860000000000004</v>
          </cell>
          <cell r="F277">
            <v>0.29160000000000003</v>
          </cell>
          <cell r="G277">
            <v>7.3400000000000007E-2</v>
          </cell>
          <cell r="H277">
            <v>0.09</v>
          </cell>
          <cell r="I277">
            <v>4.3900000000000002E-2</v>
          </cell>
          <cell r="J277">
            <v>3.7100000000000001E-2</v>
          </cell>
          <cell r="K277">
            <v>0.16230000000000003</v>
          </cell>
          <cell r="L277">
            <v>1.0680239031599998</v>
          </cell>
          <cell r="M277">
            <v>1.0869366</v>
          </cell>
          <cell r="N277">
            <v>14.73</v>
          </cell>
          <cell r="O277">
            <v>0</v>
          </cell>
          <cell r="P277">
            <v>0.33</v>
          </cell>
          <cell r="Q277">
            <v>0</v>
          </cell>
          <cell r="R277">
            <v>0.29870000000000002</v>
          </cell>
          <cell r="S277">
            <v>93.488299999999995</v>
          </cell>
          <cell r="T277">
            <v>3.7349000000000001</v>
          </cell>
          <cell r="U277">
            <v>1.0588</v>
          </cell>
          <cell r="V277">
            <v>0.22450000000000001</v>
          </cell>
          <cell r="W277">
            <v>0.28570000000000001</v>
          </cell>
          <cell r="X277">
            <v>0.12</v>
          </cell>
        </row>
        <row r="278">
          <cell r="A278">
            <v>5666</v>
          </cell>
          <cell r="C278" t="str">
            <v>5666-201610</v>
          </cell>
          <cell r="D278">
            <v>42644</v>
          </cell>
          <cell r="E278">
            <v>1.1000000000000001</v>
          </cell>
          <cell r="F278">
            <v>0.35780000000000001</v>
          </cell>
          <cell r="G278">
            <v>8.9599999999999999E-2</v>
          </cell>
          <cell r="H278">
            <v>0.109</v>
          </cell>
          <cell r="I278">
            <v>5.1999999999999998E-2</v>
          </cell>
          <cell r="J278">
            <v>4.2500000000000003E-2</v>
          </cell>
          <cell r="K278">
            <v>0.1646</v>
          </cell>
          <cell r="L278">
            <v>1.0782449083600001</v>
          </cell>
          <cell r="M278">
            <v>1.0973386000000001</v>
          </cell>
          <cell r="N278">
            <v>14.73</v>
          </cell>
          <cell r="O278">
            <v>0</v>
          </cell>
          <cell r="P278">
            <v>0.3039</v>
          </cell>
          <cell r="Q278">
            <v>0</v>
          </cell>
          <cell r="R278">
            <v>0.30930000000000002</v>
          </cell>
          <cell r="S278">
            <v>92.752300000000005</v>
          </cell>
          <cell r="T278">
            <v>4.1040000000000001</v>
          </cell>
          <cell r="U278">
            <v>1.2961</v>
          </cell>
          <cell r="V278">
            <v>0.27339999999999998</v>
          </cell>
          <cell r="W278">
            <v>0.34489999999999998</v>
          </cell>
          <cell r="X278">
            <v>0.1419</v>
          </cell>
        </row>
        <row r="279">
          <cell r="A279">
            <v>5667</v>
          </cell>
          <cell r="C279" t="str">
            <v>5667-201610</v>
          </cell>
          <cell r="D279">
            <v>42644</v>
          </cell>
          <cell r="E279">
            <v>0.93920000000000003</v>
          </cell>
          <cell r="F279">
            <v>0.29880000000000001</v>
          </cell>
          <cell r="G279">
            <v>7.5999999999999998E-2</v>
          </cell>
          <cell r="H279">
            <v>9.4899999999999998E-2</v>
          </cell>
          <cell r="I279">
            <v>4.5199999999999997E-2</v>
          </cell>
          <cell r="J279">
            <v>3.8300000000000001E-2</v>
          </cell>
          <cell r="K279">
            <v>0.16189999999999999</v>
          </cell>
          <cell r="L279">
            <v>1.0637852615400001</v>
          </cell>
          <cell r="M279">
            <v>1.0826229000000001</v>
          </cell>
          <cell r="N279">
            <v>14.73</v>
          </cell>
          <cell r="O279">
            <v>0</v>
          </cell>
          <cell r="P279">
            <v>0.6744</v>
          </cell>
          <cell r="Q279">
            <v>0</v>
          </cell>
          <cell r="R279">
            <v>0.3004</v>
          </cell>
          <cell r="S279">
            <v>93.325400000000002</v>
          </cell>
          <cell r="T279">
            <v>3.5045000000000002</v>
          </cell>
          <cell r="U279">
            <v>1.0823</v>
          </cell>
          <cell r="V279">
            <v>0.23180000000000001</v>
          </cell>
          <cell r="W279">
            <v>0.3004</v>
          </cell>
          <cell r="X279">
            <v>0.12330000000000001</v>
          </cell>
        </row>
        <row r="280">
          <cell r="A280">
            <v>5694</v>
          </cell>
          <cell r="C280" t="str">
            <v>5694-201610</v>
          </cell>
          <cell r="D280">
            <v>42644</v>
          </cell>
          <cell r="E280">
            <v>1.1228</v>
          </cell>
          <cell r="F280">
            <v>0.35970000000000002</v>
          </cell>
          <cell r="G280">
            <v>9.0800000000000006E-2</v>
          </cell>
          <cell r="H280">
            <v>0.10879999999999999</v>
          </cell>
          <cell r="I280">
            <v>5.2200000000000003E-2</v>
          </cell>
          <cell r="J280">
            <v>4.2999999999999997E-2</v>
          </cell>
          <cell r="K280">
            <v>0.17720000000000002</v>
          </cell>
          <cell r="L280">
            <v>1.0799548288799998</v>
          </cell>
          <cell r="M280">
            <v>1.0990788</v>
          </cell>
          <cell r="N280">
            <v>14.73</v>
          </cell>
          <cell r="O280">
            <v>0</v>
          </cell>
          <cell r="P280">
            <v>0.3584</v>
          </cell>
          <cell r="Q280">
            <v>0</v>
          </cell>
          <cell r="R280">
            <v>0.28939999999999999</v>
          </cell>
          <cell r="S280">
            <v>92.592699999999994</v>
          </cell>
          <cell r="T280">
            <v>4.1890999999999998</v>
          </cell>
          <cell r="U280">
            <v>1.3027</v>
          </cell>
          <cell r="V280">
            <v>0.27689999999999998</v>
          </cell>
          <cell r="W280">
            <v>0.34439999999999998</v>
          </cell>
          <cell r="X280">
            <v>0.14230000000000001</v>
          </cell>
        </row>
        <row r="281">
          <cell r="A281">
            <v>5706</v>
          </cell>
          <cell r="C281" t="str">
            <v>5706-201610</v>
          </cell>
          <cell r="D281">
            <v>42644</v>
          </cell>
          <cell r="E281">
            <v>1.0825</v>
          </cell>
          <cell r="F281">
            <v>0.35199999999999998</v>
          </cell>
          <cell r="G281">
            <v>8.7300000000000003E-2</v>
          </cell>
          <cell r="H281">
            <v>0.104</v>
          </cell>
          <cell r="I281">
            <v>4.8599999999999997E-2</v>
          </cell>
          <cell r="J281">
            <v>3.8899999999999997E-2</v>
          </cell>
          <cell r="K281">
            <v>0.13090000000000002</v>
          </cell>
          <cell r="L281">
            <v>1.0730336892600001</v>
          </cell>
          <cell r="M281">
            <v>1.0920351000000001</v>
          </cell>
          <cell r="N281">
            <v>14.73</v>
          </cell>
          <cell r="O281">
            <v>0</v>
          </cell>
          <cell r="P281">
            <v>0.32019999999999998</v>
          </cell>
          <cell r="Q281">
            <v>0</v>
          </cell>
          <cell r="R281">
            <v>0.2888</v>
          </cell>
          <cell r="S281">
            <v>92.953000000000003</v>
          </cell>
          <cell r="T281">
            <v>4.0388999999999999</v>
          </cell>
          <cell r="U281">
            <v>1.2749999999999999</v>
          </cell>
          <cell r="V281">
            <v>0.26629999999999998</v>
          </cell>
          <cell r="W281">
            <v>0.32919999999999999</v>
          </cell>
          <cell r="X281">
            <v>0.13270000000000001</v>
          </cell>
        </row>
        <row r="282">
          <cell r="A282">
            <v>5707</v>
          </cell>
          <cell r="C282" t="str">
            <v>5707-201610</v>
          </cell>
          <cell r="D282">
            <v>42644</v>
          </cell>
          <cell r="E282">
            <v>1.0490999999999999</v>
          </cell>
          <cell r="F282">
            <v>0.32529999999999998</v>
          </cell>
          <cell r="G282">
            <v>7.7600000000000002E-2</v>
          </cell>
          <cell r="H282">
            <v>9.6500000000000002E-2</v>
          </cell>
          <cell r="I282">
            <v>4.6199999999999998E-2</v>
          </cell>
          <cell r="J282">
            <v>3.8300000000000001E-2</v>
          </cell>
          <cell r="K282">
            <v>0.10440000000000001</v>
          </cell>
          <cell r="L282">
            <v>1.0662769386199999</v>
          </cell>
          <cell r="M282">
            <v>1.0851587</v>
          </cell>
          <cell r="N282">
            <v>14.73</v>
          </cell>
          <cell r="O282">
            <v>0</v>
          </cell>
          <cell r="P282">
            <v>0.36749999999999999</v>
          </cell>
          <cell r="Q282">
            <v>0</v>
          </cell>
          <cell r="R282">
            <v>0.27539999999999998</v>
          </cell>
          <cell r="S282">
            <v>93.257599999999996</v>
          </cell>
          <cell r="T282">
            <v>3.9142999999999999</v>
          </cell>
          <cell r="U282">
            <v>1.1783999999999999</v>
          </cell>
          <cell r="V282">
            <v>0.23680000000000001</v>
          </cell>
          <cell r="W282">
            <v>0.30530000000000002</v>
          </cell>
          <cell r="X282">
            <v>0.126</v>
          </cell>
        </row>
        <row r="283">
          <cell r="A283">
            <v>5708</v>
          </cell>
          <cell r="C283" t="str">
            <v>5708-201610</v>
          </cell>
          <cell r="D283">
            <v>42644</v>
          </cell>
          <cell r="E283">
            <v>0.999</v>
          </cell>
          <cell r="F283">
            <v>0.30690000000000001</v>
          </cell>
          <cell r="G283">
            <v>7.5300000000000006E-2</v>
          </cell>
          <cell r="H283">
            <v>9.4299999999999995E-2</v>
          </cell>
          <cell r="I283">
            <v>4.3900000000000002E-2</v>
          </cell>
          <cell r="J283">
            <v>3.6999999999999998E-2</v>
          </cell>
          <cell r="K283">
            <v>0.15110000000000001</v>
          </cell>
          <cell r="L283">
            <v>1.06545371634</v>
          </cell>
          <cell r="M283">
            <v>1.0843209</v>
          </cell>
          <cell r="N283">
            <v>14.73</v>
          </cell>
          <cell r="O283">
            <v>0</v>
          </cell>
          <cell r="P283">
            <v>0.6028</v>
          </cell>
          <cell r="Q283">
            <v>0</v>
          </cell>
          <cell r="R283">
            <v>0.28139999999999998</v>
          </cell>
          <cell r="S283">
            <v>93.197900000000004</v>
          </cell>
          <cell r="T283">
            <v>3.7273999999999998</v>
          </cell>
          <cell r="U283">
            <v>1.1116999999999999</v>
          </cell>
          <cell r="V283">
            <v>0.22950000000000001</v>
          </cell>
          <cell r="W283">
            <v>0.2984</v>
          </cell>
          <cell r="X283">
            <v>0.1198</v>
          </cell>
        </row>
        <row r="284">
          <cell r="A284">
            <v>5713</v>
          </cell>
          <cell r="C284" t="str">
            <v>5713-201610</v>
          </cell>
          <cell r="D284">
            <v>42644</v>
          </cell>
          <cell r="E284">
            <v>1.0931</v>
          </cell>
          <cell r="F284">
            <v>0.3483</v>
          </cell>
          <cell r="G284">
            <v>8.5800000000000001E-2</v>
          </cell>
          <cell r="H284">
            <v>0.1014</v>
          </cell>
          <cell r="I284">
            <v>0.05</v>
          </cell>
          <cell r="J284">
            <v>0.04</v>
          </cell>
          <cell r="K284">
            <v>0.1583</v>
          </cell>
          <cell r="L284">
            <v>1.0765475651200003</v>
          </cell>
          <cell r="M284">
            <v>1.0956112</v>
          </cell>
          <cell r="N284">
            <v>14.73</v>
          </cell>
          <cell r="O284">
            <v>0</v>
          </cell>
          <cell r="P284">
            <v>0.25469999999999998</v>
          </cell>
          <cell r="Q284">
            <v>0</v>
          </cell>
          <cell r="R284">
            <v>0.27360000000000001</v>
          </cell>
          <cell r="S284">
            <v>92.956100000000006</v>
          </cell>
          <cell r="T284">
            <v>4.0782999999999996</v>
          </cell>
          <cell r="U284">
            <v>1.2613000000000001</v>
          </cell>
          <cell r="V284">
            <v>0.26169999999999999</v>
          </cell>
          <cell r="W284">
            <v>0.32090000000000002</v>
          </cell>
          <cell r="X284">
            <v>0.13639999999999999</v>
          </cell>
        </row>
        <row r="285">
          <cell r="A285">
            <v>5722</v>
          </cell>
          <cell r="C285" t="str">
            <v>5722-201610</v>
          </cell>
          <cell r="D285">
            <v>42644</v>
          </cell>
          <cell r="E285">
            <v>1.1398999999999999</v>
          </cell>
          <cell r="F285">
            <v>0.44490000000000002</v>
          </cell>
          <cell r="G285">
            <v>0.1206</v>
          </cell>
          <cell r="H285">
            <v>0.15690000000000001</v>
          </cell>
          <cell r="I285">
            <v>8.2900000000000001E-2</v>
          </cell>
          <cell r="J285">
            <v>6.9699999999999998E-2</v>
          </cell>
          <cell r="K285">
            <v>0.16599999999999998</v>
          </cell>
          <cell r="L285">
            <v>1.09095709934</v>
          </cell>
          <cell r="M285">
            <v>1.1102759</v>
          </cell>
          <cell r="N285">
            <v>14.73</v>
          </cell>
          <cell r="O285">
            <v>0</v>
          </cell>
          <cell r="P285">
            <v>0.61040000000000005</v>
          </cell>
          <cell r="Q285">
            <v>0</v>
          </cell>
          <cell r="R285">
            <v>0.3362</v>
          </cell>
          <cell r="S285">
            <v>91.540400000000005</v>
          </cell>
          <cell r="T285">
            <v>4.2523999999999997</v>
          </cell>
          <cell r="U285">
            <v>1.6111</v>
          </cell>
          <cell r="V285">
            <v>0.36759999999999998</v>
          </cell>
          <cell r="W285">
            <v>0.49640000000000001</v>
          </cell>
          <cell r="X285">
            <v>0.2261</v>
          </cell>
        </row>
        <row r="286">
          <cell r="A286">
            <v>5726</v>
          </cell>
          <cell r="C286" t="str">
            <v>5726-201210</v>
          </cell>
          <cell r="D286">
            <v>41183</v>
          </cell>
          <cell r="E286">
            <v>1.6048</v>
          </cell>
          <cell r="F286">
            <v>0.88470000000000004</v>
          </cell>
          <cell r="G286">
            <v>0.2152</v>
          </cell>
          <cell r="H286">
            <v>0.2828</v>
          </cell>
          <cell r="I286">
            <v>0.1143</v>
          </cell>
          <cell r="J286">
            <v>9.2100000000000001E-2</v>
          </cell>
          <cell r="K286">
            <v>0.1762</v>
          </cell>
          <cell r="L286">
            <v>1.1463060729999999</v>
          </cell>
          <cell r="M286">
            <v>1.1666050000000001</v>
          </cell>
          <cell r="N286">
            <v>14.73</v>
          </cell>
          <cell r="O286">
            <v>0</v>
          </cell>
          <cell r="P286">
            <v>0.3891</v>
          </cell>
          <cell r="Q286">
            <v>0</v>
          </cell>
          <cell r="R286">
            <v>0.8165</v>
          </cell>
          <cell r="S286">
            <v>87.057900000000004</v>
          </cell>
          <cell r="T286">
            <v>6.0022000000000002</v>
          </cell>
          <cell r="U286">
            <v>3.2120000000000002</v>
          </cell>
          <cell r="V286">
            <v>0.65790000000000004</v>
          </cell>
          <cell r="W286">
            <v>0.89729999999999999</v>
          </cell>
          <cell r="X286">
            <v>0.31259999999999999</v>
          </cell>
        </row>
        <row r="287">
          <cell r="A287">
            <v>5729</v>
          </cell>
          <cell r="C287" t="str">
            <v>5729-201610</v>
          </cell>
          <cell r="D287">
            <v>42644</v>
          </cell>
          <cell r="E287">
            <v>1.0899000000000001</v>
          </cell>
          <cell r="F287">
            <v>0.35449999999999998</v>
          </cell>
          <cell r="G287">
            <v>8.8499999999999995E-2</v>
          </cell>
          <cell r="H287">
            <v>0.1043</v>
          </cell>
          <cell r="I287">
            <v>5.0799999999999998E-2</v>
          </cell>
          <cell r="J287">
            <v>4.2000000000000003E-2</v>
          </cell>
          <cell r="K287">
            <v>0.13239999999999999</v>
          </cell>
          <cell r="L287">
            <v>1.07419934764</v>
          </cell>
          <cell r="M287">
            <v>1.0932214</v>
          </cell>
          <cell r="N287">
            <v>14.73</v>
          </cell>
          <cell r="O287">
            <v>0</v>
          </cell>
          <cell r="P287">
            <v>0.307</v>
          </cell>
          <cell r="Q287">
            <v>0</v>
          </cell>
          <cell r="R287">
            <v>0.28320000000000001</v>
          </cell>
          <cell r="S287">
            <v>92.9114</v>
          </cell>
          <cell r="T287">
            <v>4.0663999999999998</v>
          </cell>
          <cell r="U287">
            <v>1.2839</v>
          </cell>
          <cell r="V287">
            <v>0.2697</v>
          </cell>
          <cell r="W287">
            <v>0.3301</v>
          </cell>
          <cell r="X287">
            <v>0.13850000000000001</v>
          </cell>
        </row>
        <row r="288">
          <cell r="A288">
            <v>5733</v>
          </cell>
          <cell r="C288" t="str">
            <v>5733-201610</v>
          </cell>
          <cell r="D288">
            <v>42644</v>
          </cell>
          <cell r="E288">
            <v>1.7407999999999999</v>
          </cell>
          <cell r="F288">
            <v>0.90080000000000005</v>
          </cell>
          <cell r="G288">
            <v>0.19270000000000001</v>
          </cell>
          <cell r="H288">
            <v>0.24829999999999999</v>
          </cell>
          <cell r="I288">
            <v>9.69E-2</v>
          </cell>
          <cell r="J288">
            <v>7.5700000000000003E-2</v>
          </cell>
          <cell r="K288">
            <v>9.7700000000000009E-2</v>
          </cell>
          <cell r="L288">
            <v>1.1396786325200001</v>
          </cell>
          <cell r="M288">
            <v>1.1598602</v>
          </cell>
          <cell r="N288">
            <v>14.73</v>
          </cell>
          <cell r="O288">
            <v>0</v>
          </cell>
          <cell r="P288">
            <v>0.17219999999999999</v>
          </cell>
          <cell r="Q288">
            <v>0</v>
          </cell>
          <cell r="R288">
            <v>0.69550000000000001</v>
          </cell>
          <cell r="S288">
            <v>87.310199999999995</v>
          </cell>
          <cell r="T288">
            <v>6.4920999999999998</v>
          </cell>
          <cell r="U288">
            <v>3.2612000000000001</v>
          </cell>
          <cell r="V288">
            <v>0.58720000000000006</v>
          </cell>
          <cell r="W288">
            <v>0.78549999999999998</v>
          </cell>
          <cell r="X288">
            <v>0.26419999999999999</v>
          </cell>
        </row>
        <row r="289">
          <cell r="A289">
            <v>5734</v>
          </cell>
          <cell r="C289" t="str">
            <v>5734-201610</v>
          </cell>
          <cell r="D289">
            <v>42644</v>
          </cell>
          <cell r="E289">
            <v>1.0062</v>
          </cell>
          <cell r="F289">
            <v>0.32919999999999999</v>
          </cell>
          <cell r="G289">
            <v>8.1100000000000005E-2</v>
          </cell>
          <cell r="H289">
            <v>0.1057</v>
          </cell>
          <cell r="I289">
            <v>4.9599999999999998E-2</v>
          </cell>
          <cell r="J289">
            <v>4.2900000000000001E-2</v>
          </cell>
          <cell r="K289">
            <v>0.18340000000000001</v>
          </cell>
          <cell r="L289">
            <v>1.06985419218</v>
          </cell>
          <cell r="M289">
            <v>1.0887992999999998</v>
          </cell>
          <cell r="N289">
            <v>14.73</v>
          </cell>
          <cell r="O289">
            <v>0</v>
          </cell>
          <cell r="P289">
            <v>0.86499999999999999</v>
          </cell>
          <cell r="Q289">
            <v>0</v>
          </cell>
          <cell r="R289">
            <v>0.24129999999999999</v>
          </cell>
          <cell r="S289">
            <v>92.710700000000003</v>
          </cell>
          <cell r="T289">
            <v>3.7542</v>
          </cell>
          <cell r="U289">
            <v>1.1922999999999999</v>
          </cell>
          <cell r="V289">
            <v>0.24729999999999999</v>
          </cell>
          <cell r="W289">
            <v>0.33439999999999998</v>
          </cell>
          <cell r="X289">
            <v>0.13519999999999999</v>
          </cell>
        </row>
        <row r="290">
          <cell r="A290">
            <v>5735</v>
          </cell>
          <cell r="C290" t="str">
            <v>5735-201610</v>
          </cell>
          <cell r="D290">
            <v>42644</v>
          </cell>
          <cell r="E290">
            <v>1.04</v>
          </cell>
          <cell r="F290">
            <v>0.36209999999999998</v>
          </cell>
          <cell r="G290">
            <v>9.06E-2</v>
          </cell>
          <cell r="H290">
            <v>0.1221</v>
          </cell>
          <cell r="I290">
            <v>5.62E-2</v>
          </cell>
          <cell r="J290">
            <v>4.9399999999999999E-2</v>
          </cell>
          <cell r="K290">
            <v>0.17050000000000001</v>
          </cell>
          <cell r="L290">
            <v>1.0753295341599998</v>
          </cell>
          <cell r="M290">
            <v>1.0943715999999999</v>
          </cell>
          <cell r="N290">
            <v>14.73</v>
          </cell>
          <cell r="O290">
            <v>0</v>
          </cell>
          <cell r="P290">
            <v>0.75380000000000003</v>
          </cell>
          <cell r="Q290">
            <v>0</v>
          </cell>
          <cell r="R290">
            <v>0.23830000000000001</v>
          </cell>
          <cell r="S290">
            <v>92.489000000000004</v>
          </cell>
          <cell r="T290">
            <v>3.8801000000000001</v>
          </cell>
          <cell r="U290">
            <v>1.3113999999999999</v>
          </cell>
          <cell r="V290">
            <v>0.27629999999999999</v>
          </cell>
          <cell r="W290">
            <v>0.38640000000000002</v>
          </cell>
          <cell r="X290">
            <v>0.1532</v>
          </cell>
        </row>
        <row r="291">
          <cell r="A291">
            <v>5736</v>
          </cell>
          <cell r="C291" t="str">
            <v>5736-201610</v>
          </cell>
          <cell r="D291">
            <v>42644</v>
          </cell>
          <cell r="E291">
            <v>0.92069999999999996</v>
          </cell>
          <cell r="F291">
            <v>0.28149999999999997</v>
          </cell>
          <cell r="G291">
            <v>7.5200000000000003E-2</v>
          </cell>
          <cell r="H291">
            <v>9.7500000000000003E-2</v>
          </cell>
          <cell r="I291">
            <v>5.3600000000000002E-2</v>
          </cell>
          <cell r="J291">
            <v>4.5100000000000001E-2</v>
          </cell>
          <cell r="K291">
            <v>0.1547</v>
          </cell>
          <cell r="L291">
            <v>1.0666373563</v>
          </cell>
          <cell r="M291">
            <v>1.0855254999999999</v>
          </cell>
          <cell r="N291">
            <v>14.73</v>
          </cell>
          <cell r="O291">
            <v>0</v>
          </cell>
          <cell r="P291">
            <v>0.42270000000000002</v>
          </cell>
          <cell r="Q291">
            <v>0</v>
          </cell>
          <cell r="R291">
            <v>0.1903</v>
          </cell>
          <cell r="S291">
            <v>93.787300000000002</v>
          </cell>
          <cell r="T291">
            <v>3.4352999999999998</v>
          </cell>
          <cell r="U291">
            <v>1.0196000000000001</v>
          </cell>
          <cell r="V291">
            <v>0.22939999999999999</v>
          </cell>
          <cell r="W291">
            <v>0.3085</v>
          </cell>
          <cell r="X291">
            <v>0.1462</v>
          </cell>
        </row>
        <row r="292">
          <cell r="A292">
            <v>5737</v>
          </cell>
          <cell r="C292" t="str">
            <v>5737-201610</v>
          </cell>
          <cell r="D292">
            <v>42644</v>
          </cell>
          <cell r="E292">
            <v>1.5569</v>
          </cell>
          <cell r="F292">
            <v>0.59709999999999996</v>
          </cell>
          <cell r="G292">
            <v>0.12670000000000001</v>
          </cell>
          <cell r="H292">
            <v>0.16450000000000001</v>
          </cell>
          <cell r="I292">
            <v>7.8299999999999995E-2</v>
          </cell>
          <cell r="J292">
            <v>6.9699999999999998E-2</v>
          </cell>
          <cell r="K292">
            <v>0.25439999999999996</v>
          </cell>
          <cell r="L292">
            <v>1.11763360848</v>
          </cell>
          <cell r="M292">
            <v>1.1374248</v>
          </cell>
          <cell r="N292">
            <v>14.73</v>
          </cell>
          <cell r="O292">
            <v>0</v>
          </cell>
          <cell r="P292">
            <v>0.11219999999999999</v>
          </cell>
          <cell r="Q292">
            <v>0</v>
          </cell>
          <cell r="R292">
            <v>1.0637000000000001</v>
          </cell>
          <cell r="S292">
            <v>88.978999999999999</v>
          </cell>
          <cell r="T292">
            <v>5.8070000000000004</v>
          </cell>
          <cell r="U292">
            <v>2.1621000000000001</v>
          </cell>
          <cell r="V292">
            <v>0.38629999999999998</v>
          </cell>
          <cell r="W292">
            <v>0.52039999999999997</v>
          </cell>
          <cell r="X292">
            <v>0.2135</v>
          </cell>
        </row>
        <row r="293">
          <cell r="A293">
            <v>5738</v>
          </cell>
          <cell r="C293" t="str">
            <v>5738-201610</v>
          </cell>
          <cell r="D293">
            <v>42644</v>
          </cell>
          <cell r="E293">
            <v>0.99129999999999996</v>
          </cell>
          <cell r="F293">
            <v>0.30769999999999997</v>
          </cell>
          <cell r="G293">
            <v>7.6399999999999996E-2</v>
          </cell>
          <cell r="H293">
            <v>9.4100000000000003E-2</v>
          </cell>
          <cell r="I293">
            <v>4.5100000000000001E-2</v>
          </cell>
          <cell r="J293">
            <v>3.78E-2</v>
          </cell>
          <cell r="K293">
            <v>0.15159999999999998</v>
          </cell>
          <cell r="L293">
            <v>1.0673350023000001</v>
          </cell>
          <cell r="M293">
            <v>1.0862354999999999</v>
          </cell>
          <cell r="N293">
            <v>14.73</v>
          </cell>
          <cell r="O293">
            <v>0</v>
          </cell>
          <cell r="P293">
            <v>0.43780000000000002</v>
          </cell>
          <cell r="Q293">
            <v>0</v>
          </cell>
          <cell r="R293">
            <v>0.26889999999999997</v>
          </cell>
          <cell r="S293">
            <v>93.392399999999995</v>
          </cell>
          <cell r="T293">
            <v>3.6985999999999999</v>
          </cell>
          <cell r="U293">
            <v>1.1146</v>
          </cell>
          <cell r="V293">
            <v>0.2329</v>
          </cell>
          <cell r="W293">
            <v>0.2979</v>
          </cell>
          <cell r="X293">
            <v>0.123</v>
          </cell>
        </row>
        <row r="294">
          <cell r="A294">
            <v>5739</v>
          </cell>
          <cell r="C294" t="str">
            <v>5739-201610</v>
          </cell>
          <cell r="D294">
            <v>42644</v>
          </cell>
          <cell r="E294">
            <v>0.98009999999999997</v>
          </cell>
          <cell r="F294">
            <v>0.30549999999999999</v>
          </cell>
          <cell r="G294">
            <v>7.5300000000000006E-2</v>
          </cell>
          <cell r="H294">
            <v>9.4899999999999998E-2</v>
          </cell>
          <cell r="I294">
            <v>4.53E-2</v>
          </cell>
          <cell r="J294">
            <v>3.8800000000000001E-2</v>
          </cell>
          <cell r="K294">
            <v>0.17790000000000003</v>
          </cell>
          <cell r="L294">
            <v>1.06788201572</v>
          </cell>
          <cell r="M294">
            <v>1.0867922000000001</v>
          </cell>
          <cell r="N294">
            <v>14.73</v>
          </cell>
          <cell r="O294">
            <v>0</v>
          </cell>
          <cell r="P294">
            <v>0.53280000000000005</v>
          </cell>
          <cell r="Q294">
            <v>0</v>
          </cell>
          <cell r="R294">
            <v>0.33529999999999999</v>
          </cell>
          <cell r="S294">
            <v>93.219899999999996</v>
          </cell>
          <cell r="T294">
            <v>3.6568999999999998</v>
          </cell>
          <cell r="U294">
            <v>1.1066</v>
          </cell>
          <cell r="V294">
            <v>0.22950000000000001</v>
          </cell>
          <cell r="W294">
            <v>0.30030000000000001</v>
          </cell>
          <cell r="X294">
            <v>0.1237</v>
          </cell>
        </row>
        <row r="295">
          <cell r="A295">
            <v>5741</v>
          </cell>
          <cell r="C295" t="str">
            <v>5741-201610</v>
          </cell>
          <cell r="D295">
            <v>42644</v>
          </cell>
          <cell r="E295">
            <v>1.044</v>
          </cell>
          <cell r="F295">
            <v>0.3266</v>
          </cell>
          <cell r="G295">
            <v>8.1299999999999997E-2</v>
          </cell>
          <cell r="H295">
            <v>9.5100000000000004E-2</v>
          </cell>
          <cell r="I295">
            <v>4.6199999999999998E-2</v>
          </cell>
          <cell r="J295">
            <v>3.7100000000000001E-2</v>
          </cell>
          <cell r="K295">
            <v>0.1764</v>
          </cell>
          <cell r="L295">
            <v>1.07412368744</v>
          </cell>
          <cell r="M295">
            <v>1.0931443999999999</v>
          </cell>
          <cell r="N295">
            <v>14.73</v>
          </cell>
          <cell r="O295">
            <v>0</v>
          </cell>
          <cell r="P295">
            <v>0.318</v>
          </cell>
          <cell r="Q295">
            <v>0</v>
          </cell>
          <cell r="R295">
            <v>0.245</v>
          </cell>
          <cell r="S295">
            <v>93.198800000000006</v>
          </cell>
          <cell r="T295">
            <v>3.8952</v>
          </cell>
          <cell r="U295">
            <v>1.1830000000000001</v>
          </cell>
          <cell r="V295">
            <v>0.248</v>
          </cell>
          <cell r="W295">
            <v>0.30099999999999999</v>
          </cell>
          <cell r="X295">
            <v>0.126</v>
          </cell>
        </row>
        <row r="296">
          <cell r="A296">
            <v>5744</v>
          </cell>
          <cell r="C296" t="str">
            <v>5744-201610</v>
          </cell>
          <cell r="D296">
            <v>42644</v>
          </cell>
          <cell r="E296">
            <v>1.0044999999999999</v>
          </cell>
          <cell r="F296">
            <v>0.30780000000000002</v>
          </cell>
          <cell r="G296">
            <v>7.5999999999999998E-2</v>
          </cell>
          <cell r="H296">
            <v>9.1200000000000003E-2</v>
          </cell>
          <cell r="I296">
            <v>4.3900000000000002E-2</v>
          </cell>
          <cell r="J296">
            <v>3.5900000000000001E-2</v>
          </cell>
          <cell r="K296">
            <v>0.19359999999999999</v>
          </cell>
          <cell r="L296">
            <v>1.0717783194999999</v>
          </cell>
          <cell r="M296">
            <v>1.0907575</v>
          </cell>
          <cell r="N296">
            <v>14.73</v>
          </cell>
          <cell r="O296">
            <v>0</v>
          </cell>
          <cell r="P296">
            <v>0.3856</v>
          </cell>
          <cell r="Q296">
            <v>0</v>
          </cell>
          <cell r="R296">
            <v>0.2787</v>
          </cell>
          <cell r="S296">
            <v>93.315299999999993</v>
          </cell>
          <cell r="T296">
            <v>3.7477999999999998</v>
          </cell>
          <cell r="U296">
            <v>1.1148</v>
          </cell>
          <cell r="V296">
            <v>0.23169999999999999</v>
          </cell>
          <cell r="W296">
            <v>0.28870000000000001</v>
          </cell>
          <cell r="X296">
            <v>0.11990000000000001</v>
          </cell>
        </row>
        <row r="297">
          <cell r="A297">
            <v>5748</v>
          </cell>
          <cell r="C297" t="str">
            <v>5748-201610</v>
          </cell>
          <cell r="D297">
            <v>42644</v>
          </cell>
          <cell r="E297">
            <v>1.0533999999999999</v>
          </cell>
          <cell r="F297">
            <v>0.31059999999999999</v>
          </cell>
          <cell r="G297">
            <v>7.9100000000000004E-2</v>
          </cell>
          <cell r="H297">
            <v>8.9300000000000004E-2</v>
          </cell>
          <cell r="I297">
            <v>4.5100000000000001E-2</v>
          </cell>
          <cell r="J297">
            <v>3.5999999999999997E-2</v>
          </cell>
          <cell r="K297">
            <v>0.15369999999999998</v>
          </cell>
          <cell r="L297">
            <v>1.07000590562</v>
          </cell>
          <cell r="M297">
            <v>1.0889537</v>
          </cell>
          <cell r="N297">
            <v>14.73</v>
          </cell>
          <cell r="O297">
            <v>0</v>
          </cell>
          <cell r="P297">
            <v>0.21329999999999999</v>
          </cell>
          <cell r="Q297">
            <v>0</v>
          </cell>
          <cell r="R297">
            <v>0.39279999999999998</v>
          </cell>
          <cell r="S297">
            <v>93.251000000000005</v>
          </cell>
          <cell r="T297">
            <v>3.9304999999999999</v>
          </cell>
          <cell r="U297">
            <v>1.125</v>
          </cell>
          <cell r="V297">
            <v>0.24110000000000001</v>
          </cell>
          <cell r="W297">
            <v>0.28270000000000001</v>
          </cell>
          <cell r="X297">
            <v>0.123</v>
          </cell>
        </row>
        <row r="298">
          <cell r="A298">
            <v>5749</v>
          </cell>
          <cell r="C298" t="str">
            <v>5749-201610</v>
          </cell>
          <cell r="D298">
            <v>42644</v>
          </cell>
          <cell r="E298">
            <v>1.1859999999999999</v>
          </cell>
          <cell r="F298">
            <v>0.35</v>
          </cell>
          <cell r="G298">
            <v>8.4500000000000006E-2</v>
          </cell>
          <cell r="H298">
            <v>9.0899999999999995E-2</v>
          </cell>
          <cell r="I298">
            <v>4.0399999999999998E-2</v>
          </cell>
          <cell r="J298">
            <v>2.6599999999999999E-2</v>
          </cell>
          <cell r="K298">
            <v>0.1157</v>
          </cell>
          <cell r="L298">
            <v>1.0714356868800001</v>
          </cell>
          <cell r="M298">
            <v>1.0904087999999998</v>
          </cell>
          <cell r="N298">
            <v>14.73</v>
          </cell>
          <cell r="O298">
            <v>0</v>
          </cell>
          <cell r="P298">
            <v>0.30659999999999998</v>
          </cell>
          <cell r="Q298">
            <v>0</v>
          </cell>
          <cell r="R298">
            <v>0.32769999999999999</v>
          </cell>
          <cell r="S298">
            <v>92.6922</v>
          </cell>
          <cell r="T298">
            <v>4.4249999999999998</v>
          </cell>
          <cell r="U298">
            <v>1.2676000000000001</v>
          </cell>
          <cell r="V298">
            <v>0.25750000000000001</v>
          </cell>
          <cell r="W298">
            <v>0.28760000000000002</v>
          </cell>
          <cell r="X298">
            <v>0.11020000000000001</v>
          </cell>
        </row>
        <row r="299">
          <cell r="A299">
            <v>5751</v>
          </cell>
          <cell r="C299" t="str">
            <v>5751-201610</v>
          </cell>
          <cell r="D299">
            <v>42644</v>
          </cell>
          <cell r="E299">
            <v>1.0801000000000001</v>
          </cell>
          <cell r="F299">
            <v>0.3417</v>
          </cell>
          <cell r="G299">
            <v>8.1000000000000003E-2</v>
          </cell>
          <cell r="H299">
            <v>9.3899999999999997E-2</v>
          </cell>
          <cell r="I299">
            <v>4.1700000000000001E-2</v>
          </cell>
          <cell r="J299">
            <v>3.2800000000000003E-2</v>
          </cell>
          <cell r="K299">
            <v>0.1706</v>
          </cell>
          <cell r="L299">
            <v>1.0745594705400001</v>
          </cell>
          <cell r="M299">
            <v>1.0935878999999999</v>
          </cell>
          <cell r="N299">
            <v>14.73</v>
          </cell>
          <cell r="O299">
            <v>0</v>
          </cell>
          <cell r="P299">
            <v>0.34599999999999997</v>
          </cell>
          <cell r="Q299">
            <v>0</v>
          </cell>
          <cell r="R299">
            <v>0.2263</v>
          </cell>
          <cell r="S299">
            <v>93.043599999999998</v>
          </cell>
          <cell r="T299">
            <v>4.0297999999999998</v>
          </cell>
          <cell r="U299">
            <v>1.2376</v>
          </cell>
          <cell r="V299">
            <v>0.24690000000000001</v>
          </cell>
          <cell r="W299">
            <v>0.29720000000000002</v>
          </cell>
          <cell r="X299">
            <v>0.1139</v>
          </cell>
        </row>
        <row r="300">
          <cell r="A300">
            <v>5752</v>
          </cell>
          <cell r="C300" t="str">
            <v>5752-201610</v>
          </cell>
          <cell r="D300">
            <v>42644</v>
          </cell>
          <cell r="E300">
            <v>1.0162</v>
          </cell>
          <cell r="F300">
            <v>0.314</v>
          </cell>
          <cell r="G300">
            <v>8.3699999999999997E-2</v>
          </cell>
          <cell r="H300">
            <v>0.1111</v>
          </cell>
          <cell r="I300">
            <v>8.43E-2</v>
          </cell>
          <cell r="J300">
            <v>9.06E-2</v>
          </cell>
          <cell r="K300">
            <v>0.15329999999999999</v>
          </cell>
          <cell r="L300">
            <v>1.0775208304200001</v>
          </cell>
          <cell r="M300">
            <v>1.0966016999999999</v>
          </cell>
          <cell r="N300">
            <v>14.73</v>
          </cell>
          <cell r="O300">
            <v>0</v>
          </cell>
          <cell r="P300">
            <v>0.44190000000000002</v>
          </cell>
          <cell r="Q300">
            <v>0</v>
          </cell>
          <cell r="R300">
            <v>0.26040000000000002</v>
          </cell>
          <cell r="S300">
            <v>92.937299999999993</v>
          </cell>
          <cell r="T300">
            <v>3.7913000000000001</v>
          </cell>
          <cell r="U300">
            <v>1.1372</v>
          </cell>
          <cell r="V300">
            <v>0.25519999999999998</v>
          </cell>
          <cell r="W300">
            <v>0.35160000000000002</v>
          </cell>
          <cell r="X300">
            <v>0.22989999999999999</v>
          </cell>
        </row>
        <row r="301">
          <cell r="A301">
            <v>5753</v>
          </cell>
          <cell r="C301" t="str">
            <v>5753-201610</v>
          </cell>
          <cell r="D301">
            <v>42644</v>
          </cell>
          <cell r="E301">
            <v>1.0359</v>
          </cell>
          <cell r="F301">
            <v>0.32569999999999999</v>
          </cell>
          <cell r="G301">
            <v>8.1600000000000006E-2</v>
          </cell>
          <cell r="H301">
            <v>9.8900000000000002E-2</v>
          </cell>
          <cell r="I301">
            <v>4.7199999999999999E-2</v>
          </cell>
          <cell r="J301">
            <v>3.8100000000000002E-2</v>
          </cell>
          <cell r="K301">
            <v>0.129</v>
          </cell>
          <cell r="L301">
            <v>1.0678253197000001</v>
          </cell>
          <cell r="M301">
            <v>1.0867344999999999</v>
          </cell>
          <cell r="N301">
            <v>14.73</v>
          </cell>
          <cell r="O301">
            <v>0</v>
          </cell>
          <cell r="P301">
            <v>0.38540000000000002</v>
          </cell>
          <cell r="Q301">
            <v>0</v>
          </cell>
          <cell r="R301">
            <v>0.35830000000000001</v>
          </cell>
          <cell r="S301">
            <v>93.130200000000002</v>
          </cell>
          <cell r="T301">
            <v>3.8649</v>
          </cell>
          <cell r="U301">
            <v>1.1798</v>
          </cell>
          <cell r="V301">
            <v>0.2487</v>
          </cell>
          <cell r="W301">
            <v>0.313</v>
          </cell>
          <cell r="X301">
            <v>0.12889999999999999</v>
          </cell>
        </row>
        <row r="302">
          <cell r="A302">
            <v>5754</v>
          </cell>
          <cell r="C302" t="str">
            <v>5754-201610</v>
          </cell>
          <cell r="D302">
            <v>42644</v>
          </cell>
          <cell r="E302">
            <v>1.2181</v>
          </cell>
          <cell r="F302">
            <v>0.37380000000000002</v>
          </cell>
          <cell r="G302">
            <v>9.64E-2</v>
          </cell>
          <cell r="H302">
            <v>0.1023</v>
          </cell>
          <cell r="I302">
            <v>5.2900000000000003E-2</v>
          </cell>
          <cell r="J302">
            <v>3.7600000000000001E-2</v>
          </cell>
          <cell r="K302">
            <v>0.13349999999999998</v>
          </cell>
          <cell r="L302">
            <v>1.07915538552</v>
          </cell>
          <cell r="M302">
            <v>1.0982651999999999</v>
          </cell>
          <cell r="N302">
            <v>14.73</v>
          </cell>
          <cell r="O302">
            <v>0</v>
          </cell>
          <cell r="P302">
            <v>0.30280000000000001</v>
          </cell>
          <cell r="Q302">
            <v>0</v>
          </cell>
          <cell r="R302">
            <v>0.31180000000000002</v>
          </cell>
          <cell r="S302">
            <v>92.333500000000001</v>
          </cell>
          <cell r="T302">
            <v>4.5445000000000002</v>
          </cell>
          <cell r="U302">
            <v>1.3537999999999999</v>
          </cell>
          <cell r="V302">
            <v>0.29389999999999999</v>
          </cell>
          <cell r="W302">
            <v>0.32379999999999998</v>
          </cell>
          <cell r="X302">
            <v>0.1444</v>
          </cell>
        </row>
        <row r="303">
          <cell r="A303">
            <v>5756</v>
          </cell>
          <cell r="C303" t="str">
            <v>5756-201610</v>
          </cell>
          <cell r="D303">
            <v>42644</v>
          </cell>
          <cell r="E303">
            <v>1.2218</v>
          </cell>
          <cell r="F303">
            <v>0.36620000000000003</v>
          </cell>
          <cell r="G303">
            <v>9.06E-2</v>
          </cell>
          <cell r="H303">
            <v>9.4299999999999995E-2</v>
          </cell>
          <cell r="I303">
            <v>4.7500000000000001E-2</v>
          </cell>
          <cell r="J303">
            <v>3.3799999999999997E-2</v>
          </cell>
          <cell r="K303">
            <v>0.1265</v>
          </cell>
          <cell r="L303">
            <v>1.0769340217000001</v>
          </cell>
          <cell r="M303">
            <v>1.0960045</v>
          </cell>
          <cell r="N303">
            <v>14.73</v>
          </cell>
          <cell r="O303">
            <v>0</v>
          </cell>
          <cell r="P303">
            <v>0.25309999999999999</v>
          </cell>
          <cell r="Q303">
            <v>0</v>
          </cell>
          <cell r="R303">
            <v>0.29859999999999998</v>
          </cell>
          <cell r="S303">
            <v>92.487099999999998</v>
          </cell>
          <cell r="T303">
            <v>4.5582000000000003</v>
          </cell>
          <cell r="U303">
            <v>1.3261000000000001</v>
          </cell>
          <cell r="V303">
            <v>0.27629999999999999</v>
          </cell>
          <cell r="W303">
            <v>0.29859999999999998</v>
          </cell>
          <cell r="X303">
            <v>0.12959999999999999</v>
          </cell>
        </row>
        <row r="304">
          <cell r="A304">
            <v>5759</v>
          </cell>
          <cell r="C304" t="str">
            <v>5759-201610</v>
          </cell>
          <cell r="D304">
            <v>42644</v>
          </cell>
          <cell r="E304">
            <v>1.0858000000000001</v>
          </cell>
          <cell r="F304">
            <v>0.33979999999999999</v>
          </cell>
          <cell r="G304">
            <v>8.4099999999999994E-2</v>
          </cell>
          <cell r="H304">
            <v>9.5899999999999999E-2</v>
          </cell>
          <cell r="I304">
            <v>4.6199999999999998E-2</v>
          </cell>
          <cell r="J304">
            <v>3.61E-2</v>
          </cell>
          <cell r="K304">
            <v>0.14579999999999999</v>
          </cell>
          <cell r="L304">
            <v>1.0740722974600001</v>
          </cell>
          <cell r="M304">
            <v>1.0930921</v>
          </cell>
          <cell r="N304">
            <v>14.73</v>
          </cell>
          <cell r="O304">
            <v>0</v>
          </cell>
          <cell r="P304">
            <v>0.22589999999999999</v>
          </cell>
          <cell r="Q304">
            <v>0</v>
          </cell>
          <cell r="R304">
            <v>0.2472</v>
          </cell>
          <cell r="S304">
            <v>93.138599999999997</v>
          </cell>
          <cell r="T304">
            <v>4.0513000000000003</v>
          </cell>
          <cell r="U304">
            <v>1.2309000000000001</v>
          </cell>
          <cell r="V304">
            <v>0.25640000000000002</v>
          </cell>
          <cell r="W304">
            <v>0.30359999999999998</v>
          </cell>
          <cell r="X304">
            <v>0.12609999999999999</v>
          </cell>
        </row>
        <row r="305">
          <cell r="A305">
            <v>5763</v>
          </cell>
          <cell r="C305" t="str">
            <v>5763-201610</v>
          </cell>
          <cell r="D305">
            <v>42644</v>
          </cell>
          <cell r="E305">
            <v>0.99480000000000002</v>
          </cell>
          <cell r="F305">
            <v>0.29930000000000001</v>
          </cell>
          <cell r="G305">
            <v>6.9699999999999998E-2</v>
          </cell>
          <cell r="H305">
            <v>8.6699999999999999E-2</v>
          </cell>
          <cell r="I305">
            <v>0.04</v>
          </cell>
          <cell r="J305">
            <v>3.49E-2</v>
          </cell>
          <cell r="K305">
            <v>0.20519999999999999</v>
          </cell>
          <cell r="L305">
            <v>1.0689985441000001</v>
          </cell>
          <cell r="M305">
            <v>1.0879285000000001</v>
          </cell>
          <cell r="N305">
            <v>14.73</v>
          </cell>
          <cell r="O305">
            <v>0</v>
          </cell>
          <cell r="P305">
            <v>0.62509999999999999</v>
          </cell>
          <cell r="Q305">
            <v>0</v>
          </cell>
          <cell r="R305">
            <v>0.2354</v>
          </cell>
          <cell r="S305">
            <v>93.2059</v>
          </cell>
          <cell r="T305">
            <v>3.7115999999999998</v>
          </cell>
          <cell r="U305">
            <v>1.0839000000000001</v>
          </cell>
          <cell r="V305">
            <v>0.21240000000000001</v>
          </cell>
          <cell r="W305">
            <v>0.27450000000000002</v>
          </cell>
          <cell r="X305">
            <v>0.10920000000000001</v>
          </cell>
        </row>
        <row r="306">
          <cell r="A306">
            <v>5765</v>
          </cell>
          <cell r="C306" t="str">
            <v>5765-201310</v>
          </cell>
          <cell r="D306">
            <v>41548</v>
          </cell>
          <cell r="E306">
            <v>1.0568</v>
          </cell>
          <cell r="F306">
            <v>0.34570000000000001</v>
          </cell>
          <cell r="G306">
            <v>7.9799999999999996E-2</v>
          </cell>
          <cell r="H306">
            <v>0.1053</v>
          </cell>
          <cell r="I306">
            <v>4.7800000000000002E-2</v>
          </cell>
          <cell r="J306">
            <v>4.02E-2</v>
          </cell>
          <cell r="K306">
            <v>0.10589999999999999</v>
          </cell>
          <cell r="L306">
            <v>1.0651207132</v>
          </cell>
          <cell r="M306">
            <v>1.083982</v>
          </cell>
          <cell r="N306">
            <v>14.73</v>
          </cell>
          <cell r="O306">
            <v>0</v>
          </cell>
          <cell r="P306">
            <v>0.67749999999999999</v>
          </cell>
          <cell r="Q306">
            <v>0</v>
          </cell>
          <cell r="R306">
            <v>0.36559999999999998</v>
          </cell>
          <cell r="S306">
            <v>92.697699999999998</v>
          </cell>
          <cell r="T306">
            <v>3.9525000000000001</v>
          </cell>
          <cell r="U306">
            <v>1.2549999999999999</v>
          </cell>
          <cell r="V306">
            <v>0.24399999999999999</v>
          </cell>
          <cell r="W306">
            <v>0.3342</v>
          </cell>
          <cell r="X306">
            <v>0.13059999999999999</v>
          </cell>
        </row>
        <row r="307">
          <cell r="A307">
            <v>5766</v>
          </cell>
          <cell r="C307" t="str">
            <v>5766-201610</v>
          </cell>
          <cell r="D307">
            <v>42644</v>
          </cell>
          <cell r="E307">
            <v>1.0998000000000001</v>
          </cell>
          <cell r="F307">
            <v>0.35239999999999999</v>
          </cell>
          <cell r="G307">
            <v>8.6900000000000005E-2</v>
          </cell>
          <cell r="H307">
            <v>0.1008</v>
          </cell>
          <cell r="I307">
            <v>4.8000000000000001E-2</v>
          </cell>
          <cell r="J307">
            <v>3.8800000000000001E-2</v>
          </cell>
          <cell r="K307">
            <v>0.1799</v>
          </cell>
          <cell r="L307">
            <v>1.0785316310400002</v>
          </cell>
          <cell r="M307">
            <v>1.0976304000000001</v>
          </cell>
          <cell r="N307">
            <v>14.73</v>
          </cell>
          <cell r="O307">
            <v>0</v>
          </cell>
          <cell r="P307">
            <v>0.25369999999999998</v>
          </cell>
          <cell r="Q307">
            <v>0</v>
          </cell>
          <cell r="R307">
            <v>0.28510000000000002</v>
          </cell>
          <cell r="S307">
            <v>92.860299999999995</v>
          </cell>
          <cell r="T307">
            <v>4.1031000000000004</v>
          </cell>
          <cell r="U307">
            <v>1.2761</v>
          </cell>
          <cell r="V307">
            <v>0.26490000000000002</v>
          </cell>
          <cell r="W307">
            <v>0.31879999999999997</v>
          </cell>
          <cell r="X307">
            <v>0.13089999999999999</v>
          </cell>
        </row>
        <row r="308">
          <cell r="A308">
            <v>5781</v>
          </cell>
          <cell r="C308" t="str">
            <v>5781-201610</v>
          </cell>
          <cell r="D308">
            <v>42644</v>
          </cell>
          <cell r="E308">
            <v>1.0665</v>
          </cell>
          <cell r="F308">
            <v>0.32529999999999998</v>
          </cell>
          <cell r="G308">
            <v>7.9600000000000004E-2</v>
          </cell>
          <cell r="H308">
            <v>8.9200000000000002E-2</v>
          </cell>
          <cell r="I308">
            <v>3.9899999999999998E-2</v>
          </cell>
          <cell r="J308">
            <v>2.9600000000000001E-2</v>
          </cell>
          <cell r="K308">
            <v>0.1638</v>
          </cell>
          <cell r="L308">
            <v>1.07205914658</v>
          </cell>
          <cell r="M308">
            <v>1.0910432999999999</v>
          </cell>
          <cell r="N308">
            <v>14.73</v>
          </cell>
          <cell r="O308">
            <v>0</v>
          </cell>
          <cell r="P308">
            <v>0.2651</v>
          </cell>
          <cell r="Q308">
            <v>0</v>
          </cell>
          <cell r="R308">
            <v>0.28050000000000003</v>
          </cell>
          <cell r="S308">
            <v>93.227099999999993</v>
          </cell>
          <cell r="T308">
            <v>3.9790999999999999</v>
          </cell>
          <cell r="U308">
            <v>1.1781999999999999</v>
          </cell>
          <cell r="V308">
            <v>0.24260000000000001</v>
          </cell>
          <cell r="W308">
            <v>0.28239999999999998</v>
          </cell>
          <cell r="X308">
            <v>0.10879999999999999</v>
          </cell>
        </row>
        <row r="309">
          <cell r="A309">
            <v>5805</v>
          </cell>
          <cell r="C309" t="str">
            <v>5805-201610</v>
          </cell>
          <cell r="D309">
            <v>42644</v>
          </cell>
          <cell r="E309">
            <v>2.5960000000000001</v>
          </cell>
          <cell r="F309">
            <v>1.4796</v>
          </cell>
          <cell r="G309">
            <v>0.3286</v>
          </cell>
          <cell r="H309">
            <v>0.47010000000000002</v>
          </cell>
          <cell r="I309">
            <v>0.17849999999999999</v>
          </cell>
          <cell r="J309">
            <v>0.1321</v>
          </cell>
          <cell r="K309">
            <v>0.26599999999999996</v>
          </cell>
          <cell r="L309">
            <v>1.24382401348</v>
          </cell>
          <cell r="M309">
            <v>1.2658498</v>
          </cell>
          <cell r="N309">
            <v>14.73</v>
          </cell>
          <cell r="O309">
            <v>0</v>
          </cell>
          <cell r="P309">
            <v>0.2326</v>
          </cell>
          <cell r="Q309">
            <v>0</v>
          </cell>
          <cell r="R309">
            <v>0.94020000000000004</v>
          </cell>
          <cell r="S309">
            <v>79.843400000000003</v>
          </cell>
          <cell r="T309">
            <v>9.6743000000000006</v>
          </cell>
          <cell r="U309">
            <v>5.3525999999999998</v>
          </cell>
          <cell r="V309">
            <v>1.0006999999999999</v>
          </cell>
          <cell r="W309">
            <v>1.4862</v>
          </cell>
          <cell r="X309">
            <v>0.48649999999999999</v>
          </cell>
        </row>
        <row r="310">
          <cell r="A310">
            <v>5808</v>
          </cell>
          <cell r="C310" t="str">
            <v>5808-201610</v>
          </cell>
          <cell r="D310">
            <v>42644</v>
          </cell>
          <cell r="E310">
            <v>1.7013</v>
          </cell>
          <cell r="F310">
            <v>0.72</v>
          </cell>
          <cell r="G310">
            <v>0.16420000000000001</v>
          </cell>
          <cell r="H310">
            <v>0.20979999999999999</v>
          </cell>
          <cell r="I310">
            <v>9.1600000000000001E-2</v>
          </cell>
          <cell r="J310">
            <v>7.2900000000000006E-2</v>
          </cell>
          <cell r="K310">
            <v>0.23659999999999998</v>
          </cell>
          <cell r="L310">
            <v>1.1349455465800002</v>
          </cell>
          <cell r="M310">
            <v>1.1550433</v>
          </cell>
          <cell r="N310">
            <v>14.73</v>
          </cell>
          <cell r="O310">
            <v>0</v>
          </cell>
          <cell r="P310">
            <v>0.12189999999999999</v>
          </cell>
          <cell r="Q310">
            <v>0</v>
          </cell>
          <cell r="R310">
            <v>0.93899999999999995</v>
          </cell>
          <cell r="S310">
            <v>87.850200000000001</v>
          </cell>
          <cell r="T310">
            <v>6.3448000000000002</v>
          </cell>
          <cell r="U310">
            <v>2.6065</v>
          </cell>
          <cell r="V310">
            <v>0.50049999999999994</v>
          </cell>
          <cell r="W310">
            <v>0.66369999999999996</v>
          </cell>
          <cell r="X310">
            <v>0.24970000000000001</v>
          </cell>
        </row>
        <row r="311">
          <cell r="A311">
            <v>5813</v>
          </cell>
          <cell r="C311" t="str">
            <v>5813-201610</v>
          </cell>
          <cell r="D311">
            <v>42644</v>
          </cell>
          <cell r="E311">
            <v>2.1597</v>
          </cell>
          <cell r="F311">
            <v>1.0519000000000001</v>
          </cell>
          <cell r="G311">
            <v>0.2329</v>
          </cell>
          <cell r="H311">
            <v>0.32019999999999998</v>
          </cell>
          <cell r="I311">
            <v>0.1133</v>
          </cell>
          <cell r="J311">
            <v>8.0100000000000005E-2</v>
          </cell>
          <cell r="K311">
            <v>0.1943</v>
          </cell>
          <cell r="L311">
            <v>1.1763794303399999</v>
          </cell>
          <cell r="M311">
            <v>1.1972109</v>
          </cell>
          <cell r="N311">
            <v>14.73</v>
          </cell>
          <cell r="O311">
            <v>0</v>
          </cell>
          <cell r="P311">
            <v>0.17230000000000001</v>
          </cell>
          <cell r="Q311">
            <v>0</v>
          </cell>
          <cell r="R311">
            <v>0.90739999999999998</v>
          </cell>
          <cell r="S311">
            <v>84.375500000000002</v>
          </cell>
          <cell r="T311">
            <v>8.0523000000000007</v>
          </cell>
          <cell r="U311">
            <v>3.8071000000000002</v>
          </cell>
          <cell r="V311">
            <v>0.70979999999999999</v>
          </cell>
          <cell r="W311">
            <v>1.0127999999999999</v>
          </cell>
          <cell r="X311">
            <v>0.30880000000000002</v>
          </cell>
        </row>
        <row r="312">
          <cell r="A312">
            <v>5820</v>
          </cell>
          <cell r="C312" t="str">
            <v>5820-201610</v>
          </cell>
          <cell r="D312">
            <v>42644</v>
          </cell>
          <cell r="E312">
            <v>1.5286</v>
          </cell>
          <cell r="F312">
            <v>0.61809999999999998</v>
          </cell>
          <cell r="G312">
            <v>0.1457</v>
          </cell>
          <cell r="H312">
            <v>0.17730000000000001</v>
          </cell>
          <cell r="I312">
            <v>7.9399999999999998E-2</v>
          </cell>
          <cell r="J312">
            <v>6.0499999999999998E-2</v>
          </cell>
          <cell r="K312">
            <v>0.17829999999999999</v>
          </cell>
          <cell r="L312">
            <v>1.113944142</v>
          </cell>
          <cell r="M312">
            <v>1.1336700000000002</v>
          </cell>
          <cell r="N312">
            <v>14.73</v>
          </cell>
          <cell r="O312">
            <v>0</v>
          </cell>
          <cell r="P312">
            <v>0.13120000000000001</v>
          </cell>
          <cell r="Q312">
            <v>0</v>
          </cell>
          <cell r="R312">
            <v>0.87739999999999996</v>
          </cell>
          <cell r="S312">
            <v>89.267700000000005</v>
          </cell>
          <cell r="T312">
            <v>5.7013999999999996</v>
          </cell>
          <cell r="U312">
            <v>2.2381000000000002</v>
          </cell>
          <cell r="V312">
            <v>0.44409999999999999</v>
          </cell>
          <cell r="W312">
            <v>0.56100000000000005</v>
          </cell>
          <cell r="X312">
            <v>0.21659999999999999</v>
          </cell>
        </row>
        <row r="313">
          <cell r="A313">
            <v>5822</v>
          </cell>
          <cell r="C313" t="str">
            <v>5822-201610</v>
          </cell>
          <cell r="D313">
            <v>42644</v>
          </cell>
          <cell r="E313">
            <v>2.7023000000000001</v>
          </cell>
          <cell r="F313">
            <v>1.7653000000000001</v>
          </cell>
          <cell r="G313">
            <v>0.37330000000000002</v>
          </cell>
          <cell r="H313">
            <v>0.48570000000000002</v>
          </cell>
          <cell r="I313">
            <v>0.1459</v>
          </cell>
          <cell r="J313">
            <v>0.1144</v>
          </cell>
          <cell r="K313">
            <v>9.7199999999999995E-2</v>
          </cell>
          <cell r="L313">
            <v>1.2424396283400001</v>
          </cell>
          <cell r="M313">
            <v>1.2644409000000001</v>
          </cell>
          <cell r="N313">
            <v>14.73</v>
          </cell>
          <cell r="O313">
            <v>0</v>
          </cell>
          <cell r="P313">
            <v>0.16209999999999999</v>
          </cell>
          <cell r="Q313">
            <v>0</v>
          </cell>
          <cell r="R313">
            <v>1.4503999999999999</v>
          </cell>
          <cell r="S313">
            <v>78.3249</v>
          </cell>
          <cell r="T313">
            <v>10.069900000000001</v>
          </cell>
          <cell r="U313">
            <v>6.3860000000000001</v>
          </cell>
          <cell r="V313">
            <v>1.137</v>
          </cell>
          <cell r="W313">
            <v>1.5354000000000001</v>
          </cell>
          <cell r="X313">
            <v>0.39750000000000002</v>
          </cell>
        </row>
        <row r="314">
          <cell r="A314">
            <v>5830</v>
          </cell>
          <cell r="C314" t="str">
            <v>5830-201610</v>
          </cell>
          <cell r="D314">
            <v>42644</v>
          </cell>
          <cell r="E314">
            <v>1.6464000000000001</v>
          </cell>
          <cell r="F314">
            <v>0.6643</v>
          </cell>
          <cell r="G314">
            <v>0.1598</v>
          </cell>
          <cell r="H314">
            <v>0.19620000000000001</v>
          </cell>
          <cell r="I314">
            <v>9.1300000000000006E-2</v>
          </cell>
          <cell r="J314">
            <v>7.1300000000000002E-2</v>
          </cell>
          <cell r="K314">
            <v>0.22139999999999999</v>
          </cell>
          <cell r="L314">
            <v>1.1288379015000001</v>
          </cell>
          <cell r="M314">
            <v>1.1488275000000001</v>
          </cell>
          <cell r="N314">
            <v>14.73</v>
          </cell>
          <cell r="O314">
            <v>0</v>
          </cell>
          <cell r="P314">
            <v>0.13250000000000001</v>
          </cell>
          <cell r="Q314">
            <v>0</v>
          </cell>
          <cell r="R314">
            <v>0.78810000000000002</v>
          </cell>
          <cell r="S314">
            <v>88.487200000000001</v>
          </cell>
          <cell r="T314">
            <v>6.1405000000000003</v>
          </cell>
          <cell r="U314">
            <v>2.4051999999999998</v>
          </cell>
          <cell r="V314">
            <v>0.48720000000000002</v>
          </cell>
          <cell r="W314">
            <v>0.62070000000000003</v>
          </cell>
          <cell r="X314">
            <v>0.24909999999999999</v>
          </cell>
        </row>
        <row r="315">
          <cell r="A315">
            <v>5831</v>
          </cell>
          <cell r="C315" t="str">
            <v>5831-201610</v>
          </cell>
          <cell r="D315">
            <v>42644</v>
          </cell>
          <cell r="E315">
            <v>1.9967999999999999</v>
          </cell>
          <cell r="F315">
            <v>0.83720000000000006</v>
          </cell>
          <cell r="G315">
            <v>0.19769999999999999</v>
          </cell>
          <cell r="H315">
            <v>0.26390000000000002</v>
          </cell>
          <cell r="I315">
            <v>9.5399999999999999E-2</v>
          </cell>
          <cell r="J315">
            <v>6.9599999999999995E-2</v>
          </cell>
          <cell r="K315">
            <v>0.1893</v>
          </cell>
          <cell r="L315">
            <v>1.1481418645800001</v>
          </cell>
          <cell r="M315">
            <v>1.1684733</v>
          </cell>
          <cell r="N315">
            <v>14.73</v>
          </cell>
          <cell r="O315">
            <v>0</v>
          </cell>
          <cell r="P315">
            <v>0.19259999999999999</v>
          </cell>
          <cell r="Q315">
            <v>0</v>
          </cell>
          <cell r="R315">
            <v>1.1659999999999999</v>
          </cell>
          <cell r="S315">
            <v>85.849199999999996</v>
          </cell>
          <cell r="T315">
            <v>7.4458000000000002</v>
          </cell>
          <cell r="U315">
            <v>3.0303</v>
          </cell>
          <cell r="V315">
            <v>0.60260000000000002</v>
          </cell>
          <cell r="W315">
            <v>0.8347</v>
          </cell>
          <cell r="X315">
            <v>0.26019999999999999</v>
          </cell>
        </row>
        <row r="316">
          <cell r="A316">
            <v>5833</v>
          </cell>
          <cell r="C316" t="str">
            <v>5833-201610</v>
          </cell>
          <cell r="D316">
            <v>42644</v>
          </cell>
          <cell r="E316">
            <v>1.9117999999999999</v>
          </cell>
          <cell r="F316">
            <v>1.0475000000000001</v>
          </cell>
          <cell r="G316">
            <v>0.27210000000000001</v>
          </cell>
          <cell r="H316">
            <v>0.37590000000000001</v>
          </cell>
          <cell r="I316">
            <v>0.18260000000000001</v>
          </cell>
          <cell r="J316">
            <v>0.15720000000000001</v>
          </cell>
          <cell r="K316">
            <v>0.26219999999999999</v>
          </cell>
          <cell r="L316">
            <v>1.1938868075799998</v>
          </cell>
          <cell r="M316">
            <v>1.2150283</v>
          </cell>
          <cell r="N316">
            <v>14.73</v>
          </cell>
          <cell r="O316">
            <v>0</v>
          </cell>
          <cell r="P316">
            <v>0.1411</v>
          </cell>
          <cell r="Q316">
            <v>0</v>
          </cell>
          <cell r="R316">
            <v>0.92930000000000001</v>
          </cell>
          <cell r="S316">
            <v>84.463300000000004</v>
          </cell>
          <cell r="T316">
            <v>7.1273</v>
          </cell>
          <cell r="U316">
            <v>3.7907999999999999</v>
          </cell>
          <cell r="V316">
            <v>0.82889999999999997</v>
          </cell>
          <cell r="W316">
            <v>1.1887000000000001</v>
          </cell>
          <cell r="X316">
            <v>0.49790000000000001</v>
          </cell>
        </row>
        <row r="317">
          <cell r="A317">
            <v>5835</v>
          </cell>
          <cell r="C317" t="str">
            <v>5835-201610</v>
          </cell>
          <cell r="D317">
            <v>42644</v>
          </cell>
          <cell r="E317">
            <v>2.4517000000000002</v>
          </cell>
          <cell r="F317">
            <v>1.3924000000000001</v>
          </cell>
          <cell r="G317">
            <v>0.33400000000000002</v>
          </cell>
          <cell r="H317">
            <v>0.48259999999999997</v>
          </cell>
          <cell r="I317">
            <v>0.2077</v>
          </cell>
          <cell r="J317">
            <v>0.18260000000000001</v>
          </cell>
          <cell r="K317">
            <v>0.25359999999999999</v>
          </cell>
          <cell r="L317">
            <v>1.2411762012600001</v>
          </cell>
          <cell r="M317">
            <v>1.2631550999999999</v>
          </cell>
          <cell r="N317">
            <v>14.73</v>
          </cell>
          <cell r="O317">
            <v>0</v>
          </cell>
          <cell r="P317">
            <v>0.14610000000000001</v>
          </cell>
          <cell r="Q317">
            <v>0</v>
          </cell>
          <cell r="R317">
            <v>1.0778000000000001</v>
          </cell>
          <cell r="S317">
            <v>80.402100000000004</v>
          </cell>
          <cell r="T317">
            <v>9.1367999999999991</v>
          </cell>
          <cell r="U317">
            <v>5.0372000000000003</v>
          </cell>
          <cell r="V317">
            <v>1.0173000000000001</v>
          </cell>
          <cell r="W317">
            <v>1.5257000000000001</v>
          </cell>
          <cell r="X317">
            <v>0.56589999999999996</v>
          </cell>
        </row>
        <row r="318">
          <cell r="A318">
            <v>5836</v>
          </cell>
          <cell r="C318" t="str">
            <v>5836-201610</v>
          </cell>
          <cell r="D318">
            <v>42644</v>
          </cell>
          <cell r="E318">
            <v>2.0112000000000001</v>
          </cell>
          <cell r="F318">
            <v>1.0703</v>
          </cell>
          <cell r="G318">
            <v>0.22750000000000001</v>
          </cell>
          <cell r="H318">
            <v>0.30730000000000002</v>
          </cell>
          <cell r="I318">
            <v>0.11020000000000001</v>
          </cell>
          <cell r="J318">
            <v>8.9899999999999994E-2</v>
          </cell>
          <cell r="K318">
            <v>0.16299999999999998</v>
          </cell>
          <cell r="L318">
            <v>1.1640748218400001</v>
          </cell>
          <cell r="M318">
            <v>1.1846884</v>
          </cell>
          <cell r="N318">
            <v>14.73</v>
          </cell>
          <cell r="O318">
            <v>0</v>
          </cell>
          <cell r="P318">
            <v>0.29049999999999998</v>
          </cell>
          <cell r="Q318">
            <v>0</v>
          </cell>
          <cell r="R318">
            <v>1.3265</v>
          </cell>
          <cell r="S318">
            <v>84.430899999999994</v>
          </cell>
          <cell r="T318">
            <v>7.4988999999999999</v>
          </cell>
          <cell r="U318">
            <v>3.8740000000000001</v>
          </cell>
          <cell r="V318">
            <v>0.69330000000000003</v>
          </cell>
          <cell r="W318">
            <v>0.97199999999999998</v>
          </cell>
          <cell r="X318">
            <v>0.3004</v>
          </cell>
        </row>
        <row r="319">
          <cell r="A319">
            <v>5838</v>
          </cell>
          <cell r="C319" t="str">
            <v>5838-201610</v>
          </cell>
          <cell r="D319">
            <v>42644</v>
          </cell>
          <cell r="E319">
            <v>1.2161</v>
          </cell>
          <cell r="F319">
            <v>0.41310000000000002</v>
          </cell>
          <cell r="G319">
            <v>0.1014</v>
          </cell>
          <cell r="H319">
            <v>0.11849999999999999</v>
          </cell>
          <cell r="I319">
            <v>5.5399999999999998E-2</v>
          </cell>
          <cell r="J319">
            <v>4.2700000000000002E-2</v>
          </cell>
          <cell r="K319">
            <v>0.1502</v>
          </cell>
          <cell r="L319">
            <v>1.0839062565200002</v>
          </cell>
          <cell r="M319">
            <v>1.1031002000000001</v>
          </cell>
          <cell r="N319">
            <v>14.73</v>
          </cell>
          <cell r="O319">
            <v>0</v>
          </cell>
          <cell r="P319">
            <v>0.26069999999999999</v>
          </cell>
          <cell r="Q319">
            <v>0</v>
          </cell>
          <cell r="R319">
            <v>0.439</v>
          </cell>
          <cell r="S319">
            <v>91.982900000000001</v>
          </cell>
          <cell r="T319">
            <v>4.5368000000000004</v>
          </cell>
          <cell r="U319">
            <v>1.496</v>
          </cell>
          <cell r="V319">
            <v>0.30930000000000002</v>
          </cell>
          <cell r="W319">
            <v>0.375</v>
          </cell>
          <cell r="X319">
            <v>0.1512</v>
          </cell>
        </row>
        <row r="320">
          <cell r="A320">
            <v>5849</v>
          </cell>
          <cell r="C320" t="str">
            <v>5849-201610</v>
          </cell>
          <cell r="D320">
            <v>42644</v>
          </cell>
          <cell r="E320">
            <v>1.0770999999999999</v>
          </cell>
          <cell r="F320">
            <v>0.33100000000000002</v>
          </cell>
          <cell r="G320">
            <v>8.3299999999999999E-2</v>
          </cell>
          <cell r="H320">
            <v>9.5899999999999999E-2</v>
          </cell>
          <cell r="I320">
            <v>4.7500000000000001E-2</v>
          </cell>
          <cell r="J320">
            <v>3.7100000000000001E-2</v>
          </cell>
          <cell r="K320">
            <v>0.14280000000000001</v>
          </cell>
          <cell r="L320">
            <v>1.0718848333400002</v>
          </cell>
          <cell r="M320">
            <v>1.0908659000000001</v>
          </cell>
          <cell r="N320">
            <v>14.73</v>
          </cell>
          <cell r="O320">
            <v>0</v>
          </cell>
          <cell r="P320">
            <v>0.27479999999999999</v>
          </cell>
          <cell r="Q320">
            <v>0</v>
          </cell>
          <cell r="R320">
            <v>0.33529999999999999</v>
          </cell>
          <cell r="S320">
            <v>93.071399999999997</v>
          </cell>
          <cell r="T320">
            <v>4.0183999999999997</v>
          </cell>
          <cell r="U320">
            <v>1.1990000000000001</v>
          </cell>
          <cell r="V320">
            <v>0.25380000000000003</v>
          </cell>
          <cell r="W320">
            <v>0.30330000000000001</v>
          </cell>
          <cell r="X320">
            <v>0.12939999999999999</v>
          </cell>
        </row>
        <row r="321">
          <cell r="A321">
            <v>5850</v>
          </cell>
          <cell r="C321" t="str">
            <v>5850-201610</v>
          </cell>
          <cell r="D321">
            <v>42644</v>
          </cell>
          <cell r="E321">
            <v>1.1079000000000001</v>
          </cell>
          <cell r="F321">
            <v>0.377</v>
          </cell>
          <cell r="G321">
            <v>9.4600000000000004E-2</v>
          </cell>
          <cell r="H321">
            <v>0.1145</v>
          </cell>
          <cell r="I321">
            <v>5.5599999999999997E-2</v>
          </cell>
          <cell r="J321">
            <v>4.65E-2</v>
          </cell>
          <cell r="K321">
            <v>0.153</v>
          </cell>
          <cell r="L321">
            <v>1.07831074256</v>
          </cell>
          <cell r="M321">
            <v>1.0974056000000001</v>
          </cell>
          <cell r="N321">
            <v>14.73</v>
          </cell>
          <cell r="O321">
            <v>0</v>
          </cell>
          <cell r="P321">
            <v>0.35439999999999999</v>
          </cell>
          <cell r="Q321">
            <v>0</v>
          </cell>
          <cell r="R321">
            <v>0.39100000000000001</v>
          </cell>
          <cell r="S321">
            <v>92.487799999999993</v>
          </cell>
          <cell r="T321">
            <v>4.1332000000000004</v>
          </cell>
          <cell r="U321">
            <v>1.3652</v>
          </cell>
          <cell r="V321">
            <v>0.2883</v>
          </cell>
          <cell r="W321">
            <v>0.36230000000000001</v>
          </cell>
          <cell r="X321">
            <v>0.15160000000000001</v>
          </cell>
        </row>
        <row r="322">
          <cell r="A322">
            <v>5856</v>
          </cell>
          <cell r="C322" t="str">
            <v>5856-201610</v>
          </cell>
          <cell r="D322">
            <v>42644</v>
          </cell>
          <cell r="E322">
            <v>1.0527</v>
          </cell>
          <cell r="F322">
            <v>0.34110000000000001</v>
          </cell>
          <cell r="G322">
            <v>8.6800000000000002E-2</v>
          </cell>
          <cell r="H322">
            <v>0.1069</v>
          </cell>
          <cell r="I322">
            <v>4.7800000000000002E-2</v>
          </cell>
          <cell r="J322">
            <v>3.9300000000000002E-2</v>
          </cell>
          <cell r="K322">
            <v>0.1583</v>
          </cell>
          <cell r="L322">
            <v>1.07378586956</v>
          </cell>
          <cell r="M322">
            <v>1.0928006000000001</v>
          </cell>
          <cell r="N322">
            <v>14.73</v>
          </cell>
          <cell r="O322">
            <v>0</v>
          </cell>
          <cell r="P322">
            <v>0.36430000000000001</v>
          </cell>
          <cell r="Q322">
            <v>0</v>
          </cell>
          <cell r="R322">
            <v>0.307</v>
          </cell>
          <cell r="S322">
            <v>92.976799999999997</v>
          </cell>
          <cell r="T322">
            <v>3.9274</v>
          </cell>
          <cell r="U322">
            <v>1.2352000000000001</v>
          </cell>
          <cell r="V322">
            <v>0.26479999999999998</v>
          </cell>
          <cell r="W322">
            <v>0.33839999999999998</v>
          </cell>
          <cell r="X322">
            <v>0.1305</v>
          </cell>
        </row>
        <row r="323">
          <cell r="A323">
            <v>5857</v>
          </cell>
          <cell r="C323" t="str">
            <v>QGM</v>
          </cell>
          <cell r="D323">
            <v>39692</v>
          </cell>
          <cell r="E323">
            <v>1.1612</v>
          </cell>
          <cell r="F323">
            <v>0.35310000000000002</v>
          </cell>
          <cell r="G323">
            <v>8.9700000000000002E-2</v>
          </cell>
          <cell r="H323">
            <v>9.64E-2</v>
          </cell>
          <cell r="I323">
            <v>4.9399999999999999E-2</v>
          </cell>
          <cell r="J323">
            <v>3.6200000000000003E-2</v>
          </cell>
          <cell r="K323">
            <v>0.1633</v>
          </cell>
          <cell r="L323">
            <v>1.0768157166600001</v>
          </cell>
          <cell r="M323">
            <v>1.0958840999999999</v>
          </cell>
          <cell r="N323">
            <v>14.73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100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A324">
            <v>5860</v>
          </cell>
          <cell r="C324" t="str">
            <v>5860-201610</v>
          </cell>
          <cell r="D324">
            <v>42644</v>
          </cell>
          <cell r="E324">
            <v>1.3146</v>
          </cell>
          <cell r="F324">
            <v>0.40279999999999999</v>
          </cell>
          <cell r="G324">
            <v>0.10009999999999999</v>
          </cell>
          <cell r="H324">
            <v>0.10249999999999999</v>
          </cell>
          <cell r="I324">
            <v>4.6699999999999998E-2</v>
          </cell>
          <cell r="J324">
            <v>3.4299999999999997E-2</v>
          </cell>
          <cell r="K324">
            <v>0.15179999999999999</v>
          </cell>
          <cell r="L324">
            <v>1.0836895932199999</v>
          </cell>
          <cell r="M324">
            <v>1.1028796999999999</v>
          </cell>
          <cell r="N324">
            <v>14.73</v>
          </cell>
          <cell r="O324">
            <v>0</v>
          </cell>
          <cell r="P324">
            <v>0.1757</v>
          </cell>
          <cell r="Q324">
            <v>0</v>
          </cell>
          <cell r="R324">
            <v>0.52910000000000001</v>
          </cell>
          <cell r="S324">
            <v>91.748800000000003</v>
          </cell>
          <cell r="T324">
            <v>4.9040999999999997</v>
          </cell>
          <cell r="U324">
            <v>1.4587000000000001</v>
          </cell>
          <cell r="V324">
            <v>0.30520000000000003</v>
          </cell>
          <cell r="W324">
            <v>0.32429999999999998</v>
          </cell>
          <cell r="X324">
            <v>0.1275</v>
          </cell>
        </row>
        <row r="325">
          <cell r="A325">
            <v>5861</v>
          </cell>
          <cell r="C325" t="str">
            <v>5861-201610</v>
          </cell>
          <cell r="D325">
            <v>42644</v>
          </cell>
          <cell r="E325">
            <v>1.0740000000000001</v>
          </cell>
          <cell r="F325">
            <v>0.35210000000000002</v>
          </cell>
          <cell r="G325">
            <v>8.8700000000000001E-2</v>
          </cell>
          <cell r="H325">
            <v>0.1104</v>
          </cell>
          <cell r="I325">
            <v>5.16E-2</v>
          </cell>
          <cell r="J325">
            <v>4.4999999999999998E-2</v>
          </cell>
          <cell r="K325">
            <v>0.1326</v>
          </cell>
          <cell r="L325">
            <v>1.0738920886200001</v>
          </cell>
          <cell r="M325">
            <v>1.0929087</v>
          </cell>
          <cell r="N325">
            <v>14.73</v>
          </cell>
          <cell r="O325">
            <v>0</v>
          </cell>
          <cell r="P325">
            <v>0.33850000000000002</v>
          </cell>
          <cell r="Q325">
            <v>0</v>
          </cell>
          <cell r="R325">
            <v>0.3155</v>
          </cell>
          <cell r="S325">
            <v>92.888599999999997</v>
          </cell>
          <cell r="T325">
            <v>4.0069999999999997</v>
          </cell>
          <cell r="U325">
            <v>1.2750999999999999</v>
          </cell>
          <cell r="V325">
            <v>0.27060000000000001</v>
          </cell>
          <cell r="W325">
            <v>0.34949999999999998</v>
          </cell>
          <cell r="X325">
            <v>0.14080000000000001</v>
          </cell>
        </row>
        <row r="326">
          <cell r="A326">
            <v>5862</v>
          </cell>
          <cell r="C326" t="str">
            <v>5862-201610</v>
          </cell>
          <cell r="D326">
            <v>42644</v>
          </cell>
          <cell r="E326">
            <v>2.1516999999999999</v>
          </cell>
          <cell r="F326">
            <v>1.3828</v>
          </cell>
          <cell r="G326">
            <v>0.28370000000000001</v>
          </cell>
          <cell r="H326">
            <v>0.438</v>
          </cell>
          <cell r="I326">
            <v>0.1757</v>
          </cell>
          <cell r="J326">
            <v>0.1734</v>
          </cell>
          <cell r="K326">
            <v>0.30850000000000005</v>
          </cell>
          <cell r="L326">
            <v>1.2199218754400001</v>
          </cell>
          <cell r="M326">
            <v>1.2415244000000001</v>
          </cell>
          <cell r="N326">
            <v>14.73</v>
          </cell>
          <cell r="O326">
            <v>0</v>
          </cell>
          <cell r="P326">
            <v>0.14299999999999999</v>
          </cell>
          <cell r="Q326">
            <v>0</v>
          </cell>
          <cell r="R326">
            <v>1.8343</v>
          </cell>
          <cell r="S326">
            <v>81.081599999999995</v>
          </cell>
          <cell r="T326">
            <v>8.0195000000000007</v>
          </cell>
          <cell r="U326">
            <v>5.0027999999999997</v>
          </cell>
          <cell r="V326">
            <v>0.86409999999999998</v>
          </cell>
          <cell r="W326">
            <v>1.3848</v>
          </cell>
          <cell r="X326">
            <v>0.4788</v>
          </cell>
        </row>
        <row r="327">
          <cell r="A327">
            <v>5863</v>
          </cell>
          <cell r="C327" t="str">
            <v>5863-201610</v>
          </cell>
          <cell r="D327">
            <v>42644</v>
          </cell>
          <cell r="E327">
            <v>1.1473</v>
          </cell>
          <cell r="F327">
            <v>0.34710000000000002</v>
          </cell>
          <cell r="G327">
            <v>8.6099999999999996E-2</v>
          </cell>
          <cell r="H327">
            <v>8.9800000000000005E-2</v>
          </cell>
          <cell r="I327">
            <v>4.6699999999999998E-2</v>
          </cell>
          <cell r="J327">
            <v>3.2599999999999997E-2</v>
          </cell>
          <cell r="K327">
            <v>0.14509999999999998</v>
          </cell>
          <cell r="L327">
            <v>1.07452360564</v>
          </cell>
          <cell r="M327">
            <v>1.0935514</v>
          </cell>
          <cell r="N327">
            <v>14.73</v>
          </cell>
          <cell r="O327">
            <v>0</v>
          </cell>
          <cell r="P327">
            <v>0.33450000000000002</v>
          </cell>
          <cell r="Q327">
            <v>0</v>
          </cell>
          <cell r="R327">
            <v>0.27229999999999999</v>
          </cell>
          <cell r="S327">
            <v>92.783799999999999</v>
          </cell>
          <cell r="T327">
            <v>4.2805999999999997</v>
          </cell>
          <cell r="U327">
            <v>1.2571000000000001</v>
          </cell>
          <cell r="V327">
            <v>0.26250000000000001</v>
          </cell>
          <cell r="W327">
            <v>0.28420000000000001</v>
          </cell>
          <cell r="X327">
            <v>0.1273</v>
          </cell>
        </row>
        <row r="328">
          <cell r="A328">
            <v>5865</v>
          </cell>
          <cell r="C328" t="str">
            <v>5865-201610</v>
          </cell>
          <cell r="D328">
            <v>42644</v>
          </cell>
          <cell r="E328">
            <v>1.9978</v>
          </cell>
          <cell r="F328">
            <v>0.99409999999999998</v>
          </cell>
          <cell r="G328">
            <v>0.23710000000000001</v>
          </cell>
          <cell r="H328">
            <v>0.32179999999999997</v>
          </cell>
          <cell r="I328">
            <v>0.1454</v>
          </cell>
          <cell r="J328">
            <v>0.1173</v>
          </cell>
          <cell r="K328">
            <v>0.2399</v>
          </cell>
          <cell r="L328">
            <v>1.1780214532</v>
          </cell>
          <cell r="M328">
            <v>1.198882</v>
          </cell>
          <cell r="N328">
            <v>14.73</v>
          </cell>
          <cell r="O328">
            <v>0</v>
          </cell>
          <cell r="P328">
            <v>0.22159999999999999</v>
          </cell>
          <cell r="Q328">
            <v>0</v>
          </cell>
          <cell r="R328">
            <v>0.93769999999999998</v>
          </cell>
          <cell r="S328">
            <v>84.788600000000002</v>
          </cell>
          <cell r="T328">
            <v>7.4485999999999999</v>
          </cell>
          <cell r="U328">
            <v>3.5979000000000001</v>
          </cell>
          <cell r="V328">
            <v>0.72240000000000004</v>
          </cell>
          <cell r="W328">
            <v>1.0178</v>
          </cell>
          <cell r="X328">
            <v>0.39650000000000002</v>
          </cell>
        </row>
        <row r="329">
          <cell r="A329">
            <v>5870</v>
          </cell>
          <cell r="C329" t="str">
            <v>5870-201610</v>
          </cell>
          <cell r="D329">
            <v>42644</v>
          </cell>
          <cell r="E329">
            <v>1.0913999999999999</v>
          </cell>
          <cell r="F329">
            <v>0.33</v>
          </cell>
          <cell r="G329">
            <v>8.1600000000000006E-2</v>
          </cell>
          <cell r="H329">
            <v>9.7699999999999995E-2</v>
          </cell>
          <cell r="I329">
            <v>4.6699999999999998E-2</v>
          </cell>
          <cell r="J329">
            <v>3.7900000000000003E-2</v>
          </cell>
          <cell r="K329">
            <v>0.1517</v>
          </cell>
          <cell r="L329">
            <v>1.0721527883599999</v>
          </cell>
          <cell r="M329">
            <v>1.0911386000000001</v>
          </cell>
          <cell r="N329">
            <v>14.73</v>
          </cell>
          <cell r="O329">
            <v>0</v>
          </cell>
          <cell r="P329">
            <v>0.39739999999999998</v>
          </cell>
          <cell r="Q329">
            <v>0</v>
          </cell>
          <cell r="R329">
            <v>0.3221</v>
          </cell>
          <cell r="S329">
            <v>92.898300000000006</v>
          </cell>
          <cell r="T329">
            <v>4.0720999999999998</v>
          </cell>
          <cell r="U329">
            <v>1.1951000000000001</v>
          </cell>
          <cell r="V329">
            <v>0.24890000000000001</v>
          </cell>
          <cell r="W329">
            <v>0.30909999999999999</v>
          </cell>
          <cell r="X329">
            <v>0.12740000000000001</v>
          </cell>
        </row>
        <row r="330">
          <cell r="A330">
            <v>5876</v>
          </cell>
          <cell r="C330" t="str">
            <v>5876-201610</v>
          </cell>
          <cell r="D330">
            <v>42644</v>
          </cell>
          <cell r="E330">
            <v>1.0347999999999999</v>
          </cell>
          <cell r="F330">
            <v>0.30790000000000001</v>
          </cell>
          <cell r="G330">
            <v>7.6200000000000004E-2</v>
          </cell>
          <cell r="H330">
            <v>8.9300000000000004E-2</v>
          </cell>
          <cell r="I330">
            <v>4.3700000000000003E-2</v>
          </cell>
          <cell r="J330">
            <v>3.6400000000000002E-2</v>
          </cell>
          <cell r="K330">
            <v>0.13830000000000001</v>
          </cell>
          <cell r="L330">
            <v>1.06630877486</v>
          </cell>
          <cell r="M330">
            <v>1.0851911000000001</v>
          </cell>
          <cell r="N330">
            <v>14.73</v>
          </cell>
          <cell r="O330">
            <v>0</v>
          </cell>
          <cell r="P330">
            <v>0.38479999999999998</v>
          </cell>
          <cell r="Q330">
            <v>0</v>
          </cell>
          <cell r="R330">
            <v>0.35970000000000002</v>
          </cell>
          <cell r="S330">
            <v>93.240200000000002</v>
          </cell>
          <cell r="T330">
            <v>3.8609</v>
          </cell>
          <cell r="U330">
            <v>1.1153</v>
          </cell>
          <cell r="V330">
            <v>0.23250000000000001</v>
          </cell>
          <cell r="W330">
            <v>0.28260000000000002</v>
          </cell>
          <cell r="X330">
            <v>0.1192</v>
          </cell>
        </row>
        <row r="331">
          <cell r="A331">
            <v>5877</v>
          </cell>
          <cell r="C331" t="str">
            <v>5877-201610</v>
          </cell>
          <cell r="D331">
            <v>42644</v>
          </cell>
          <cell r="E331">
            <v>1.0402</v>
          </cell>
          <cell r="F331">
            <v>0.31030000000000002</v>
          </cell>
          <cell r="G331">
            <v>8.0399999999999999E-2</v>
          </cell>
          <cell r="H331">
            <v>8.5400000000000004E-2</v>
          </cell>
          <cell r="I331">
            <v>3.95E-2</v>
          </cell>
          <cell r="J331">
            <v>2.75E-2</v>
          </cell>
          <cell r="K331">
            <v>0.12029999999999999</v>
          </cell>
          <cell r="L331">
            <v>1.0649901256599998</v>
          </cell>
          <cell r="M331">
            <v>1.0838490999999999</v>
          </cell>
          <cell r="N331">
            <v>14.73</v>
          </cell>
          <cell r="O331">
            <v>0</v>
          </cell>
          <cell r="P331">
            <v>0.26529999999999998</v>
          </cell>
          <cell r="Q331">
            <v>0</v>
          </cell>
          <cell r="R331">
            <v>0.35920000000000002</v>
          </cell>
          <cell r="S331">
            <v>93.405000000000001</v>
          </cell>
          <cell r="T331">
            <v>3.8811</v>
          </cell>
          <cell r="U331">
            <v>1.1238999999999999</v>
          </cell>
          <cell r="V331">
            <v>0.2452</v>
          </cell>
          <cell r="W331">
            <v>0.27039999999999997</v>
          </cell>
          <cell r="X331">
            <v>0.1079</v>
          </cell>
        </row>
        <row r="332">
          <cell r="A332">
            <v>5880</v>
          </cell>
          <cell r="C332" t="str">
            <v>5880-201610</v>
          </cell>
          <cell r="D332">
            <v>42644</v>
          </cell>
          <cell r="E332">
            <v>1.0321</v>
          </cell>
          <cell r="F332">
            <v>0.33700000000000002</v>
          </cell>
          <cell r="G332">
            <v>8.2600000000000007E-2</v>
          </cell>
          <cell r="H332">
            <v>0.1024</v>
          </cell>
          <cell r="I332">
            <v>4.8000000000000001E-2</v>
          </cell>
          <cell r="J332">
            <v>3.9600000000000003E-2</v>
          </cell>
          <cell r="K332">
            <v>0.12020000000000002</v>
          </cell>
          <cell r="L332">
            <v>1.0667312928600001</v>
          </cell>
          <cell r="M332">
            <v>1.0856211</v>
          </cell>
          <cell r="N332">
            <v>14.73</v>
          </cell>
          <cell r="O332">
            <v>0</v>
          </cell>
          <cell r="P332">
            <v>0.61080000000000001</v>
          </cell>
          <cell r="Q332">
            <v>0</v>
          </cell>
          <cell r="R332">
            <v>0.26369999999999999</v>
          </cell>
          <cell r="S332">
            <v>92.973299999999995</v>
          </cell>
          <cell r="T332">
            <v>3.8509000000000002</v>
          </cell>
          <cell r="U332">
            <v>1.2204999999999999</v>
          </cell>
          <cell r="V332">
            <v>0.25180000000000002</v>
          </cell>
          <cell r="W332">
            <v>0.32419999999999999</v>
          </cell>
          <cell r="X332">
            <v>0.13089999999999999</v>
          </cell>
        </row>
        <row r="333">
          <cell r="A333">
            <v>5881</v>
          </cell>
          <cell r="C333" t="str">
            <v>5881-201610</v>
          </cell>
          <cell r="D333">
            <v>42644</v>
          </cell>
          <cell r="E333">
            <v>0.99399999999999999</v>
          </cell>
          <cell r="F333">
            <v>0.2954</v>
          </cell>
          <cell r="G333">
            <v>6.9500000000000006E-2</v>
          </cell>
          <cell r="H333">
            <v>8.9099999999999999E-2</v>
          </cell>
          <cell r="I333">
            <v>4.1300000000000003E-2</v>
          </cell>
          <cell r="J333">
            <v>3.56E-2</v>
          </cell>
          <cell r="K333">
            <v>0.13890000000000002</v>
          </cell>
          <cell r="L333">
            <v>1.06262431964</v>
          </cell>
          <cell r="M333">
            <v>1.0814413999999999</v>
          </cell>
          <cell r="N333">
            <v>14.73</v>
          </cell>
          <cell r="O333">
            <v>0</v>
          </cell>
          <cell r="P333">
            <v>0.60670000000000002</v>
          </cell>
          <cell r="Q333">
            <v>0</v>
          </cell>
          <cell r="R333">
            <v>0.26529999999999998</v>
          </cell>
          <cell r="S333">
            <v>93.3429</v>
          </cell>
          <cell r="T333">
            <v>3.7086999999999999</v>
          </cell>
          <cell r="U333">
            <v>1.0699000000000001</v>
          </cell>
          <cell r="V333">
            <v>0.21179999999999999</v>
          </cell>
          <cell r="W333">
            <v>0.28210000000000002</v>
          </cell>
          <cell r="X333">
            <v>0.1128</v>
          </cell>
        </row>
        <row r="334">
          <cell r="A334">
            <v>5882</v>
          </cell>
          <cell r="C334" t="str">
            <v>5882-201610</v>
          </cell>
          <cell r="D334">
            <v>42644</v>
          </cell>
          <cell r="E334">
            <v>1.04</v>
          </cell>
          <cell r="F334">
            <v>0.34260000000000002</v>
          </cell>
          <cell r="G334">
            <v>8.1699999999999995E-2</v>
          </cell>
          <cell r="H334">
            <v>0.1041</v>
          </cell>
          <cell r="I334">
            <v>4.7600000000000003E-2</v>
          </cell>
          <cell r="J334">
            <v>3.7100000000000001E-2</v>
          </cell>
          <cell r="K334">
            <v>0.125</v>
          </cell>
          <cell r="L334">
            <v>1.0673803984200001</v>
          </cell>
          <cell r="M334">
            <v>1.0862817</v>
          </cell>
          <cell r="N334">
            <v>14.73</v>
          </cell>
          <cell r="O334">
            <v>0</v>
          </cell>
          <cell r="P334">
            <v>0.5847</v>
          </cell>
          <cell r="Q334">
            <v>0</v>
          </cell>
          <cell r="R334">
            <v>0.30380000000000001</v>
          </cell>
          <cell r="S334">
            <v>92.904200000000003</v>
          </cell>
          <cell r="T334">
            <v>3.8803999999999998</v>
          </cell>
          <cell r="U334">
            <v>1.2407999999999999</v>
          </cell>
          <cell r="V334">
            <v>0.2492</v>
          </cell>
          <cell r="W334">
            <v>0.3296</v>
          </cell>
          <cell r="X334">
            <v>0.13</v>
          </cell>
        </row>
        <row r="335">
          <cell r="A335">
            <v>5912</v>
          </cell>
          <cell r="C335" t="str">
            <v>5912-201308</v>
          </cell>
          <cell r="D335">
            <v>41487</v>
          </cell>
          <cell r="E335">
            <v>1.5343</v>
          </cell>
          <cell r="F335">
            <v>0.90859999999999996</v>
          </cell>
          <cell r="G335">
            <v>0.2271</v>
          </cell>
          <cell r="H335">
            <v>0.29310000000000003</v>
          </cell>
          <cell r="I335">
            <v>0.1205</v>
          </cell>
          <cell r="J335">
            <v>9.7100000000000006E-2</v>
          </cell>
          <cell r="K335">
            <v>0.13830000000000001</v>
          </cell>
          <cell r="L335">
            <v>1.14719316428</v>
          </cell>
          <cell r="M335">
            <v>1.1675078000000001</v>
          </cell>
          <cell r="N335">
            <v>14.73</v>
          </cell>
          <cell r="O335">
            <v>0</v>
          </cell>
          <cell r="P335">
            <v>0.25430000000000003</v>
          </cell>
          <cell r="Q335">
            <v>0</v>
          </cell>
          <cell r="R335">
            <v>0.67049999999999998</v>
          </cell>
          <cell r="S335">
            <v>87.498199999999997</v>
          </cell>
          <cell r="T335">
            <v>5.7385000000000002</v>
          </cell>
          <cell r="U335">
            <v>3.2989000000000002</v>
          </cell>
          <cell r="V335">
            <v>0.69420000000000004</v>
          </cell>
          <cell r="W335">
            <v>0.92979999999999996</v>
          </cell>
          <cell r="X335">
            <v>0.32969999999999999</v>
          </cell>
        </row>
        <row r="336">
          <cell r="A336">
            <v>5914</v>
          </cell>
          <cell r="C336" t="str">
            <v>5914-201610</v>
          </cell>
          <cell r="D336">
            <v>42644</v>
          </cell>
          <cell r="E336">
            <v>1.3011999999999999</v>
          </cell>
          <cell r="F336">
            <v>0.69320000000000004</v>
          </cell>
          <cell r="G336">
            <v>0.1573</v>
          </cell>
          <cell r="H336">
            <v>0.22370000000000001</v>
          </cell>
          <cell r="I336">
            <v>8.4400000000000003E-2</v>
          </cell>
          <cell r="J336">
            <v>7.0999999999999994E-2</v>
          </cell>
          <cell r="K336">
            <v>0.15289999999999998</v>
          </cell>
          <cell r="L336">
            <v>1.11322674574</v>
          </cell>
          <cell r="M336">
            <v>1.1329399</v>
          </cell>
          <cell r="N336">
            <v>14.73</v>
          </cell>
          <cell r="O336">
            <v>0</v>
          </cell>
          <cell r="P336">
            <v>0.18840000000000001</v>
          </cell>
          <cell r="Q336">
            <v>0</v>
          </cell>
          <cell r="R336">
            <v>0.94599999999999995</v>
          </cell>
          <cell r="S336">
            <v>89.548199999999994</v>
          </cell>
          <cell r="T336">
            <v>4.8536000000000001</v>
          </cell>
          <cell r="U336">
            <v>2.5099999999999998</v>
          </cell>
          <cell r="V336">
            <v>0.47949999999999998</v>
          </cell>
          <cell r="W336">
            <v>0.7077</v>
          </cell>
          <cell r="X336">
            <v>0.2303</v>
          </cell>
        </row>
        <row r="337">
          <cell r="A337">
            <v>5921</v>
          </cell>
          <cell r="C337" t="str">
            <v>5921-201610</v>
          </cell>
          <cell r="D337">
            <v>42644</v>
          </cell>
          <cell r="E337">
            <v>0.97099999999999997</v>
          </cell>
          <cell r="F337">
            <v>0.25040000000000001</v>
          </cell>
          <cell r="G337">
            <v>6.1800000000000001E-2</v>
          </cell>
          <cell r="H337">
            <v>5.3499999999999999E-2</v>
          </cell>
          <cell r="I337">
            <v>2.9399999999999999E-2</v>
          </cell>
          <cell r="J337">
            <v>1.7500000000000002E-2</v>
          </cell>
          <cell r="K337">
            <v>0.1143</v>
          </cell>
          <cell r="L337">
            <v>1.0487775204400001</v>
          </cell>
          <cell r="M337">
            <v>1.0673494000000001</v>
          </cell>
          <cell r="N337">
            <v>14.73</v>
          </cell>
          <cell r="O337">
            <v>0</v>
          </cell>
          <cell r="P337">
            <v>0.1343</v>
          </cell>
          <cell r="Q337">
            <v>0</v>
          </cell>
          <cell r="R337">
            <v>1.04</v>
          </cell>
          <cell r="S337">
            <v>93.564499999999995</v>
          </cell>
          <cell r="T337">
            <v>3.6230000000000002</v>
          </cell>
          <cell r="U337">
            <v>0.90680000000000005</v>
          </cell>
          <cell r="V337">
            <v>0.18840000000000001</v>
          </cell>
          <cell r="W337">
            <v>0.16930000000000001</v>
          </cell>
          <cell r="X337">
            <v>8.0199999999999994E-2</v>
          </cell>
        </row>
        <row r="338">
          <cell r="A338">
            <v>5925</v>
          </cell>
          <cell r="C338" t="str">
            <v>5925-200809</v>
          </cell>
          <cell r="D338">
            <v>39692</v>
          </cell>
          <cell r="E338">
            <v>1.8588</v>
          </cell>
          <cell r="F338">
            <v>0.93210000000000004</v>
          </cell>
          <cell r="G338">
            <v>0.1996</v>
          </cell>
          <cell r="H338">
            <v>0.2797</v>
          </cell>
          <cell r="I338">
            <v>0.1135</v>
          </cell>
          <cell r="J338">
            <v>9.5500000000000002E-2</v>
          </cell>
          <cell r="K338">
            <v>0.1885</v>
          </cell>
          <cell r="L338">
            <v>1.15609483246</v>
          </cell>
          <cell r="M338">
            <v>1.1765671</v>
          </cell>
          <cell r="N338">
            <v>14.73</v>
          </cell>
          <cell r="O338">
            <v>0</v>
          </cell>
          <cell r="P338">
            <v>0.1108</v>
          </cell>
          <cell r="Q338">
            <v>0</v>
          </cell>
          <cell r="R338">
            <v>1.0845</v>
          </cell>
          <cell r="S338">
            <v>85.960999999999999</v>
          </cell>
          <cell r="T338">
            <v>6.952</v>
          </cell>
          <cell r="U338">
            <v>3.3843000000000001</v>
          </cell>
          <cell r="V338">
            <v>0.61019999999999996</v>
          </cell>
          <cell r="W338">
            <v>0.88739999999999997</v>
          </cell>
          <cell r="X338">
            <v>0.31030000000000002</v>
          </cell>
        </row>
        <row r="339">
          <cell r="A339">
            <v>5928</v>
          </cell>
          <cell r="C339" t="str">
            <v>5928-201610</v>
          </cell>
          <cell r="D339">
            <v>42644</v>
          </cell>
          <cell r="E339">
            <v>1.9993000000000001</v>
          </cell>
          <cell r="F339">
            <v>0.97629999999999995</v>
          </cell>
          <cell r="G339">
            <v>0.21079999999999999</v>
          </cell>
          <cell r="H339">
            <v>0.27089999999999997</v>
          </cell>
          <cell r="I339">
            <v>0.10440000000000001</v>
          </cell>
          <cell r="J339">
            <v>8.1500000000000003E-2</v>
          </cell>
          <cell r="K339">
            <v>0.26329999999999998</v>
          </cell>
          <cell r="L339">
            <v>1.1676997315000002</v>
          </cell>
          <cell r="M339">
            <v>1.1883775000000001</v>
          </cell>
          <cell r="N339">
            <v>14.73</v>
          </cell>
          <cell r="O339">
            <v>0</v>
          </cell>
          <cell r="P339">
            <v>0.13139999999999999</v>
          </cell>
          <cell r="Q339">
            <v>0</v>
          </cell>
          <cell r="R339">
            <v>1.0504</v>
          </cell>
          <cell r="S339">
            <v>85.235200000000006</v>
          </cell>
          <cell r="T339">
            <v>7.4545000000000003</v>
          </cell>
          <cell r="U339">
            <v>3.5335999999999999</v>
          </cell>
          <cell r="V339">
            <v>0.64229999999999998</v>
          </cell>
          <cell r="W339">
            <v>0.85670000000000002</v>
          </cell>
          <cell r="X339">
            <v>0.28460000000000002</v>
          </cell>
        </row>
        <row r="340">
          <cell r="A340">
            <v>5930</v>
          </cell>
          <cell r="C340" t="str">
            <v>5930-201610</v>
          </cell>
          <cell r="D340">
            <v>42644</v>
          </cell>
          <cell r="E340">
            <v>2.5541999999999998</v>
          </cell>
          <cell r="F340">
            <v>1.4890000000000001</v>
          </cell>
          <cell r="G340">
            <v>0.32779999999999998</v>
          </cell>
          <cell r="H340">
            <v>0.46179999999999999</v>
          </cell>
          <cell r="I340">
            <v>0.14499999999999999</v>
          </cell>
          <cell r="J340">
            <v>9.8000000000000004E-2</v>
          </cell>
          <cell r="K340">
            <v>0.1409</v>
          </cell>
          <cell r="L340">
            <v>1.2206973433599999</v>
          </cell>
          <cell r="M340">
            <v>1.2423135999999999</v>
          </cell>
          <cell r="N340">
            <v>14.73</v>
          </cell>
          <cell r="O340">
            <v>0</v>
          </cell>
          <cell r="P340">
            <v>0.1525</v>
          </cell>
          <cell r="Q340">
            <v>0</v>
          </cell>
          <cell r="R340">
            <v>1.5382</v>
          </cell>
          <cell r="S340">
            <v>79.970299999999995</v>
          </cell>
          <cell r="T340">
            <v>9.5196000000000005</v>
          </cell>
          <cell r="U340">
            <v>5.3872999999999998</v>
          </cell>
          <cell r="V340">
            <v>0.99839999999999995</v>
          </cell>
          <cell r="W340">
            <v>1.46</v>
          </cell>
          <cell r="X340">
            <v>0.3952</v>
          </cell>
        </row>
        <row r="341">
          <cell r="A341">
            <v>5933</v>
          </cell>
          <cell r="C341" t="str">
            <v>5933-201610</v>
          </cell>
          <cell r="D341">
            <v>42644</v>
          </cell>
          <cell r="E341">
            <v>0.96350000000000002</v>
          </cell>
          <cell r="F341">
            <v>0.31059999999999999</v>
          </cell>
          <cell r="G341">
            <v>7.5800000000000006E-2</v>
          </cell>
          <cell r="H341">
            <v>0.1028</v>
          </cell>
          <cell r="I341">
            <v>4.8300000000000003E-2</v>
          </cell>
          <cell r="J341">
            <v>4.2700000000000002E-2</v>
          </cell>
          <cell r="K341">
            <v>0.19439999999999999</v>
          </cell>
          <cell r="L341">
            <v>1.0674104659800001</v>
          </cell>
          <cell r="M341">
            <v>1.0863123000000001</v>
          </cell>
          <cell r="N341">
            <v>14.73</v>
          </cell>
          <cell r="O341">
            <v>0</v>
          </cell>
          <cell r="P341">
            <v>0.7712</v>
          </cell>
          <cell r="Q341">
            <v>0</v>
          </cell>
          <cell r="R341">
            <v>0.41049999999999998</v>
          </cell>
          <cell r="S341">
            <v>92.873099999999994</v>
          </cell>
          <cell r="T341">
            <v>3.5948000000000002</v>
          </cell>
          <cell r="U341">
            <v>1.125</v>
          </cell>
          <cell r="V341">
            <v>0.2311</v>
          </cell>
          <cell r="W341">
            <v>0.32529999999999998</v>
          </cell>
          <cell r="X341">
            <v>0.1318</v>
          </cell>
        </row>
        <row r="342">
          <cell r="A342">
            <v>5934</v>
          </cell>
          <cell r="C342" t="str">
            <v>5934-201610</v>
          </cell>
          <cell r="D342">
            <v>42644</v>
          </cell>
          <cell r="E342">
            <v>1.0469999999999999</v>
          </cell>
          <cell r="F342">
            <v>0.312</v>
          </cell>
          <cell r="G342">
            <v>6.7900000000000002E-2</v>
          </cell>
          <cell r="H342">
            <v>0.1028</v>
          </cell>
          <cell r="I342">
            <v>5.0099999999999999E-2</v>
          </cell>
          <cell r="J342">
            <v>4.6699999999999998E-2</v>
          </cell>
          <cell r="K342">
            <v>0.19119999999999998</v>
          </cell>
          <cell r="L342">
            <v>1.06611038792</v>
          </cell>
          <cell r="M342">
            <v>1.0849891999999999</v>
          </cell>
          <cell r="N342">
            <v>14.73</v>
          </cell>
          <cell r="O342">
            <v>0</v>
          </cell>
          <cell r="P342">
            <v>1.2254</v>
          </cell>
          <cell r="Q342">
            <v>0</v>
          </cell>
          <cell r="R342">
            <v>0.26119999999999999</v>
          </cell>
          <cell r="S342">
            <v>92.253699999999995</v>
          </cell>
          <cell r="T342">
            <v>3.9062999999999999</v>
          </cell>
          <cell r="U342">
            <v>1.1299999999999999</v>
          </cell>
          <cell r="V342">
            <v>0.2069</v>
          </cell>
          <cell r="W342">
            <v>0.32540000000000002</v>
          </cell>
          <cell r="X342">
            <v>0.1366</v>
          </cell>
        </row>
        <row r="343">
          <cell r="A343">
            <v>5935</v>
          </cell>
          <cell r="C343" t="str">
            <v>5935-201610</v>
          </cell>
          <cell r="D343">
            <v>42644</v>
          </cell>
          <cell r="E343">
            <v>1.3033999999999999</v>
          </cell>
          <cell r="F343">
            <v>0.50280000000000002</v>
          </cell>
          <cell r="G343">
            <v>9.8799999999999999E-2</v>
          </cell>
          <cell r="H343">
            <v>0.1409</v>
          </cell>
          <cell r="I343">
            <v>4.5999999999999999E-2</v>
          </cell>
          <cell r="J343">
            <v>4.0300000000000002E-2</v>
          </cell>
          <cell r="K343">
            <v>7.4099999999999999E-2</v>
          </cell>
          <cell r="L343">
            <v>1.0740403629599999</v>
          </cell>
          <cell r="M343">
            <v>1.0930596000000001</v>
          </cell>
          <cell r="N343">
            <v>14.73</v>
          </cell>
          <cell r="O343">
            <v>0</v>
          </cell>
          <cell r="P343">
            <v>0.13639999999999999</v>
          </cell>
          <cell r="Q343">
            <v>0</v>
          </cell>
          <cell r="R343">
            <v>1.5987</v>
          </cell>
          <cell r="S343">
            <v>90.430999999999997</v>
          </cell>
          <cell r="T343">
            <v>4.8625999999999996</v>
          </cell>
          <cell r="U343">
            <v>1.821</v>
          </cell>
          <cell r="V343">
            <v>0.30130000000000001</v>
          </cell>
          <cell r="W343">
            <v>0.44590000000000002</v>
          </cell>
          <cell r="X343">
            <v>0.12559999999999999</v>
          </cell>
        </row>
        <row r="344">
          <cell r="A344">
            <v>5939</v>
          </cell>
          <cell r="C344" t="str">
            <v>5939-201109</v>
          </cell>
          <cell r="D344">
            <v>40787</v>
          </cell>
          <cell r="E344">
            <v>1.2746999999999999</v>
          </cell>
          <cell r="F344">
            <v>0.73399999999999999</v>
          </cell>
          <cell r="G344">
            <v>0.188</v>
          </cell>
          <cell r="H344">
            <v>0.24440000000000001</v>
          </cell>
          <cell r="I344">
            <v>0.1</v>
          </cell>
          <cell r="J344">
            <v>8.0299999999999996E-2</v>
          </cell>
          <cell r="K344">
            <v>0.18990000000000001</v>
          </cell>
          <cell r="L344">
            <v>1.1270660771800001</v>
          </cell>
          <cell r="M344">
            <v>1.1470243</v>
          </cell>
          <cell r="N344">
            <v>14.73</v>
          </cell>
          <cell r="O344">
            <v>0</v>
          </cell>
          <cell r="P344">
            <v>0.26050000000000001</v>
          </cell>
          <cell r="Q344">
            <v>0</v>
          </cell>
          <cell r="R344">
            <v>0.59060000000000001</v>
          </cell>
          <cell r="S344">
            <v>89.447699999999998</v>
          </cell>
          <cell r="T344">
            <v>4.7675000000000001</v>
          </cell>
          <cell r="U344">
            <v>2.665</v>
          </cell>
          <cell r="V344">
            <v>0.5746</v>
          </cell>
          <cell r="W344">
            <v>0.77549999999999997</v>
          </cell>
          <cell r="X344">
            <v>0.27360000000000001</v>
          </cell>
        </row>
        <row r="345">
          <cell r="A345">
            <v>5940</v>
          </cell>
          <cell r="C345" t="str">
            <v>5940-201610</v>
          </cell>
          <cell r="D345">
            <v>42644</v>
          </cell>
          <cell r="E345">
            <v>1.1736</v>
          </cell>
          <cell r="F345">
            <v>0.67520000000000002</v>
          </cell>
          <cell r="G345">
            <v>0.1583</v>
          </cell>
          <cell r="H345">
            <v>0.22</v>
          </cell>
          <cell r="I345">
            <v>8.1600000000000006E-2</v>
          </cell>
          <cell r="J345">
            <v>6.6900000000000001E-2</v>
          </cell>
          <cell r="K345">
            <v>0.14279999999999998</v>
          </cell>
          <cell r="L345">
            <v>1.10554694066</v>
          </cell>
          <cell r="M345">
            <v>1.1251241000000001</v>
          </cell>
          <cell r="N345">
            <v>14.73</v>
          </cell>
          <cell r="O345">
            <v>0</v>
          </cell>
          <cell r="P345">
            <v>0.10829999999999999</v>
          </cell>
          <cell r="Q345">
            <v>0</v>
          </cell>
          <cell r="R345">
            <v>1.1668000000000001</v>
          </cell>
          <cell r="S345">
            <v>89.998900000000006</v>
          </cell>
          <cell r="T345">
            <v>4.3777999999999997</v>
          </cell>
          <cell r="U345">
            <v>2.4449000000000001</v>
          </cell>
          <cell r="V345">
            <v>0.48249999999999998</v>
          </cell>
          <cell r="W345">
            <v>0.69610000000000005</v>
          </cell>
          <cell r="X345">
            <v>0.2225</v>
          </cell>
        </row>
        <row r="346">
          <cell r="A346">
            <v>5942</v>
          </cell>
          <cell r="C346" t="str">
            <v>5942-201610</v>
          </cell>
          <cell r="D346">
            <v>42644</v>
          </cell>
          <cell r="E346">
            <v>2.0196999999999998</v>
          </cell>
          <cell r="F346">
            <v>0.98880000000000001</v>
          </cell>
          <cell r="G346">
            <v>0.2228</v>
          </cell>
          <cell r="H346">
            <v>0.28360000000000002</v>
          </cell>
          <cell r="I346">
            <v>0.1182</v>
          </cell>
          <cell r="J346">
            <v>9.64E-2</v>
          </cell>
          <cell r="K346">
            <v>0.2394</v>
          </cell>
          <cell r="L346">
            <v>1.16947990792</v>
          </cell>
          <cell r="M346">
            <v>1.1901892000000001</v>
          </cell>
          <cell r="N346">
            <v>14.73</v>
          </cell>
          <cell r="O346">
            <v>0</v>
          </cell>
          <cell r="P346">
            <v>0.12180000000000001</v>
          </cell>
          <cell r="Q346">
            <v>0</v>
          </cell>
          <cell r="R346">
            <v>1.1809000000000001</v>
          </cell>
          <cell r="S346">
            <v>84.888000000000005</v>
          </cell>
          <cell r="T346">
            <v>7.5304000000000002</v>
          </cell>
          <cell r="U346">
            <v>3.5790000000000002</v>
          </cell>
          <cell r="V346">
            <v>0.67889999999999995</v>
          </cell>
          <cell r="W346">
            <v>0.89700000000000002</v>
          </cell>
          <cell r="X346">
            <v>0.32219999999999999</v>
          </cell>
        </row>
        <row r="347">
          <cell r="A347">
            <v>5944</v>
          </cell>
          <cell r="C347" t="str">
            <v>5944-201610</v>
          </cell>
          <cell r="D347">
            <v>42644</v>
          </cell>
          <cell r="E347">
            <v>1.1867000000000001</v>
          </cell>
          <cell r="F347">
            <v>0.70469999999999999</v>
          </cell>
          <cell r="G347">
            <v>0.16400000000000001</v>
          </cell>
          <cell r="H347">
            <v>0.2467</v>
          </cell>
          <cell r="I347">
            <v>0.108</v>
          </cell>
          <cell r="J347">
            <v>0.10349999999999999</v>
          </cell>
          <cell r="K347">
            <v>0.18149999999999999</v>
          </cell>
          <cell r="L347">
            <v>1.11975297842</v>
          </cell>
          <cell r="M347">
            <v>1.1395816999999999</v>
          </cell>
          <cell r="N347">
            <v>14.73</v>
          </cell>
          <cell r="O347">
            <v>0</v>
          </cell>
          <cell r="P347">
            <v>9.2299999999999993E-2</v>
          </cell>
          <cell r="Q347">
            <v>0</v>
          </cell>
          <cell r="R347">
            <v>1.0525</v>
          </cell>
          <cell r="S347">
            <v>89.605999999999995</v>
          </cell>
          <cell r="T347">
            <v>4.4261999999999997</v>
          </cell>
          <cell r="U347">
            <v>2.5514000000000001</v>
          </cell>
          <cell r="V347">
            <v>0.5</v>
          </cell>
          <cell r="W347">
            <v>0.78069999999999995</v>
          </cell>
          <cell r="X347">
            <v>0.29459999999999997</v>
          </cell>
        </row>
        <row r="348">
          <cell r="A348">
            <v>5945</v>
          </cell>
          <cell r="C348" t="str">
            <v>5945-200805</v>
          </cell>
          <cell r="D348">
            <v>39569</v>
          </cell>
          <cell r="E348">
            <v>1.0952</v>
          </cell>
          <cell r="F348">
            <v>0.3821</v>
          </cell>
          <cell r="G348">
            <v>0.1016</v>
          </cell>
          <cell r="H348">
            <v>0.10340000000000001</v>
          </cell>
          <cell r="I348">
            <v>5.2600000000000001E-2</v>
          </cell>
          <cell r="J348">
            <v>4.6100000000000002E-2</v>
          </cell>
          <cell r="K348">
            <v>0.24259999999999998</v>
          </cell>
          <cell r="L348">
            <v>1.0880649145000001</v>
          </cell>
          <cell r="M348">
            <v>1.1073325000000001</v>
          </cell>
          <cell r="N348">
            <v>14.73</v>
          </cell>
          <cell r="O348">
            <v>0</v>
          </cell>
          <cell r="P348">
            <v>0.3584</v>
          </cell>
          <cell r="Q348">
            <v>0</v>
          </cell>
          <cell r="R348">
            <v>0.25929999999999997</v>
          </cell>
          <cell r="S348">
            <v>92.465800000000002</v>
          </cell>
          <cell r="T348">
            <v>4.0960999999999999</v>
          </cell>
          <cell r="U348">
            <v>1.3872</v>
          </cell>
          <cell r="V348">
            <v>0.31059999999999999</v>
          </cell>
          <cell r="W348">
            <v>0.32819999999999999</v>
          </cell>
          <cell r="X348">
            <v>0.14399999999999999</v>
          </cell>
        </row>
        <row r="349">
          <cell r="A349">
            <v>5946</v>
          </cell>
          <cell r="C349" t="str">
            <v>5946-201610</v>
          </cell>
          <cell r="D349">
            <v>42644</v>
          </cell>
          <cell r="E349">
            <v>1.0737000000000001</v>
          </cell>
          <cell r="F349">
            <v>0.34560000000000002</v>
          </cell>
          <cell r="G349">
            <v>8.43E-2</v>
          </cell>
          <cell r="H349">
            <v>0.1048</v>
          </cell>
          <cell r="I349">
            <v>4.99E-2</v>
          </cell>
          <cell r="J349">
            <v>3.9800000000000002E-2</v>
          </cell>
          <cell r="K349">
            <v>0.14659999999999998</v>
          </cell>
          <cell r="L349">
            <v>1.0736425082200001</v>
          </cell>
          <cell r="M349">
            <v>1.0926547</v>
          </cell>
          <cell r="N349">
            <v>14.73</v>
          </cell>
          <cell r="O349">
            <v>0</v>
          </cell>
          <cell r="P349">
            <v>0.35010000000000002</v>
          </cell>
          <cell r="Q349">
            <v>0</v>
          </cell>
          <cell r="R349">
            <v>0.2954</v>
          </cell>
          <cell r="S349">
            <v>92.941199999999995</v>
          </cell>
          <cell r="T349">
            <v>4.0058999999999996</v>
          </cell>
          <cell r="U349">
            <v>1.2519</v>
          </cell>
          <cell r="V349">
            <v>0.25690000000000002</v>
          </cell>
          <cell r="W349">
            <v>0.33160000000000001</v>
          </cell>
          <cell r="X349">
            <v>0.13600000000000001</v>
          </cell>
        </row>
        <row r="350">
          <cell r="A350">
            <v>5947</v>
          </cell>
          <cell r="C350" t="str">
            <v>5947-201610</v>
          </cell>
          <cell r="D350">
            <v>42644</v>
          </cell>
          <cell r="E350">
            <v>1.0712999999999999</v>
          </cell>
          <cell r="F350">
            <v>0.33810000000000001</v>
          </cell>
          <cell r="G350">
            <v>8.43E-2</v>
          </cell>
          <cell r="H350">
            <v>0.1009</v>
          </cell>
          <cell r="I350">
            <v>4.8000000000000001E-2</v>
          </cell>
          <cell r="J350">
            <v>3.8600000000000002E-2</v>
          </cell>
          <cell r="K350">
            <v>0.14739999999999998</v>
          </cell>
          <cell r="L350">
            <v>1.0721939593000001</v>
          </cell>
          <cell r="M350">
            <v>1.0911804999999999</v>
          </cell>
          <cell r="N350">
            <v>14.73</v>
          </cell>
          <cell r="O350">
            <v>0</v>
          </cell>
          <cell r="P350">
            <v>0.38800000000000001</v>
          </cell>
          <cell r="Q350">
            <v>0</v>
          </cell>
          <cell r="R350">
            <v>0.30959999999999999</v>
          </cell>
          <cell r="S350">
            <v>92.941800000000001</v>
          </cell>
          <cell r="T350">
            <v>3.9969000000000001</v>
          </cell>
          <cell r="U350">
            <v>1.2244999999999999</v>
          </cell>
          <cell r="V350">
            <v>0.25700000000000001</v>
          </cell>
          <cell r="W350">
            <v>0.31950000000000001</v>
          </cell>
          <cell r="X350">
            <v>0.13100000000000001</v>
          </cell>
        </row>
        <row r="351">
          <cell r="A351">
            <v>5948</v>
          </cell>
          <cell r="C351" t="str">
            <v>5948-201610</v>
          </cell>
          <cell r="D351">
            <v>42644</v>
          </cell>
          <cell r="E351">
            <v>1.0674999999999999</v>
          </cell>
          <cell r="F351">
            <v>0.33939999999999998</v>
          </cell>
          <cell r="G351">
            <v>8.48E-2</v>
          </cell>
          <cell r="H351">
            <v>0.10299999999999999</v>
          </cell>
          <cell r="I351">
            <v>5.0200000000000002E-2</v>
          </cell>
          <cell r="J351">
            <v>4.0300000000000002E-2</v>
          </cell>
          <cell r="K351">
            <v>0.17260000000000003</v>
          </cell>
          <cell r="L351">
            <v>1.0749057387800001</v>
          </cell>
          <cell r="M351">
            <v>1.0939403000000001</v>
          </cell>
          <cell r="N351">
            <v>14.73</v>
          </cell>
          <cell r="O351">
            <v>0</v>
          </cell>
          <cell r="P351">
            <v>0.39460000000000001</v>
          </cell>
          <cell r="Q351">
            <v>0</v>
          </cell>
          <cell r="R351">
            <v>0.3165</v>
          </cell>
          <cell r="S351">
            <v>92.864800000000002</v>
          </cell>
          <cell r="T351">
            <v>3.9826000000000001</v>
          </cell>
          <cell r="U351">
            <v>1.2294</v>
          </cell>
          <cell r="V351">
            <v>0.25840000000000002</v>
          </cell>
          <cell r="W351">
            <v>0.3261</v>
          </cell>
          <cell r="X351">
            <v>0.13689999999999999</v>
          </cell>
        </row>
        <row r="352">
          <cell r="A352">
            <v>5949</v>
          </cell>
          <cell r="C352" t="str">
            <v>5949-201610</v>
          </cell>
          <cell r="D352">
            <v>42644</v>
          </cell>
          <cell r="E352">
            <v>1.0577000000000001</v>
          </cell>
          <cell r="F352">
            <v>0.33169999999999999</v>
          </cell>
          <cell r="G352">
            <v>7.4099999999999999E-2</v>
          </cell>
          <cell r="H352">
            <v>9.1300000000000006E-2</v>
          </cell>
          <cell r="I352">
            <v>4.3999999999999997E-2</v>
          </cell>
          <cell r="J352">
            <v>3.8399999999999997E-2</v>
          </cell>
          <cell r="K352">
            <v>0.1394</v>
          </cell>
          <cell r="L352">
            <v>1.0699207142</v>
          </cell>
          <cell r="M352">
            <v>1.088867</v>
          </cell>
          <cell r="N352">
            <v>14.73</v>
          </cell>
          <cell r="O352">
            <v>0</v>
          </cell>
          <cell r="P352">
            <v>0.32679999999999998</v>
          </cell>
          <cell r="Q352">
            <v>0</v>
          </cell>
          <cell r="R352">
            <v>0.27100000000000002</v>
          </cell>
          <cell r="S352">
            <v>93.203699999999998</v>
          </cell>
          <cell r="T352">
            <v>3.9464999999999999</v>
          </cell>
          <cell r="U352">
            <v>1.2014</v>
          </cell>
          <cell r="V352">
            <v>0.2261</v>
          </cell>
          <cell r="W352">
            <v>0.28910000000000002</v>
          </cell>
          <cell r="X352">
            <v>0.1201</v>
          </cell>
        </row>
        <row r="353">
          <cell r="A353">
            <v>5950</v>
          </cell>
          <cell r="C353" t="str">
            <v>5950-201610</v>
          </cell>
          <cell r="D353">
            <v>42644</v>
          </cell>
          <cell r="E353">
            <v>1.0407</v>
          </cell>
          <cell r="F353">
            <v>0.31190000000000001</v>
          </cell>
          <cell r="G353">
            <v>7.5300000000000006E-2</v>
          </cell>
          <cell r="H353">
            <v>9.1399999999999995E-2</v>
          </cell>
          <cell r="I353">
            <v>4.3900000000000002E-2</v>
          </cell>
          <cell r="J353">
            <v>3.56E-2</v>
          </cell>
          <cell r="K353">
            <v>0.13450000000000001</v>
          </cell>
          <cell r="L353">
            <v>1.0672760463000002</v>
          </cell>
          <cell r="M353">
            <v>1.0861755</v>
          </cell>
          <cell r="N353">
            <v>14.73</v>
          </cell>
          <cell r="O353">
            <v>0</v>
          </cell>
          <cell r="P353">
            <v>0.38100000000000001</v>
          </cell>
          <cell r="Q353">
            <v>0</v>
          </cell>
          <cell r="R353">
            <v>0.2697</v>
          </cell>
          <cell r="S353">
            <v>93.302800000000005</v>
          </cell>
          <cell r="T353">
            <v>3.8832</v>
          </cell>
          <cell r="U353">
            <v>1.1296999999999999</v>
          </cell>
          <cell r="V353">
            <v>0.22950000000000001</v>
          </cell>
          <cell r="W353">
            <v>0.28939999999999999</v>
          </cell>
          <cell r="X353">
            <v>0.1198</v>
          </cell>
        </row>
        <row r="354">
          <cell r="A354">
            <v>5951</v>
          </cell>
          <cell r="C354" t="str">
            <v>5951-201610</v>
          </cell>
          <cell r="D354">
            <v>42644</v>
          </cell>
          <cell r="E354">
            <v>1.0820000000000001</v>
          </cell>
          <cell r="F354">
            <v>0.34489999999999998</v>
          </cell>
          <cell r="G354">
            <v>8.4400000000000003E-2</v>
          </cell>
          <cell r="H354">
            <v>0.1012</v>
          </cell>
          <cell r="I354">
            <v>4.7399999999999998E-2</v>
          </cell>
          <cell r="J354">
            <v>3.7999999999999999E-2</v>
          </cell>
          <cell r="K354">
            <v>0.12690000000000001</v>
          </cell>
          <cell r="L354">
            <v>1.0717189704600001</v>
          </cell>
          <cell r="M354">
            <v>1.0906971000000001</v>
          </cell>
          <cell r="N354">
            <v>14.73</v>
          </cell>
          <cell r="O354">
            <v>0</v>
          </cell>
          <cell r="P354">
            <v>0.37830000000000003</v>
          </cell>
          <cell r="Q354">
            <v>0</v>
          </cell>
          <cell r="R354">
            <v>0.22900000000000001</v>
          </cell>
          <cell r="S354">
            <v>93.014399999999995</v>
          </cell>
          <cell r="T354">
            <v>4.0370999999999997</v>
          </cell>
          <cell r="U354">
            <v>1.2492000000000001</v>
          </cell>
          <cell r="V354">
            <v>0.25719999999999998</v>
          </cell>
          <cell r="W354">
            <v>0.32029999999999997</v>
          </cell>
          <cell r="X354">
            <v>0.12939999999999999</v>
          </cell>
        </row>
        <row r="355">
          <cell r="A355">
            <v>5952</v>
          </cell>
          <cell r="C355" t="str">
            <v>5952-201610</v>
          </cell>
          <cell r="D355">
            <v>42644</v>
          </cell>
          <cell r="E355">
            <v>1.0559000000000001</v>
          </cell>
          <cell r="F355">
            <v>0.32390000000000002</v>
          </cell>
          <cell r="G355">
            <v>8.0399999999999999E-2</v>
          </cell>
          <cell r="H355">
            <v>9.2399999999999996E-2</v>
          </cell>
          <cell r="I355">
            <v>4.3200000000000002E-2</v>
          </cell>
          <cell r="J355">
            <v>3.1300000000000001E-2</v>
          </cell>
          <cell r="K355">
            <v>0.13570000000000002</v>
          </cell>
          <cell r="L355">
            <v>1.0688371029200001</v>
          </cell>
          <cell r="M355">
            <v>1.0877642000000001</v>
          </cell>
          <cell r="N355">
            <v>14.73</v>
          </cell>
          <cell r="O355">
            <v>0</v>
          </cell>
          <cell r="P355">
            <v>0.32069999999999999</v>
          </cell>
          <cell r="Q355">
            <v>0</v>
          </cell>
          <cell r="R355">
            <v>0.29480000000000001</v>
          </cell>
          <cell r="S355">
            <v>93.232699999999994</v>
          </cell>
          <cell r="T355">
            <v>3.9397000000000002</v>
          </cell>
          <cell r="U355">
            <v>1.1732</v>
          </cell>
          <cell r="V355">
            <v>0.245</v>
          </cell>
          <cell r="W355">
            <v>0.29249999999999998</v>
          </cell>
          <cell r="X355">
            <v>0.1179</v>
          </cell>
        </row>
        <row r="356">
          <cell r="A356">
            <v>5953</v>
          </cell>
          <cell r="C356" t="str">
            <v>5953-201610</v>
          </cell>
          <cell r="D356">
            <v>42644</v>
          </cell>
          <cell r="E356">
            <v>1.0632999999999999</v>
          </cell>
          <cell r="F356">
            <v>0.32940000000000003</v>
          </cell>
          <cell r="G356">
            <v>8.2000000000000003E-2</v>
          </cell>
          <cell r="H356">
            <v>9.4799999999999995E-2</v>
          </cell>
          <cell r="I356">
            <v>4.6100000000000002E-2</v>
          </cell>
          <cell r="J356">
            <v>3.6499999999999998E-2</v>
          </cell>
          <cell r="K356">
            <v>0.12520000000000001</v>
          </cell>
          <cell r="L356">
            <v>1.06946744082</v>
          </cell>
          <cell r="M356">
            <v>1.0884057</v>
          </cell>
          <cell r="N356">
            <v>14.73</v>
          </cell>
          <cell r="O356">
            <v>0</v>
          </cell>
          <cell r="P356">
            <v>0.33050000000000002</v>
          </cell>
          <cell r="Q356">
            <v>0</v>
          </cell>
          <cell r="R356">
            <v>0.26600000000000001</v>
          </cell>
          <cell r="S356">
            <v>93.191199999999995</v>
          </cell>
          <cell r="T356">
            <v>3.9672999999999998</v>
          </cell>
          <cell r="U356">
            <v>1.1930000000000001</v>
          </cell>
          <cell r="V356">
            <v>0.25009999999999999</v>
          </cell>
          <cell r="W356">
            <v>0.3</v>
          </cell>
          <cell r="X356">
            <v>0.1258</v>
          </cell>
        </row>
        <row r="357">
          <cell r="A357">
            <v>5954</v>
          </cell>
          <cell r="C357" t="str">
            <v>5954-201610</v>
          </cell>
          <cell r="D357">
            <v>42644</v>
          </cell>
          <cell r="E357">
            <v>1.1336999999999999</v>
          </cell>
          <cell r="F357">
            <v>0.41349999999999998</v>
          </cell>
          <cell r="G357">
            <v>0.1031</v>
          </cell>
          <cell r="H357">
            <v>0.125</v>
          </cell>
          <cell r="I357">
            <v>6.2600000000000003E-2</v>
          </cell>
          <cell r="J357">
            <v>4.5499999999999999E-2</v>
          </cell>
          <cell r="K357">
            <v>0.1487</v>
          </cell>
          <cell r="L357">
            <v>1.0838586986800001</v>
          </cell>
          <cell r="M357">
            <v>1.1030518</v>
          </cell>
          <cell r="N357">
            <v>14.73</v>
          </cell>
          <cell r="O357">
            <v>0</v>
          </cell>
          <cell r="P357">
            <v>0.38040000000000002</v>
          </cell>
          <cell r="Q357">
            <v>0</v>
          </cell>
          <cell r="R357">
            <v>0.21640000000000001</v>
          </cell>
          <cell r="S357">
            <v>92.340800000000002</v>
          </cell>
          <cell r="T357">
            <v>4.2294</v>
          </cell>
          <cell r="U357">
            <v>1.4974000000000001</v>
          </cell>
          <cell r="V357">
            <v>0.31440000000000001</v>
          </cell>
          <cell r="W357">
            <v>0.39579999999999999</v>
          </cell>
          <cell r="X357">
            <v>0.1709</v>
          </cell>
        </row>
        <row r="358">
          <cell r="A358">
            <v>5955</v>
          </cell>
          <cell r="C358" t="str">
            <v>5955-201610</v>
          </cell>
          <cell r="D358">
            <v>42644</v>
          </cell>
          <cell r="E358">
            <v>1.0584</v>
          </cell>
          <cell r="F358">
            <v>0.3221</v>
          </cell>
          <cell r="G358">
            <v>7.8799999999999995E-2</v>
          </cell>
          <cell r="H358">
            <v>8.9599999999999999E-2</v>
          </cell>
          <cell r="I358">
            <v>4.0599999999999997E-2</v>
          </cell>
          <cell r="J358">
            <v>3.1399999999999997E-2</v>
          </cell>
          <cell r="K358">
            <v>0.14439999999999997</v>
          </cell>
          <cell r="L358">
            <v>1.06981390558</v>
          </cell>
          <cell r="M358">
            <v>1.0887583000000001</v>
          </cell>
          <cell r="N358">
            <v>14.73</v>
          </cell>
          <cell r="O358">
            <v>0</v>
          </cell>
          <cell r="P358">
            <v>0.2984</v>
          </cell>
          <cell r="Q358">
            <v>0</v>
          </cell>
          <cell r="R358">
            <v>0.24909999999999999</v>
          </cell>
          <cell r="S358">
            <v>93.298199999999994</v>
          </cell>
          <cell r="T358">
            <v>3.9491999999999998</v>
          </cell>
          <cell r="U358">
            <v>1.1666000000000001</v>
          </cell>
          <cell r="V358">
            <v>0.24030000000000001</v>
          </cell>
          <cell r="W358">
            <v>0.28370000000000001</v>
          </cell>
          <cell r="X358">
            <v>0.1106</v>
          </cell>
        </row>
        <row r="359">
          <cell r="A359">
            <v>5956</v>
          </cell>
          <cell r="C359" t="str">
            <v>5956-201610</v>
          </cell>
          <cell r="D359">
            <v>42644</v>
          </cell>
          <cell r="E359">
            <v>1.1456999999999999</v>
          </cell>
          <cell r="F359">
            <v>0.36940000000000001</v>
          </cell>
          <cell r="G359">
            <v>9.2700000000000005E-2</v>
          </cell>
          <cell r="H359">
            <v>0.1053</v>
          </cell>
          <cell r="I359">
            <v>5.1200000000000002E-2</v>
          </cell>
          <cell r="J359">
            <v>3.9600000000000003E-2</v>
          </cell>
          <cell r="K359">
            <v>0.13049999999999998</v>
          </cell>
          <cell r="L359">
            <v>1.0778348693800002</v>
          </cell>
          <cell r="M359">
            <v>1.0969213</v>
          </cell>
          <cell r="N359">
            <v>14.73</v>
          </cell>
          <cell r="O359">
            <v>0</v>
          </cell>
          <cell r="P359">
            <v>0.2142</v>
          </cell>
          <cell r="Q359">
            <v>0</v>
          </cell>
          <cell r="R359">
            <v>0.25690000000000002</v>
          </cell>
          <cell r="S359">
            <v>92.763000000000005</v>
          </cell>
          <cell r="T359">
            <v>4.2746000000000004</v>
          </cell>
          <cell r="U359">
            <v>1.3379000000000001</v>
          </cell>
          <cell r="V359">
            <v>0.28270000000000001</v>
          </cell>
          <cell r="W359">
            <v>0.3332</v>
          </cell>
          <cell r="X359">
            <v>0.13980000000000001</v>
          </cell>
        </row>
        <row r="360">
          <cell r="A360">
            <v>5957</v>
          </cell>
          <cell r="C360" t="str">
            <v>5957-201610</v>
          </cell>
          <cell r="D360">
            <v>42644</v>
          </cell>
          <cell r="E360">
            <v>1.0831</v>
          </cell>
          <cell r="F360">
            <v>0.34620000000000001</v>
          </cell>
          <cell r="G360">
            <v>8.5000000000000006E-2</v>
          </cell>
          <cell r="H360">
            <v>0.1031</v>
          </cell>
          <cell r="I360">
            <v>4.9399999999999999E-2</v>
          </cell>
          <cell r="J360">
            <v>4.02E-2</v>
          </cell>
          <cell r="K360">
            <v>0.14910000000000001</v>
          </cell>
          <cell r="L360">
            <v>1.0741164162000001</v>
          </cell>
          <cell r="M360">
            <v>1.093137</v>
          </cell>
          <cell r="N360">
            <v>14.73</v>
          </cell>
          <cell r="O360">
            <v>0</v>
          </cell>
          <cell r="P360">
            <v>0.38819999999999999</v>
          </cell>
          <cell r="Q360">
            <v>0</v>
          </cell>
          <cell r="R360">
            <v>0.2631</v>
          </cell>
          <cell r="S360">
            <v>92.898399999999995</v>
          </cell>
          <cell r="T360">
            <v>4.0410000000000004</v>
          </cell>
          <cell r="U360">
            <v>1.2538</v>
          </cell>
          <cell r="V360">
            <v>0.2591</v>
          </cell>
          <cell r="W360">
            <v>0.32619999999999999</v>
          </cell>
          <cell r="X360">
            <v>0.13489999999999999</v>
          </cell>
        </row>
        <row r="361">
          <cell r="A361">
            <v>5958</v>
          </cell>
          <cell r="C361" t="str">
            <v>5958-201610</v>
          </cell>
          <cell r="D361">
            <v>42644</v>
          </cell>
          <cell r="E361">
            <v>1.0732999999999999</v>
          </cell>
          <cell r="F361">
            <v>0.33339999999999997</v>
          </cell>
          <cell r="G361">
            <v>8.4199999999999997E-2</v>
          </cell>
          <cell r="H361">
            <v>9.64E-2</v>
          </cell>
          <cell r="I361">
            <v>4.7699999999999999E-2</v>
          </cell>
          <cell r="J361">
            <v>3.8100000000000002E-2</v>
          </cell>
          <cell r="K361">
            <v>0.14810000000000001</v>
          </cell>
          <cell r="L361">
            <v>1.0732927026200001</v>
          </cell>
          <cell r="M361">
            <v>1.0922987</v>
          </cell>
          <cell r="N361">
            <v>14.73</v>
          </cell>
          <cell r="O361">
            <v>0</v>
          </cell>
          <cell r="P361">
            <v>0.29120000000000001</v>
          </cell>
          <cell r="Q361">
            <v>0</v>
          </cell>
          <cell r="R361">
            <v>0.25130000000000002</v>
          </cell>
          <cell r="S361">
            <v>93.126099999999994</v>
          </cell>
          <cell r="T361">
            <v>4.0046999999999997</v>
          </cell>
          <cell r="U361">
            <v>1.2074</v>
          </cell>
          <cell r="V361">
            <v>0.25659999999999999</v>
          </cell>
          <cell r="W361">
            <v>0.30520000000000003</v>
          </cell>
          <cell r="X361">
            <v>0.13020000000000001</v>
          </cell>
        </row>
        <row r="362">
          <cell r="A362">
            <v>5959</v>
          </cell>
          <cell r="C362" t="str">
            <v>5959-201610</v>
          </cell>
          <cell r="D362">
            <v>42644</v>
          </cell>
          <cell r="E362">
            <v>1.0492999999999999</v>
          </cell>
          <cell r="F362">
            <v>0.32769999999999999</v>
          </cell>
          <cell r="G362">
            <v>8.3400000000000002E-2</v>
          </cell>
          <cell r="H362">
            <v>9.9199999999999997E-2</v>
          </cell>
          <cell r="I362">
            <v>4.8500000000000001E-2</v>
          </cell>
          <cell r="J362">
            <v>3.8899999999999997E-2</v>
          </cell>
          <cell r="K362">
            <v>0.15619999999999998</v>
          </cell>
          <cell r="L362">
            <v>1.0727815541000001</v>
          </cell>
          <cell r="M362">
            <v>1.0917785</v>
          </cell>
          <cell r="N362">
            <v>14.73</v>
          </cell>
          <cell r="O362">
            <v>0</v>
          </cell>
          <cell r="P362">
            <v>0.33910000000000001</v>
          </cell>
          <cell r="Q362">
            <v>0</v>
          </cell>
          <cell r="R362">
            <v>0.25590000000000002</v>
          </cell>
          <cell r="S362">
            <v>93.152799999999999</v>
          </cell>
          <cell r="T362">
            <v>3.9148000000000001</v>
          </cell>
          <cell r="U362">
            <v>1.1870000000000001</v>
          </cell>
          <cell r="V362">
            <v>0.25430000000000003</v>
          </cell>
          <cell r="W362">
            <v>0.314</v>
          </cell>
          <cell r="X362">
            <v>0.1323</v>
          </cell>
        </row>
        <row r="363">
          <cell r="A363">
            <v>5960</v>
          </cell>
          <cell r="C363" t="str">
            <v>5960-201610</v>
          </cell>
          <cell r="D363">
            <v>42644</v>
          </cell>
          <cell r="E363">
            <v>1.0289999999999999</v>
          </cell>
          <cell r="F363">
            <v>0.3009</v>
          </cell>
          <cell r="G363">
            <v>6.8699999999999997E-2</v>
          </cell>
          <cell r="H363">
            <v>8.9899999999999994E-2</v>
          </cell>
          <cell r="I363">
            <v>4.7899999999999998E-2</v>
          </cell>
          <cell r="J363">
            <v>4.1099999999999998E-2</v>
          </cell>
          <cell r="K363">
            <v>0.158</v>
          </cell>
          <cell r="L363">
            <v>1.0680851191400003</v>
          </cell>
          <cell r="M363">
            <v>1.0869989</v>
          </cell>
          <cell r="N363">
            <v>14.73</v>
          </cell>
          <cell r="O363">
            <v>0</v>
          </cell>
          <cell r="P363">
            <v>0.42520000000000002</v>
          </cell>
          <cell r="Q363">
            <v>0</v>
          </cell>
          <cell r="R363">
            <v>0.29010000000000002</v>
          </cell>
          <cell r="S363">
            <v>93.265600000000006</v>
          </cell>
          <cell r="T363">
            <v>3.8395000000000001</v>
          </cell>
          <cell r="U363">
            <v>1.0899000000000001</v>
          </cell>
          <cell r="V363">
            <v>0.20949999999999999</v>
          </cell>
          <cell r="W363">
            <v>0.28460000000000002</v>
          </cell>
          <cell r="X363">
            <v>0.13070000000000001</v>
          </cell>
        </row>
        <row r="364">
          <cell r="A364">
            <v>5961</v>
          </cell>
          <cell r="C364" t="str">
            <v>5961-201610</v>
          </cell>
          <cell r="D364">
            <v>42644</v>
          </cell>
          <cell r="E364">
            <v>1.0657000000000001</v>
          </cell>
          <cell r="F364">
            <v>0.3377</v>
          </cell>
          <cell r="G364">
            <v>8.2000000000000003E-2</v>
          </cell>
          <cell r="H364">
            <v>0.1004</v>
          </cell>
          <cell r="I364">
            <v>4.6100000000000002E-2</v>
          </cell>
          <cell r="J364">
            <v>3.7499999999999999E-2</v>
          </cell>
          <cell r="K364">
            <v>0.12720000000000001</v>
          </cell>
          <cell r="L364">
            <v>1.0699920509599998</v>
          </cell>
          <cell r="M364">
            <v>1.0889396</v>
          </cell>
          <cell r="N364">
            <v>14.73</v>
          </cell>
          <cell r="O364">
            <v>0</v>
          </cell>
          <cell r="P364">
            <v>0.41889999999999999</v>
          </cell>
          <cell r="Q364">
            <v>0</v>
          </cell>
          <cell r="R364">
            <v>0.24759999999999999</v>
          </cell>
          <cell r="S364">
            <v>93.058700000000002</v>
          </cell>
          <cell r="T364">
            <v>3.9763000000000002</v>
          </cell>
          <cell r="U364">
            <v>1.2231000000000001</v>
          </cell>
          <cell r="V364">
            <v>0.25019999999999998</v>
          </cell>
          <cell r="W364">
            <v>0.31769999999999998</v>
          </cell>
          <cell r="X364">
            <v>0.1258</v>
          </cell>
        </row>
        <row r="365">
          <cell r="A365">
            <v>5962</v>
          </cell>
          <cell r="C365" t="str">
            <v>5962-201610</v>
          </cell>
          <cell r="D365">
            <v>42644</v>
          </cell>
          <cell r="E365">
            <v>1.1276999999999999</v>
          </cell>
          <cell r="F365">
            <v>0.36899999999999999</v>
          </cell>
          <cell r="G365">
            <v>9.1700000000000004E-2</v>
          </cell>
          <cell r="H365">
            <v>0.11</v>
          </cell>
          <cell r="I365">
            <v>5.62E-2</v>
          </cell>
          <cell r="J365">
            <v>4.5400000000000003E-2</v>
          </cell>
          <cell r="K365">
            <v>0.12799999999999997</v>
          </cell>
          <cell r="L365">
            <v>1.0766550615600001</v>
          </cell>
          <cell r="M365">
            <v>1.0957206000000002</v>
          </cell>
          <cell r="N365">
            <v>14.73</v>
          </cell>
          <cell r="O365">
            <v>0</v>
          </cell>
          <cell r="P365">
            <v>0.31009999999999999</v>
          </cell>
          <cell r="Q365">
            <v>0</v>
          </cell>
          <cell r="R365">
            <v>0.31469999999999998</v>
          </cell>
          <cell r="S365">
            <v>92.642099999999999</v>
          </cell>
          <cell r="T365">
            <v>4.2074999999999996</v>
          </cell>
          <cell r="U365">
            <v>1.3363</v>
          </cell>
          <cell r="V365">
            <v>0.27950000000000003</v>
          </cell>
          <cell r="W365">
            <v>0.34820000000000001</v>
          </cell>
          <cell r="X365">
            <v>0.15340000000000001</v>
          </cell>
        </row>
        <row r="366">
          <cell r="A366">
            <v>5963</v>
          </cell>
          <cell r="C366" t="str">
            <v>5963-201610</v>
          </cell>
          <cell r="D366">
            <v>42644</v>
          </cell>
          <cell r="E366">
            <v>1.0367</v>
          </cell>
          <cell r="F366">
            <v>0.31619999999999998</v>
          </cell>
          <cell r="G366">
            <v>8.0600000000000005E-2</v>
          </cell>
          <cell r="H366">
            <v>9.4200000000000006E-2</v>
          </cell>
          <cell r="I366">
            <v>4.8800000000000003E-2</v>
          </cell>
          <cell r="J366">
            <v>3.85E-2</v>
          </cell>
          <cell r="K366">
            <v>0.14349999999999999</v>
          </cell>
          <cell r="L366">
            <v>1.0690564192400001</v>
          </cell>
          <cell r="M366">
            <v>1.0879874</v>
          </cell>
          <cell r="N366">
            <v>14.73</v>
          </cell>
          <cell r="O366">
            <v>0</v>
          </cell>
          <cell r="P366">
            <v>0.33600000000000002</v>
          </cell>
          <cell r="Q366">
            <v>0</v>
          </cell>
          <cell r="R366">
            <v>0.36049999999999999</v>
          </cell>
          <cell r="S366">
            <v>93.193799999999996</v>
          </cell>
          <cell r="T366">
            <v>3.8681000000000001</v>
          </cell>
          <cell r="U366">
            <v>1.1452</v>
          </cell>
          <cell r="V366">
            <v>0.24590000000000001</v>
          </cell>
          <cell r="W366">
            <v>0.29820000000000002</v>
          </cell>
          <cell r="X366">
            <v>0.1331</v>
          </cell>
        </row>
        <row r="367">
          <cell r="A367">
            <v>5964</v>
          </cell>
          <cell r="C367" t="str">
            <v>5964-201610</v>
          </cell>
          <cell r="D367">
            <v>42644</v>
          </cell>
          <cell r="E367">
            <v>1.052</v>
          </cell>
          <cell r="F367">
            <v>0.32379999999999998</v>
          </cell>
          <cell r="G367">
            <v>8.1299999999999997E-2</v>
          </cell>
          <cell r="H367">
            <v>9.5600000000000004E-2</v>
          </cell>
          <cell r="I367">
            <v>4.7800000000000002E-2</v>
          </cell>
          <cell r="J367">
            <v>3.9399999999999998E-2</v>
          </cell>
          <cell r="K367">
            <v>0.1215</v>
          </cell>
          <cell r="L367">
            <v>1.06884407938</v>
          </cell>
          <cell r="M367">
            <v>1.0877713000000002</v>
          </cell>
          <cell r="N367">
            <v>14.73</v>
          </cell>
          <cell r="O367">
            <v>0</v>
          </cell>
          <cell r="P367">
            <v>0.35420000000000001</v>
          </cell>
          <cell r="Q367">
            <v>0</v>
          </cell>
          <cell r="R367">
            <v>0.2351</v>
          </cell>
          <cell r="S367">
            <v>93.251300000000001</v>
          </cell>
          <cell r="T367">
            <v>3.9251</v>
          </cell>
          <cell r="U367">
            <v>1.1728000000000001</v>
          </cell>
          <cell r="V367">
            <v>0.24790000000000001</v>
          </cell>
          <cell r="W367">
            <v>0.30249999999999999</v>
          </cell>
          <cell r="X367">
            <v>0.13039999999999999</v>
          </cell>
        </row>
        <row r="368">
          <cell r="A368">
            <v>5965</v>
          </cell>
          <cell r="C368" t="str">
            <v>5965-201610</v>
          </cell>
          <cell r="D368">
            <v>42644</v>
          </cell>
          <cell r="E368">
            <v>1.0450999999999999</v>
          </cell>
          <cell r="F368">
            <v>0.3261</v>
          </cell>
          <cell r="G368">
            <v>7.9600000000000004E-2</v>
          </cell>
          <cell r="H368">
            <v>9.6799999999999997E-2</v>
          </cell>
          <cell r="I368">
            <v>4.53E-2</v>
          </cell>
          <cell r="J368">
            <v>3.7600000000000001E-2</v>
          </cell>
          <cell r="K368">
            <v>0.13590000000000002</v>
          </cell>
          <cell r="L368">
            <v>1.06949141626</v>
          </cell>
          <cell r="M368">
            <v>1.0884301000000001</v>
          </cell>
          <cell r="N368">
            <v>14.73</v>
          </cell>
          <cell r="O368">
            <v>0</v>
          </cell>
          <cell r="P368">
            <v>0.3881</v>
          </cell>
          <cell r="Q368">
            <v>0</v>
          </cell>
          <cell r="R368">
            <v>0.23899999999999999</v>
          </cell>
          <cell r="S368">
            <v>93.216399999999993</v>
          </cell>
          <cell r="T368">
            <v>3.8994</v>
          </cell>
          <cell r="U368">
            <v>1.181</v>
          </cell>
          <cell r="V368">
            <v>0.24260000000000001</v>
          </cell>
          <cell r="W368">
            <v>0.30649999999999999</v>
          </cell>
          <cell r="X368">
            <v>0.12379999999999999</v>
          </cell>
        </row>
        <row r="369">
          <cell r="A369">
            <v>5966</v>
          </cell>
          <cell r="C369" t="str">
            <v>5966-201610</v>
          </cell>
          <cell r="D369">
            <v>42644</v>
          </cell>
          <cell r="E369">
            <v>1.0670999999999999</v>
          </cell>
          <cell r="F369">
            <v>0.33200000000000002</v>
          </cell>
          <cell r="G369">
            <v>8.2799999999999999E-2</v>
          </cell>
          <cell r="H369">
            <v>9.5299999999999996E-2</v>
          </cell>
          <cell r="I369">
            <v>4.7899999999999998E-2</v>
          </cell>
          <cell r="J369">
            <v>3.78E-2</v>
          </cell>
          <cell r="K369">
            <v>0.1454</v>
          </cell>
          <cell r="L369">
            <v>1.07307309152</v>
          </cell>
          <cell r="M369">
            <v>1.0920752</v>
          </cell>
          <cell r="N369">
            <v>14.73</v>
          </cell>
          <cell r="O369">
            <v>0</v>
          </cell>
          <cell r="P369">
            <v>0.22770000000000001</v>
          </cell>
          <cell r="Q369">
            <v>0</v>
          </cell>
          <cell r="R369">
            <v>0.25740000000000002</v>
          </cell>
          <cell r="S369">
            <v>93.220399999999998</v>
          </cell>
          <cell r="T369">
            <v>3.9813000000000001</v>
          </cell>
          <cell r="U369">
            <v>1.2024999999999999</v>
          </cell>
          <cell r="V369">
            <v>0.2525</v>
          </cell>
          <cell r="W369">
            <v>0.30159999999999998</v>
          </cell>
          <cell r="X369">
            <v>0.13070000000000001</v>
          </cell>
        </row>
        <row r="370">
          <cell r="A370">
            <v>5967</v>
          </cell>
          <cell r="C370" t="str">
            <v>5967-201610</v>
          </cell>
          <cell r="D370">
            <v>42644</v>
          </cell>
          <cell r="E370">
            <v>1.0728</v>
          </cell>
          <cell r="F370">
            <v>0.33800000000000002</v>
          </cell>
          <cell r="G370">
            <v>8.1900000000000001E-2</v>
          </cell>
          <cell r="H370">
            <v>9.69E-2</v>
          </cell>
          <cell r="I370">
            <v>4.3799999999999999E-2</v>
          </cell>
          <cell r="J370">
            <v>3.4700000000000002E-2</v>
          </cell>
          <cell r="K370">
            <v>0.13910000000000003</v>
          </cell>
          <cell r="L370">
            <v>1.0712039898000001</v>
          </cell>
          <cell r="M370">
            <v>1.0901730000000001</v>
          </cell>
          <cell r="N370">
            <v>14.73</v>
          </cell>
          <cell r="O370">
            <v>0</v>
          </cell>
          <cell r="P370">
            <v>0.34110000000000001</v>
          </cell>
          <cell r="Q370">
            <v>0</v>
          </cell>
          <cell r="R370">
            <v>0.2656</v>
          </cell>
          <cell r="S370">
            <v>93.087900000000005</v>
          </cell>
          <cell r="T370">
            <v>4.0029000000000003</v>
          </cell>
          <cell r="U370">
            <v>1.2241</v>
          </cell>
          <cell r="V370">
            <v>0.24979999999999999</v>
          </cell>
          <cell r="W370">
            <v>0.30659999999999998</v>
          </cell>
          <cell r="X370">
            <v>0.11940000000000001</v>
          </cell>
        </row>
        <row r="371">
          <cell r="A371">
            <v>5968</v>
          </cell>
          <cell r="C371" t="str">
            <v>5968-201610</v>
          </cell>
          <cell r="D371">
            <v>42644</v>
          </cell>
          <cell r="E371">
            <v>1.0814999999999999</v>
          </cell>
          <cell r="F371">
            <v>0.34889999999999999</v>
          </cell>
          <cell r="G371">
            <v>8.6900000000000005E-2</v>
          </cell>
          <cell r="H371">
            <v>0.1026</v>
          </cell>
          <cell r="I371">
            <v>4.9000000000000002E-2</v>
          </cell>
          <cell r="J371">
            <v>3.8800000000000001E-2</v>
          </cell>
          <cell r="K371">
            <v>0.13410000000000002</v>
          </cell>
          <cell r="L371">
            <v>1.0722996870599999</v>
          </cell>
          <cell r="M371">
            <v>1.0912881000000001</v>
          </cell>
          <cell r="N371">
            <v>14.73</v>
          </cell>
          <cell r="O371">
            <v>0</v>
          </cell>
          <cell r="P371">
            <v>0.3695</v>
          </cell>
          <cell r="Q371">
            <v>0</v>
          </cell>
          <cell r="R371">
            <v>0.31619999999999998</v>
          </cell>
          <cell r="S371">
            <v>92.889200000000002</v>
          </cell>
          <cell r="T371">
            <v>4.0353000000000003</v>
          </cell>
          <cell r="U371">
            <v>1.2639</v>
          </cell>
          <cell r="V371">
            <v>0.26500000000000001</v>
          </cell>
          <cell r="W371">
            <v>0.32469999999999999</v>
          </cell>
          <cell r="X371">
            <v>0.1336</v>
          </cell>
        </row>
        <row r="372">
          <cell r="A372">
            <v>5969</v>
          </cell>
          <cell r="C372" t="str">
            <v>5969-201610</v>
          </cell>
          <cell r="D372">
            <v>42644</v>
          </cell>
          <cell r="E372">
            <v>1.0474000000000001</v>
          </cell>
          <cell r="F372">
            <v>0.32190000000000002</v>
          </cell>
          <cell r="G372">
            <v>7.6300000000000007E-2</v>
          </cell>
          <cell r="H372">
            <v>8.9899999999999994E-2</v>
          </cell>
          <cell r="I372">
            <v>3.6400000000000002E-2</v>
          </cell>
          <cell r="J372">
            <v>2.93E-2</v>
          </cell>
          <cell r="K372">
            <v>0.15289999999999998</v>
          </cell>
          <cell r="L372">
            <v>1.0687995675999999</v>
          </cell>
          <cell r="M372">
            <v>1.0877260000000002</v>
          </cell>
          <cell r="N372">
            <v>14.73</v>
          </cell>
          <cell r="O372">
            <v>0</v>
          </cell>
          <cell r="P372">
            <v>0.38069999999999998</v>
          </cell>
          <cell r="Q372">
            <v>0</v>
          </cell>
          <cell r="R372">
            <v>0.25609999999999999</v>
          </cell>
          <cell r="S372">
            <v>93.258499999999998</v>
          </cell>
          <cell r="T372">
            <v>3.9079999999999999</v>
          </cell>
          <cell r="U372">
            <v>1.1659999999999999</v>
          </cell>
          <cell r="V372">
            <v>0.23280000000000001</v>
          </cell>
          <cell r="W372">
            <v>0.28449999999999998</v>
          </cell>
          <cell r="X372">
            <v>9.9199999999999997E-2</v>
          </cell>
        </row>
        <row r="373">
          <cell r="A373">
            <v>5970</v>
          </cell>
          <cell r="C373" t="str">
            <v>5970-201610</v>
          </cell>
          <cell r="D373">
            <v>42644</v>
          </cell>
          <cell r="E373">
            <v>1.0622</v>
          </cell>
          <cell r="F373">
            <v>0.33090000000000003</v>
          </cell>
          <cell r="G373">
            <v>8.0399999999999999E-2</v>
          </cell>
          <cell r="H373">
            <v>9.5799999999999996E-2</v>
          </cell>
          <cell r="I373">
            <v>4.36E-2</v>
          </cell>
          <cell r="J373">
            <v>3.4799999999999998E-2</v>
          </cell>
          <cell r="K373">
            <v>0.15469999999999998</v>
          </cell>
          <cell r="L373">
            <v>1.0718721578000001</v>
          </cell>
          <cell r="M373">
            <v>1.0908530000000001</v>
          </cell>
          <cell r="N373">
            <v>14.73</v>
          </cell>
          <cell r="O373">
            <v>0</v>
          </cell>
          <cell r="P373">
            <v>0.38219999999999998</v>
          </cell>
          <cell r="Q373">
            <v>0</v>
          </cell>
          <cell r="R373">
            <v>0.2253</v>
          </cell>
          <cell r="S373">
            <v>93.128100000000003</v>
          </cell>
          <cell r="T373">
            <v>3.9630999999999998</v>
          </cell>
          <cell r="U373">
            <v>1.1984999999999999</v>
          </cell>
          <cell r="V373">
            <v>0.2452</v>
          </cell>
          <cell r="W373">
            <v>0.30320000000000003</v>
          </cell>
          <cell r="X373">
            <v>0.11899999999999999</v>
          </cell>
        </row>
        <row r="374">
          <cell r="A374">
            <v>5971</v>
          </cell>
          <cell r="C374" t="str">
            <v>5971-201610</v>
          </cell>
          <cell r="D374">
            <v>42644</v>
          </cell>
          <cell r="E374">
            <v>1.3107</v>
          </cell>
          <cell r="F374">
            <v>0.51490000000000002</v>
          </cell>
          <cell r="G374">
            <v>0.13370000000000001</v>
          </cell>
          <cell r="H374">
            <v>0.1711</v>
          </cell>
          <cell r="I374">
            <v>7.6700000000000004E-2</v>
          </cell>
          <cell r="J374">
            <v>6.5299999999999997E-2</v>
          </cell>
          <cell r="K374">
            <v>0.16240000000000002</v>
          </cell>
          <cell r="L374">
            <v>1.1019178058200001</v>
          </cell>
          <cell r="M374">
            <v>1.1214306999999999</v>
          </cell>
          <cell r="N374">
            <v>14.73</v>
          </cell>
          <cell r="O374">
            <v>0</v>
          </cell>
          <cell r="P374">
            <v>0.50990000000000002</v>
          </cell>
          <cell r="Q374">
            <v>0</v>
          </cell>
          <cell r="R374">
            <v>0.25950000000000001</v>
          </cell>
          <cell r="S374">
            <v>90.775499999999994</v>
          </cell>
          <cell r="T374">
            <v>4.8893000000000004</v>
          </cell>
          <cell r="U374">
            <v>1.8646</v>
          </cell>
          <cell r="V374">
            <v>0.40770000000000001</v>
          </cell>
          <cell r="W374">
            <v>0.54149999999999998</v>
          </cell>
          <cell r="X374">
            <v>0.20910000000000001</v>
          </cell>
        </row>
        <row r="375">
          <cell r="A375">
            <v>5972</v>
          </cell>
          <cell r="C375" t="str">
            <v>5972-201610</v>
          </cell>
          <cell r="D375">
            <v>42644</v>
          </cell>
          <cell r="E375">
            <v>1.0639000000000001</v>
          </cell>
          <cell r="F375">
            <v>0.35570000000000002</v>
          </cell>
          <cell r="G375">
            <v>8.9599999999999999E-2</v>
          </cell>
          <cell r="H375">
            <v>0.1125</v>
          </cell>
          <cell r="I375">
            <v>5.62E-2</v>
          </cell>
          <cell r="J375">
            <v>4.5600000000000002E-2</v>
          </cell>
          <cell r="K375">
            <v>0.1487</v>
          </cell>
          <cell r="L375">
            <v>1.07437120438</v>
          </cell>
          <cell r="M375">
            <v>1.0933963000000002</v>
          </cell>
          <cell r="N375">
            <v>14.73</v>
          </cell>
          <cell r="O375">
            <v>0</v>
          </cell>
          <cell r="P375">
            <v>0.50849999999999995</v>
          </cell>
          <cell r="Q375">
            <v>0</v>
          </cell>
          <cell r="R375">
            <v>0.2994</v>
          </cell>
          <cell r="S375">
            <v>92.698899999999995</v>
          </cell>
          <cell r="T375">
            <v>3.9695</v>
          </cell>
          <cell r="U375">
            <v>1.2881</v>
          </cell>
          <cell r="V375">
            <v>0.27310000000000001</v>
          </cell>
          <cell r="W375">
            <v>0.35620000000000002</v>
          </cell>
          <cell r="X375">
            <v>0.1532</v>
          </cell>
        </row>
        <row r="376">
          <cell r="A376">
            <v>5973</v>
          </cell>
          <cell r="C376" t="str">
            <v>5973-201610</v>
          </cell>
          <cell r="D376">
            <v>42644</v>
          </cell>
          <cell r="E376">
            <v>1.095</v>
          </cell>
          <cell r="F376">
            <v>0.35220000000000001</v>
          </cell>
          <cell r="G376">
            <v>8.8099999999999998E-2</v>
          </cell>
          <cell r="H376">
            <v>0.1052</v>
          </cell>
          <cell r="I376">
            <v>5.21E-2</v>
          </cell>
          <cell r="J376">
            <v>4.2299999999999997E-2</v>
          </cell>
          <cell r="K376">
            <v>0.1452</v>
          </cell>
          <cell r="L376">
            <v>1.0745188891599999</v>
          </cell>
          <cell r="M376">
            <v>1.0935465999999998</v>
          </cell>
          <cell r="N376">
            <v>14.73</v>
          </cell>
          <cell r="O376">
            <v>0</v>
          </cell>
          <cell r="P376">
            <v>0.40620000000000001</v>
          </cell>
          <cell r="Q376">
            <v>0</v>
          </cell>
          <cell r="R376">
            <v>0.29420000000000002</v>
          </cell>
          <cell r="S376">
            <v>92.753900000000002</v>
          </cell>
          <cell r="T376">
            <v>4.0856000000000003</v>
          </cell>
          <cell r="U376">
            <v>1.2756000000000001</v>
          </cell>
          <cell r="V376">
            <v>0.26869999999999999</v>
          </cell>
          <cell r="W376">
            <v>0.3332</v>
          </cell>
          <cell r="X376">
            <v>0.14230000000000001</v>
          </cell>
        </row>
        <row r="377">
          <cell r="A377">
            <v>5974</v>
          </cell>
          <cell r="C377" t="str">
            <v>5974-200503</v>
          </cell>
          <cell r="D377">
            <v>38412</v>
          </cell>
          <cell r="E377">
            <v>1.2837000000000001</v>
          </cell>
          <cell r="F377">
            <v>0.40939999999999999</v>
          </cell>
          <cell r="G377">
            <v>0.11210000000000001</v>
          </cell>
          <cell r="H377">
            <v>0.12139999999999999</v>
          </cell>
          <cell r="I377">
            <v>6.0600000000000001E-2</v>
          </cell>
          <cell r="J377">
            <v>4.19E-2</v>
          </cell>
          <cell r="K377">
            <v>0.14719999999999997</v>
          </cell>
          <cell r="L377">
            <v>1.0845618472399998</v>
          </cell>
          <cell r="M377">
            <v>1.1037674</v>
          </cell>
          <cell r="N377">
            <v>14.73</v>
          </cell>
          <cell r="O377">
            <v>0</v>
          </cell>
          <cell r="P377">
            <v>0.45</v>
          </cell>
          <cell r="Q377">
            <v>0</v>
          </cell>
          <cell r="R377">
            <v>0.4894</v>
          </cell>
          <cell r="S377">
            <v>91.436499999999995</v>
          </cell>
          <cell r="T377">
            <v>4.8029999999999999</v>
          </cell>
          <cell r="U377">
            <v>1.4869000000000001</v>
          </cell>
          <cell r="V377">
            <v>0.3427</v>
          </cell>
          <cell r="W377">
            <v>0.38519999999999999</v>
          </cell>
          <cell r="X377">
            <v>0.16569999999999999</v>
          </cell>
        </row>
        <row r="378">
          <cell r="A378">
            <v>5975</v>
          </cell>
          <cell r="C378" t="str">
            <v>5975-201610</v>
          </cell>
          <cell r="D378">
            <v>42644</v>
          </cell>
          <cell r="E378">
            <v>1.0692999999999999</v>
          </cell>
          <cell r="F378">
            <v>0.3301</v>
          </cell>
          <cell r="G378">
            <v>8.0600000000000005E-2</v>
          </cell>
          <cell r="H378">
            <v>9.5799999999999996E-2</v>
          </cell>
          <cell r="I378">
            <v>4.5900000000000003E-2</v>
          </cell>
          <cell r="J378">
            <v>3.6900000000000002E-2</v>
          </cell>
          <cell r="K378">
            <v>0.14729999999999999</v>
          </cell>
          <cell r="L378">
            <v>1.0722315928800001</v>
          </cell>
          <cell r="M378">
            <v>1.0912188</v>
          </cell>
          <cell r="N378">
            <v>14.73</v>
          </cell>
          <cell r="O378">
            <v>0</v>
          </cell>
          <cell r="P378">
            <v>0.29809999999999998</v>
          </cell>
          <cell r="Q378">
            <v>0</v>
          </cell>
          <cell r="R378">
            <v>0.25779999999999997</v>
          </cell>
          <cell r="S378">
            <v>93.160799999999995</v>
          </cell>
          <cell r="T378">
            <v>3.9895999999999998</v>
          </cell>
          <cell r="U378">
            <v>1.1958</v>
          </cell>
          <cell r="V378">
            <v>0.24590000000000001</v>
          </cell>
          <cell r="W378">
            <v>0.30330000000000001</v>
          </cell>
          <cell r="X378">
            <v>0.12520000000000001</v>
          </cell>
        </row>
        <row r="379">
          <cell r="A379">
            <v>5976</v>
          </cell>
          <cell r="C379" t="str">
            <v>5976-201610</v>
          </cell>
          <cell r="D379">
            <v>42644</v>
          </cell>
          <cell r="E379">
            <v>1.0662</v>
          </cell>
          <cell r="F379">
            <v>0.32919999999999999</v>
          </cell>
          <cell r="G379">
            <v>8.2400000000000001E-2</v>
          </cell>
          <cell r="H379">
            <v>9.5200000000000007E-2</v>
          </cell>
          <cell r="I379">
            <v>4.6600000000000003E-2</v>
          </cell>
          <cell r="J379">
            <v>3.6499999999999998E-2</v>
          </cell>
          <cell r="K379">
            <v>0.15040000000000001</v>
          </cell>
          <cell r="L379">
            <v>1.0727658325</v>
          </cell>
          <cell r="M379">
            <v>1.0917625</v>
          </cell>
          <cell r="N379">
            <v>14.73</v>
          </cell>
          <cell r="O379">
            <v>0</v>
          </cell>
          <cell r="P379">
            <v>0.29520000000000002</v>
          </cell>
          <cell r="Q379">
            <v>0</v>
          </cell>
          <cell r="R379">
            <v>0.23619999999999999</v>
          </cell>
          <cell r="S379">
            <v>93.189800000000005</v>
          </cell>
          <cell r="T379">
            <v>3.9782000000000002</v>
          </cell>
          <cell r="U379">
            <v>1.1923999999999999</v>
          </cell>
          <cell r="V379">
            <v>0.25140000000000001</v>
          </cell>
          <cell r="W379">
            <v>0.3014</v>
          </cell>
          <cell r="X379">
            <v>0.12720000000000001</v>
          </cell>
        </row>
        <row r="380">
          <cell r="A380">
            <v>5977</v>
          </cell>
          <cell r="C380" t="str">
            <v>5977-201610</v>
          </cell>
          <cell r="D380">
            <v>42644</v>
          </cell>
          <cell r="E380">
            <v>2.2103999999999999</v>
          </cell>
          <cell r="F380">
            <v>1.0048999999999999</v>
          </cell>
          <cell r="G380">
            <v>0.21340000000000001</v>
          </cell>
          <cell r="H380">
            <v>0.28249999999999997</v>
          </cell>
          <cell r="I380">
            <v>0.1082</v>
          </cell>
          <cell r="J380">
            <v>8.1000000000000003E-2</v>
          </cell>
          <cell r="K380">
            <v>0.27400000000000002</v>
          </cell>
          <cell r="L380">
            <v>1.1777943743400001</v>
          </cell>
          <cell r="M380">
            <v>1.1986509000000001</v>
          </cell>
          <cell r="N380">
            <v>14.73</v>
          </cell>
          <cell r="O380">
            <v>0</v>
          </cell>
          <cell r="P380">
            <v>0.15720000000000001</v>
          </cell>
          <cell r="Q380">
            <v>0</v>
          </cell>
          <cell r="R380">
            <v>0.97799999999999998</v>
          </cell>
          <cell r="S380">
            <v>84.307000000000002</v>
          </cell>
          <cell r="T380">
            <v>8.2409999999999997</v>
          </cell>
          <cell r="U380">
            <v>3.6368</v>
          </cell>
          <cell r="V380">
            <v>0.65010000000000001</v>
          </cell>
          <cell r="W380">
            <v>0.89359999999999995</v>
          </cell>
          <cell r="X380">
            <v>0.29499999999999998</v>
          </cell>
        </row>
        <row r="381">
          <cell r="A381">
            <v>5978</v>
          </cell>
          <cell r="C381" t="str">
            <v>5978-201610</v>
          </cell>
          <cell r="D381">
            <v>42644</v>
          </cell>
          <cell r="E381">
            <v>1.6516</v>
          </cell>
          <cell r="F381">
            <v>0.85519999999999996</v>
          </cell>
          <cell r="G381">
            <v>0.2024</v>
          </cell>
          <cell r="H381">
            <v>0.28370000000000001</v>
          </cell>
          <cell r="I381">
            <v>0.124</v>
          </cell>
          <cell r="J381">
            <v>0.10489999999999999</v>
          </cell>
          <cell r="K381">
            <v>0.27460000000000001</v>
          </cell>
          <cell r="L381">
            <v>1.1555858456599999</v>
          </cell>
          <cell r="M381">
            <v>1.1760491</v>
          </cell>
          <cell r="N381">
            <v>14.73</v>
          </cell>
          <cell r="O381">
            <v>0</v>
          </cell>
          <cell r="P381">
            <v>0.11600000000000001</v>
          </cell>
          <cell r="Q381">
            <v>0</v>
          </cell>
          <cell r="R381">
            <v>1.1015999999999999</v>
          </cell>
          <cell r="S381">
            <v>86.761399999999995</v>
          </cell>
          <cell r="T381">
            <v>6.1586999999999996</v>
          </cell>
          <cell r="U381">
            <v>3.0956999999999999</v>
          </cell>
          <cell r="V381">
            <v>0.61680000000000001</v>
          </cell>
          <cell r="W381">
            <v>0.89739999999999998</v>
          </cell>
          <cell r="X381">
            <v>0.33810000000000001</v>
          </cell>
        </row>
        <row r="382">
          <cell r="A382">
            <v>5983</v>
          </cell>
          <cell r="C382" t="str">
            <v>5983-201610</v>
          </cell>
          <cell r="D382">
            <v>42644</v>
          </cell>
          <cell r="E382">
            <v>2.3062</v>
          </cell>
          <cell r="F382">
            <v>1.1607000000000001</v>
          </cell>
          <cell r="G382">
            <v>0.25740000000000002</v>
          </cell>
          <cell r="H382">
            <v>0.33779999999999999</v>
          </cell>
          <cell r="I382">
            <v>0.13850000000000001</v>
          </cell>
          <cell r="J382">
            <v>0.1095</v>
          </cell>
          <cell r="K382">
            <v>0.2225</v>
          </cell>
          <cell r="L382">
            <v>1.1952660832000002</v>
          </cell>
          <cell r="M382">
            <v>1.216432</v>
          </cell>
          <cell r="N382">
            <v>14.73</v>
          </cell>
          <cell r="O382">
            <v>0</v>
          </cell>
          <cell r="P382">
            <v>0.1573</v>
          </cell>
          <cell r="Q382">
            <v>0</v>
          </cell>
          <cell r="R382">
            <v>1.0251999999999999</v>
          </cell>
          <cell r="S382">
            <v>82.983699999999999</v>
          </cell>
          <cell r="T382">
            <v>8.5970999999999993</v>
          </cell>
          <cell r="U382">
            <v>4.2003000000000004</v>
          </cell>
          <cell r="V382">
            <v>0.78420000000000001</v>
          </cell>
          <cell r="W382">
            <v>1.0683</v>
          </cell>
          <cell r="X382">
            <v>0.37759999999999999</v>
          </cell>
        </row>
        <row r="383">
          <cell r="A383">
            <v>5988</v>
          </cell>
          <cell r="C383" t="str">
            <v>5988-201610</v>
          </cell>
          <cell r="D383">
            <v>42644</v>
          </cell>
          <cell r="E383">
            <v>2.0712000000000002</v>
          </cell>
          <cell r="F383">
            <v>1.3732</v>
          </cell>
          <cell r="G383">
            <v>0.32800000000000001</v>
          </cell>
          <cell r="H383">
            <v>0.4274</v>
          </cell>
          <cell r="I383">
            <v>0.15620000000000001</v>
          </cell>
          <cell r="J383">
            <v>0.12559999999999999</v>
          </cell>
          <cell r="K383">
            <v>0.25040000000000001</v>
          </cell>
          <cell r="L383">
            <v>1.2167865953599999</v>
          </cell>
          <cell r="M383">
            <v>1.2383336</v>
          </cell>
          <cell r="N383">
            <v>14.73</v>
          </cell>
          <cell r="O383">
            <v>0</v>
          </cell>
          <cell r="P383">
            <v>0.21929999999999999</v>
          </cell>
          <cell r="Q383">
            <v>0</v>
          </cell>
          <cell r="R383">
            <v>0.94769999999999999</v>
          </cell>
          <cell r="S383">
            <v>82.453900000000004</v>
          </cell>
          <cell r="T383">
            <v>7.7202000000000002</v>
          </cell>
          <cell r="U383">
            <v>4.9684999999999997</v>
          </cell>
          <cell r="V383">
            <v>0.99929999999999997</v>
          </cell>
          <cell r="W383">
            <v>1.3514999999999999</v>
          </cell>
          <cell r="X383">
            <v>0.42570000000000002</v>
          </cell>
        </row>
        <row r="384">
          <cell r="A384">
            <v>5989</v>
          </cell>
          <cell r="C384" t="str">
            <v>5989-201610</v>
          </cell>
          <cell r="D384">
            <v>42644</v>
          </cell>
          <cell r="E384">
            <v>2.3595999999999999</v>
          </cell>
          <cell r="F384">
            <v>1.2638</v>
          </cell>
          <cell r="G384">
            <v>0.30230000000000001</v>
          </cell>
          <cell r="H384">
            <v>0.42920000000000003</v>
          </cell>
          <cell r="I384">
            <v>0.16109999999999999</v>
          </cell>
          <cell r="J384">
            <v>0.125</v>
          </cell>
          <cell r="K384">
            <v>0.20569999999999999</v>
          </cell>
          <cell r="L384">
            <v>1.2121139393199998</v>
          </cell>
          <cell r="M384">
            <v>1.2335782</v>
          </cell>
          <cell r="N384">
            <v>14.73</v>
          </cell>
          <cell r="O384">
            <v>0</v>
          </cell>
          <cell r="P384">
            <v>0.27700000000000002</v>
          </cell>
          <cell r="Q384">
            <v>0</v>
          </cell>
          <cell r="R384">
            <v>1.0285</v>
          </cell>
          <cell r="S384">
            <v>81.798100000000005</v>
          </cell>
          <cell r="T384">
            <v>8.7949999999999999</v>
          </cell>
          <cell r="U384">
            <v>4.5726000000000004</v>
          </cell>
          <cell r="V384">
            <v>0.92100000000000004</v>
          </cell>
          <cell r="W384">
            <v>1.3569</v>
          </cell>
          <cell r="X384">
            <v>0.43909999999999999</v>
          </cell>
        </row>
        <row r="385">
          <cell r="A385">
            <v>5990</v>
          </cell>
          <cell r="C385" t="str">
            <v>5990-201610</v>
          </cell>
          <cell r="D385">
            <v>42644</v>
          </cell>
          <cell r="E385">
            <v>1.4601999999999999</v>
          </cell>
          <cell r="F385">
            <v>0.79039999999999999</v>
          </cell>
          <cell r="G385">
            <v>0.1915</v>
          </cell>
          <cell r="H385">
            <v>0.25659999999999999</v>
          </cell>
          <cell r="I385">
            <v>0.1041</v>
          </cell>
          <cell r="J385">
            <v>8.4000000000000005E-2</v>
          </cell>
          <cell r="K385">
            <v>0.16710000000000003</v>
          </cell>
          <cell r="L385">
            <v>1.1355215466999999</v>
          </cell>
          <cell r="M385">
            <v>1.1556295000000001</v>
          </cell>
          <cell r="N385">
            <v>14.73</v>
          </cell>
          <cell r="O385">
            <v>0</v>
          </cell>
          <cell r="P385">
            <v>0.13450000000000001</v>
          </cell>
          <cell r="Q385">
            <v>0</v>
          </cell>
          <cell r="R385">
            <v>0.59560000000000002</v>
          </cell>
          <cell r="S385">
            <v>88.6738</v>
          </cell>
          <cell r="T385">
            <v>5.4459</v>
          </cell>
          <cell r="U385">
            <v>2.8614000000000002</v>
          </cell>
          <cell r="V385">
            <v>0.58360000000000001</v>
          </cell>
          <cell r="W385">
            <v>0.81169999999999998</v>
          </cell>
          <cell r="X385">
            <v>0.28389999999999999</v>
          </cell>
        </row>
        <row r="386">
          <cell r="A386">
            <v>5991</v>
          </cell>
          <cell r="C386" t="str">
            <v>5991-201610</v>
          </cell>
          <cell r="D386">
            <v>42644</v>
          </cell>
          <cell r="E386">
            <v>1.5436000000000001</v>
          </cell>
          <cell r="F386">
            <v>0.6351</v>
          </cell>
          <cell r="G386">
            <v>0.14960000000000001</v>
          </cell>
          <cell r="H386">
            <v>0.1988</v>
          </cell>
          <cell r="I386">
            <v>8.6699999999999999E-2</v>
          </cell>
          <cell r="J386">
            <v>6.6600000000000006E-2</v>
          </cell>
          <cell r="K386">
            <v>0.1923</v>
          </cell>
          <cell r="L386">
            <v>1.1210902970200001</v>
          </cell>
          <cell r="M386">
            <v>1.1409427000000001</v>
          </cell>
          <cell r="N386">
            <v>14.73</v>
          </cell>
          <cell r="O386">
            <v>0</v>
          </cell>
          <cell r="P386">
            <v>0.25380000000000003</v>
          </cell>
          <cell r="Q386">
            <v>0</v>
          </cell>
          <cell r="R386">
            <v>0.59219999999999995</v>
          </cell>
          <cell r="S386">
            <v>89.164400000000001</v>
          </cell>
          <cell r="T386">
            <v>5.7573999999999996</v>
          </cell>
          <cell r="U386">
            <v>2.2993000000000001</v>
          </cell>
          <cell r="V386">
            <v>0.45610000000000001</v>
          </cell>
          <cell r="W386">
            <v>0.629</v>
          </cell>
          <cell r="X386">
            <v>0.2364</v>
          </cell>
        </row>
        <row r="387">
          <cell r="A387">
            <v>5992</v>
          </cell>
          <cell r="C387" t="str">
            <v>5992-201610</v>
          </cell>
          <cell r="D387">
            <v>42644</v>
          </cell>
          <cell r="E387">
            <v>1.5356000000000001</v>
          </cell>
          <cell r="F387">
            <v>1.0708</v>
          </cell>
          <cell r="G387">
            <v>0.25240000000000001</v>
          </cell>
          <cell r="H387">
            <v>0.35770000000000002</v>
          </cell>
          <cell r="I387">
            <v>0.14099999999999999</v>
          </cell>
          <cell r="J387">
            <v>0.1169</v>
          </cell>
          <cell r="K387">
            <v>0.24489999999999998</v>
          </cell>
          <cell r="L387">
            <v>1.1769759667999999</v>
          </cell>
          <cell r="M387">
            <v>1.197818</v>
          </cell>
          <cell r="N387">
            <v>14.73</v>
          </cell>
          <cell r="O387">
            <v>0</v>
          </cell>
          <cell r="P387">
            <v>0.22309999999999999</v>
          </cell>
          <cell r="Q387">
            <v>0</v>
          </cell>
          <cell r="R387">
            <v>0.51</v>
          </cell>
          <cell r="S387">
            <v>86.4983</v>
          </cell>
          <cell r="T387">
            <v>5.7253999999999996</v>
          </cell>
          <cell r="U387">
            <v>3.8757000000000001</v>
          </cell>
          <cell r="V387">
            <v>0.76900000000000002</v>
          </cell>
          <cell r="W387">
            <v>1.1315</v>
          </cell>
          <cell r="X387">
            <v>0.38450000000000001</v>
          </cell>
        </row>
        <row r="388">
          <cell r="A388">
            <v>5993</v>
          </cell>
          <cell r="C388" t="str">
            <v>5993-201610</v>
          </cell>
          <cell r="D388">
            <v>42644</v>
          </cell>
          <cell r="E388">
            <v>1.7399</v>
          </cell>
          <cell r="F388">
            <v>0.86170000000000002</v>
          </cell>
          <cell r="G388">
            <v>0.218</v>
          </cell>
          <cell r="H388">
            <v>0.2863</v>
          </cell>
          <cell r="I388">
            <v>0.12690000000000001</v>
          </cell>
          <cell r="J388">
            <v>0.1033</v>
          </cell>
          <cell r="K388">
            <v>0.26569999999999999</v>
          </cell>
          <cell r="L388">
            <v>1.1618287947599999</v>
          </cell>
          <cell r="M388">
            <v>1.1824025999999999</v>
          </cell>
          <cell r="N388">
            <v>14.73</v>
          </cell>
          <cell r="O388">
            <v>0</v>
          </cell>
          <cell r="P388">
            <v>0.1406</v>
          </cell>
          <cell r="Q388">
            <v>0</v>
          </cell>
          <cell r="R388">
            <v>0.80900000000000005</v>
          </cell>
          <cell r="S388">
            <v>86.647400000000005</v>
          </cell>
          <cell r="T388">
            <v>6.4878</v>
          </cell>
          <cell r="U388">
            <v>3.1192000000000002</v>
          </cell>
          <cell r="V388">
            <v>0.6643</v>
          </cell>
          <cell r="W388">
            <v>0.90569999999999995</v>
          </cell>
          <cell r="X388">
            <v>0.34610000000000002</v>
          </cell>
        </row>
        <row r="389">
          <cell r="A389">
            <v>5994</v>
          </cell>
          <cell r="C389" t="str">
            <v>5994-201610</v>
          </cell>
          <cell r="D389">
            <v>42644</v>
          </cell>
          <cell r="E389">
            <v>1.3632</v>
          </cell>
          <cell r="F389">
            <v>0.78790000000000004</v>
          </cell>
          <cell r="G389">
            <v>0.17899999999999999</v>
          </cell>
          <cell r="H389">
            <v>0.26400000000000001</v>
          </cell>
          <cell r="I389">
            <v>0.1087</v>
          </cell>
          <cell r="J389">
            <v>9.1200000000000003E-2</v>
          </cell>
          <cell r="K389">
            <v>0.19939999999999999</v>
          </cell>
          <cell r="L389">
            <v>1.1340649404599998</v>
          </cell>
          <cell r="M389">
            <v>1.1541470999999999</v>
          </cell>
          <cell r="N389">
            <v>14.73</v>
          </cell>
          <cell r="O389">
            <v>0</v>
          </cell>
          <cell r="P389">
            <v>0.13239999999999999</v>
          </cell>
          <cell r="Q389">
            <v>0</v>
          </cell>
          <cell r="R389">
            <v>0.85099999999999998</v>
          </cell>
          <cell r="S389">
            <v>88.710899999999995</v>
          </cell>
          <cell r="T389">
            <v>5.0842000000000001</v>
          </cell>
          <cell r="U389">
            <v>2.8523999999999998</v>
          </cell>
          <cell r="V389">
            <v>0.54559999999999997</v>
          </cell>
          <cell r="W389">
            <v>0.83520000000000005</v>
          </cell>
          <cell r="X389">
            <v>0.29649999999999999</v>
          </cell>
        </row>
        <row r="390">
          <cell r="A390">
            <v>5995</v>
          </cell>
          <cell r="C390" t="str">
            <v>5995-201610</v>
          </cell>
          <cell r="D390">
            <v>42644</v>
          </cell>
          <cell r="E390">
            <v>1.3328</v>
          </cell>
          <cell r="F390">
            <v>0.79479999999999995</v>
          </cell>
          <cell r="G390">
            <v>0.18360000000000001</v>
          </cell>
          <cell r="H390">
            <v>0.2571</v>
          </cell>
          <cell r="I390">
            <v>0.1037</v>
          </cell>
          <cell r="J390">
            <v>8.4199999999999997E-2</v>
          </cell>
          <cell r="K390">
            <v>0.1225</v>
          </cell>
          <cell r="L390">
            <v>1.12342102422</v>
          </cell>
          <cell r="M390">
            <v>1.1433146999999999</v>
          </cell>
          <cell r="N390">
            <v>14.73</v>
          </cell>
          <cell r="O390">
            <v>0</v>
          </cell>
          <cell r="P390">
            <v>0.15290000000000001</v>
          </cell>
          <cell r="Q390">
            <v>0</v>
          </cell>
          <cell r="R390">
            <v>0.97519999999999996</v>
          </cell>
          <cell r="S390">
            <v>88.855199999999996</v>
          </cell>
          <cell r="T390">
            <v>4.9709000000000003</v>
          </cell>
          <cell r="U390">
            <v>2.8776000000000002</v>
          </cell>
          <cell r="V390">
            <v>0.5595</v>
          </cell>
          <cell r="W390">
            <v>0.81330000000000002</v>
          </cell>
          <cell r="X390">
            <v>0.2828</v>
          </cell>
        </row>
        <row r="391">
          <cell r="A391">
            <v>5998</v>
          </cell>
          <cell r="C391" t="str">
            <v>5998-201610</v>
          </cell>
          <cell r="D391">
            <v>42644</v>
          </cell>
          <cell r="E391">
            <v>2.1785999999999999</v>
          </cell>
          <cell r="F391">
            <v>1.0158</v>
          </cell>
          <cell r="G391">
            <v>0.21809999999999999</v>
          </cell>
          <cell r="H391">
            <v>0.3135</v>
          </cell>
          <cell r="I391">
            <v>0.14360000000000001</v>
          </cell>
          <cell r="J391">
            <v>0.1222</v>
          </cell>
          <cell r="K391">
            <v>0.18479999999999999</v>
          </cell>
          <cell r="L391">
            <v>1.1777119342</v>
          </cell>
          <cell r="M391">
            <v>1.1985669999999999</v>
          </cell>
          <cell r="N391">
            <v>14.73</v>
          </cell>
          <cell r="O391">
            <v>0</v>
          </cell>
          <cell r="P391">
            <v>0.15870000000000001</v>
          </cell>
          <cell r="Q391">
            <v>0</v>
          </cell>
          <cell r="R391">
            <v>0.97219999999999995</v>
          </cell>
          <cell r="S391">
            <v>84.261899999999997</v>
          </cell>
          <cell r="T391">
            <v>8.1227</v>
          </cell>
          <cell r="U391">
            <v>3.6764000000000001</v>
          </cell>
          <cell r="V391">
            <v>0.66449999999999998</v>
          </cell>
          <cell r="W391">
            <v>0.99139999999999995</v>
          </cell>
          <cell r="X391">
            <v>0.3916</v>
          </cell>
        </row>
        <row r="392">
          <cell r="A392">
            <v>5999</v>
          </cell>
          <cell r="C392" t="str">
            <v>5999-201610</v>
          </cell>
          <cell r="D392">
            <v>42644</v>
          </cell>
          <cell r="E392">
            <v>2.4176000000000002</v>
          </cell>
          <cell r="F392">
            <v>1.2998000000000001</v>
          </cell>
          <cell r="G392">
            <v>0.27329999999999999</v>
          </cell>
          <cell r="H392">
            <v>0.35780000000000001</v>
          </cell>
          <cell r="I392">
            <v>0.14430000000000001</v>
          </cell>
          <cell r="J392">
            <v>0.1159</v>
          </cell>
          <cell r="K392">
            <v>0.24900000000000003</v>
          </cell>
          <cell r="L392">
            <v>1.2110043874</v>
          </cell>
          <cell r="M392">
            <v>1.2324490000000001</v>
          </cell>
          <cell r="N392">
            <v>14.73</v>
          </cell>
          <cell r="O392">
            <v>0</v>
          </cell>
          <cell r="P392">
            <v>0.16539999999999999</v>
          </cell>
          <cell r="Q392">
            <v>0</v>
          </cell>
          <cell r="R392">
            <v>1.0939000000000001</v>
          </cell>
          <cell r="S392">
            <v>81.780500000000004</v>
          </cell>
          <cell r="T392">
            <v>9.0113000000000003</v>
          </cell>
          <cell r="U392">
            <v>4.7028999999999996</v>
          </cell>
          <cell r="V392">
            <v>0.83260000000000001</v>
          </cell>
          <cell r="W392">
            <v>1.1313</v>
          </cell>
          <cell r="X392">
            <v>0.39329999999999998</v>
          </cell>
        </row>
        <row r="393">
          <cell r="A393">
            <v>6001</v>
          </cell>
          <cell r="C393" t="str">
            <v>6001-201610</v>
          </cell>
          <cell r="D393">
            <v>42644</v>
          </cell>
          <cell r="E393">
            <v>1.0354000000000001</v>
          </cell>
          <cell r="F393">
            <v>0.31469999999999998</v>
          </cell>
          <cell r="G393">
            <v>7.4800000000000005E-2</v>
          </cell>
          <cell r="H393">
            <v>0.1014</v>
          </cell>
          <cell r="I393">
            <v>4.4999999999999998E-2</v>
          </cell>
          <cell r="J393">
            <v>4.0300000000000002E-2</v>
          </cell>
          <cell r="K393">
            <v>0.16770000000000002</v>
          </cell>
          <cell r="L393">
            <v>1.06908147554</v>
          </cell>
          <cell r="M393">
            <v>1.0880128999999998</v>
          </cell>
          <cell r="N393">
            <v>14.73</v>
          </cell>
          <cell r="O393">
            <v>0</v>
          </cell>
          <cell r="P393">
            <v>0.64510000000000001</v>
          </cell>
          <cell r="Q393">
            <v>0</v>
          </cell>
          <cell r="R393">
            <v>0.26240000000000002</v>
          </cell>
          <cell r="S393">
            <v>92.939499999999995</v>
          </cell>
          <cell r="T393">
            <v>3.8632</v>
          </cell>
          <cell r="U393">
            <v>1.1398999999999999</v>
          </cell>
          <cell r="V393">
            <v>0.22800000000000001</v>
          </cell>
          <cell r="W393">
            <v>0.3211</v>
          </cell>
          <cell r="X393">
            <v>0.1229</v>
          </cell>
        </row>
        <row r="394">
          <cell r="A394">
            <v>6002</v>
          </cell>
          <cell r="C394" t="str">
            <v>6002-201610</v>
          </cell>
          <cell r="D394">
            <v>42644</v>
          </cell>
          <cell r="E394">
            <v>1.0164</v>
          </cell>
          <cell r="F394">
            <v>0.28339999999999999</v>
          </cell>
          <cell r="G394">
            <v>6.7900000000000002E-2</v>
          </cell>
          <cell r="H394">
            <v>8.5900000000000004E-2</v>
          </cell>
          <cell r="I394">
            <v>4.1399999999999999E-2</v>
          </cell>
          <cell r="J394">
            <v>3.56E-2</v>
          </cell>
          <cell r="K394">
            <v>0.17229999999999998</v>
          </cell>
          <cell r="L394">
            <v>1.0638005901000001</v>
          </cell>
          <cell r="M394">
            <v>1.0826385000000001</v>
          </cell>
          <cell r="N394">
            <v>14.73</v>
          </cell>
          <cell r="O394">
            <v>0</v>
          </cell>
          <cell r="P394">
            <v>0.67469999999999997</v>
          </cell>
          <cell r="Q394">
            <v>0</v>
          </cell>
          <cell r="R394">
            <v>0.3639</v>
          </cell>
          <cell r="S394">
            <v>93.078699999999998</v>
          </cell>
          <cell r="T394">
            <v>3.7925</v>
          </cell>
          <cell r="U394">
            <v>1.0266</v>
          </cell>
          <cell r="V394">
            <v>0.2069</v>
          </cell>
          <cell r="W394">
            <v>0.27189999999999998</v>
          </cell>
          <cell r="X394">
            <v>0.113</v>
          </cell>
        </row>
        <row r="395">
          <cell r="A395">
            <v>6003</v>
          </cell>
          <cell r="C395" t="str">
            <v>6003-201610</v>
          </cell>
          <cell r="D395">
            <v>42644</v>
          </cell>
          <cell r="E395">
            <v>0.90769999999999995</v>
          </cell>
          <cell r="F395">
            <v>0.23250000000000001</v>
          </cell>
          <cell r="G395">
            <v>5.0299999999999997E-2</v>
          </cell>
          <cell r="H395">
            <v>6.3600000000000004E-2</v>
          </cell>
          <cell r="I395">
            <v>3.0800000000000001E-2</v>
          </cell>
          <cell r="J395">
            <v>2.75E-2</v>
          </cell>
          <cell r="K395">
            <v>8.5199999999999998E-2</v>
          </cell>
          <cell r="L395">
            <v>1.0476908631000001</v>
          </cell>
          <cell r="M395">
            <v>1.0662435000000001</v>
          </cell>
          <cell r="N395">
            <v>14.73</v>
          </cell>
          <cell r="O395">
            <v>0</v>
          </cell>
          <cell r="P395">
            <v>0.46600000000000003</v>
          </cell>
          <cell r="Q395">
            <v>0</v>
          </cell>
          <cell r="R395">
            <v>0.32379999999999998</v>
          </cell>
          <cell r="S395">
            <v>94.275899999999993</v>
          </cell>
          <cell r="T395">
            <v>3.3873000000000002</v>
          </cell>
          <cell r="U395">
            <v>0.84209999999999996</v>
          </cell>
          <cell r="V395">
            <v>0.15340000000000001</v>
          </cell>
          <cell r="W395">
            <v>0.2014</v>
          </cell>
          <cell r="X395">
            <v>8.4099999999999994E-2</v>
          </cell>
        </row>
        <row r="396">
          <cell r="A396">
            <v>6004</v>
          </cell>
          <cell r="C396" t="str">
            <v>6004-201610</v>
          </cell>
          <cell r="D396">
            <v>42644</v>
          </cell>
          <cell r="E396">
            <v>1.0667</v>
          </cell>
          <cell r="F396">
            <v>0.32090000000000002</v>
          </cell>
          <cell r="G396">
            <v>7.8399999999999997E-2</v>
          </cell>
          <cell r="H396">
            <v>8.9700000000000002E-2</v>
          </cell>
          <cell r="I396">
            <v>4.7100000000000003E-2</v>
          </cell>
          <cell r="J396">
            <v>3.7600000000000001E-2</v>
          </cell>
          <cell r="K396">
            <v>0.18899999999999997</v>
          </cell>
          <cell r="L396">
            <v>1.07415807844</v>
          </cell>
          <cell r="M396">
            <v>1.0931793999999999</v>
          </cell>
          <cell r="N396">
            <v>14.73</v>
          </cell>
          <cell r="O396">
            <v>0</v>
          </cell>
          <cell r="P396">
            <v>0.33660000000000001</v>
          </cell>
          <cell r="Q396">
            <v>0</v>
          </cell>
          <cell r="R396">
            <v>0.34060000000000001</v>
          </cell>
          <cell r="S396">
            <v>93.019300000000001</v>
          </cell>
          <cell r="T396">
            <v>3.9799000000000002</v>
          </cell>
          <cell r="U396">
            <v>1.1623000000000001</v>
          </cell>
          <cell r="V396">
            <v>0.23899999999999999</v>
          </cell>
          <cell r="W396">
            <v>0.28389999999999999</v>
          </cell>
          <cell r="X396">
            <v>0.1285</v>
          </cell>
        </row>
        <row r="397">
          <cell r="A397">
            <v>6005</v>
          </cell>
          <cell r="C397" t="str">
            <v>6005-201610</v>
          </cell>
          <cell r="D397">
            <v>42644</v>
          </cell>
          <cell r="E397">
            <v>1.0318000000000001</v>
          </cell>
          <cell r="F397">
            <v>0.31180000000000002</v>
          </cell>
          <cell r="G397">
            <v>7.3599999999999999E-2</v>
          </cell>
          <cell r="H397">
            <v>9.2700000000000005E-2</v>
          </cell>
          <cell r="I397">
            <v>4.24E-2</v>
          </cell>
          <cell r="J397">
            <v>3.6299999999999999E-2</v>
          </cell>
          <cell r="K397">
            <v>0.17889999999999998</v>
          </cell>
          <cell r="L397">
            <v>1.0677056390199999</v>
          </cell>
          <cell r="M397">
            <v>1.0866126999999999</v>
          </cell>
          <cell r="N397">
            <v>14.73</v>
          </cell>
          <cell r="O397">
            <v>0</v>
          </cell>
          <cell r="P397">
            <v>0.60170000000000001</v>
          </cell>
          <cell r="Q397">
            <v>0</v>
          </cell>
          <cell r="R397">
            <v>0.40410000000000001</v>
          </cell>
          <cell r="S397">
            <v>92.892499999999998</v>
          </cell>
          <cell r="T397">
            <v>3.8496000000000001</v>
          </cell>
          <cell r="U397">
            <v>1.1294999999999999</v>
          </cell>
          <cell r="V397">
            <v>0.22450000000000001</v>
          </cell>
          <cell r="W397">
            <v>0.29339999999999999</v>
          </cell>
          <cell r="X397">
            <v>0.1157</v>
          </cell>
        </row>
        <row r="398">
          <cell r="A398">
            <v>6006</v>
          </cell>
          <cell r="C398" t="str">
            <v>6006-201610</v>
          </cell>
          <cell r="D398">
            <v>42644</v>
          </cell>
          <cell r="E398">
            <v>1.0722</v>
          </cell>
          <cell r="F398">
            <v>0.32840000000000003</v>
          </cell>
          <cell r="G398">
            <v>6.4799999999999996E-2</v>
          </cell>
          <cell r="H398">
            <v>8.8300000000000003E-2</v>
          </cell>
          <cell r="I398">
            <v>5.1200000000000002E-2</v>
          </cell>
          <cell r="J398">
            <v>4.7500000000000001E-2</v>
          </cell>
          <cell r="K398">
            <v>0.20630000000000004</v>
          </cell>
          <cell r="L398">
            <v>1.0735752001200001</v>
          </cell>
          <cell r="M398">
            <v>1.0925862</v>
          </cell>
          <cell r="N398">
            <v>14.73</v>
          </cell>
          <cell r="O398">
            <v>0</v>
          </cell>
          <cell r="P398">
            <v>0.49690000000000001</v>
          </cell>
          <cell r="Q398">
            <v>0</v>
          </cell>
          <cell r="R398">
            <v>0.45700000000000002</v>
          </cell>
          <cell r="S398">
            <v>92.658000000000001</v>
          </cell>
          <cell r="T398">
            <v>4.0002000000000004</v>
          </cell>
          <cell r="U398">
            <v>1.1894</v>
          </cell>
          <cell r="V398">
            <v>0.1976</v>
          </cell>
          <cell r="W398">
            <v>0.27939999999999998</v>
          </cell>
          <cell r="X398">
            <v>0.13969999999999999</v>
          </cell>
        </row>
        <row r="399">
          <cell r="A399">
            <v>6007</v>
          </cell>
          <cell r="C399" t="str">
            <v>6007-201610</v>
          </cell>
          <cell r="D399">
            <v>42644</v>
          </cell>
          <cell r="E399">
            <v>1.0662</v>
          </cell>
          <cell r="F399">
            <v>0.35870000000000002</v>
          </cell>
          <cell r="G399">
            <v>8.6800000000000002E-2</v>
          </cell>
          <cell r="H399">
            <v>0.1363</v>
          </cell>
          <cell r="I399">
            <v>6.5100000000000005E-2</v>
          </cell>
          <cell r="J399">
            <v>6.7900000000000002E-2</v>
          </cell>
          <cell r="K399">
            <v>0.2457</v>
          </cell>
          <cell r="L399">
            <v>1.0795364378000001</v>
          </cell>
          <cell r="M399">
            <v>1.0986530000000001</v>
          </cell>
          <cell r="N399">
            <v>14.73</v>
          </cell>
          <cell r="O399">
            <v>0</v>
          </cell>
          <cell r="P399">
            <v>1.2662</v>
          </cell>
          <cell r="Q399">
            <v>0</v>
          </cell>
          <cell r="R399">
            <v>0.34710000000000002</v>
          </cell>
          <cell r="S399">
            <v>91.495400000000004</v>
          </cell>
          <cell r="T399">
            <v>3.9775999999999998</v>
          </cell>
          <cell r="U399">
            <v>1.2990999999999999</v>
          </cell>
          <cell r="V399">
            <v>0.2646</v>
          </cell>
          <cell r="W399">
            <v>0.43140000000000001</v>
          </cell>
          <cell r="X399">
            <v>0.17749999999999999</v>
          </cell>
        </row>
        <row r="400">
          <cell r="A400">
            <v>6008</v>
          </cell>
          <cell r="C400" t="str">
            <v>6008-201610</v>
          </cell>
          <cell r="D400">
            <v>42644</v>
          </cell>
          <cell r="E400">
            <v>0.96699999999999997</v>
          </cell>
          <cell r="F400">
            <v>0.26779999999999998</v>
          </cell>
          <cell r="G400">
            <v>6.0400000000000002E-2</v>
          </cell>
          <cell r="H400">
            <v>7.1099999999999997E-2</v>
          </cell>
          <cell r="I400">
            <v>3.5000000000000003E-2</v>
          </cell>
          <cell r="J400">
            <v>3.1800000000000002E-2</v>
          </cell>
          <cell r="K400">
            <v>0.2029</v>
          </cell>
          <cell r="L400">
            <v>1.0624166962599999</v>
          </cell>
          <cell r="M400">
            <v>1.0812301</v>
          </cell>
          <cell r="N400">
            <v>14.73</v>
          </cell>
          <cell r="O400">
            <v>0</v>
          </cell>
          <cell r="P400">
            <v>0.67920000000000003</v>
          </cell>
          <cell r="Q400">
            <v>0</v>
          </cell>
          <cell r="R400">
            <v>0.33760000000000001</v>
          </cell>
          <cell r="S400">
            <v>93.375600000000006</v>
          </cell>
          <cell r="T400">
            <v>3.6080000000000001</v>
          </cell>
          <cell r="U400">
            <v>0.97</v>
          </cell>
          <cell r="V400">
            <v>0.1842</v>
          </cell>
          <cell r="W400">
            <v>0.22509999999999999</v>
          </cell>
          <cell r="X400">
            <v>9.5600000000000004E-2</v>
          </cell>
        </row>
        <row r="401">
          <cell r="A401">
            <v>6009</v>
          </cell>
          <cell r="C401" t="str">
            <v>6009-201610</v>
          </cell>
          <cell r="D401">
            <v>42644</v>
          </cell>
          <cell r="E401">
            <v>1.5317000000000001</v>
          </cell>
          <cell r="F401">
            <v>0.60829999999999995</v>
          </cell>
          <cell r="G401">
            <v>0.16439999999999999</v>
          </cell>
          <cell r="H401">
            <v>0.1946</v>
          </cell>
          <cell r="I401">
            <v>9.0499999999999997E-2</v>
          </cell>
          <cell r="J401">
            <v>6.8000000000000005E-2</v>
          </cell>
          <cell r="K401">
            <v>0.26</v>
          </cell>
          <cell r="L401">
            <v>1.1260630390999999</v>
          </cell>
          <cell r="M401">
            <v>1.1460035</v>
          </cell>
          <cell r="N401">
            <v>14.73</v>
          </cell>
          <cell r="O401">
            <v>0</v>
          </cell>
          <cell r="P401">
            <v>0.2913</v>
          </cell>
          <cell r="Q401">
            <v>0</v>
          </cell>
          <cell r="R401">
            <v>0.7087</v>
          </cell>
          <cell r="S401">
            <v>88.939400000000006</v>
          </cell>
          <cell r="T401">
            <v>5.7289000000000003</v>
          </cell>
          <cell r="U401">
            <v>2.2084999999999999</v>
          </cell>
          <cell r="V401">
            <v>0.50249999999999995</v>
          </cell>
          <cell r="W401">
            <v>0.61750000000000005</v>
          </cell>
          <cell r="X401">
            <v>0.2475</v>
          </cell>
        </row>
        <row r="402">
          <cell r="A402">
            <v>6010</v>
          </cell>
          <cell r="C402" t="str">
            <v>6010-201610</v>
          </cell>
          <cell r="D402">
            <v>42644</v>
          </cell>
          <cell r="E402">
            <v>0.98250000000000004</v>
          </cell>
          <cell r="F402">
            <v>0.28029999999999999</v>
          </cell>
          <cell r="G402">
            <v>6.8599999999999994E-2</v>
          </cell>
          <cell r="H402">
            <v>8.6900000000000005E-2</v>
          </cell>
          <cell r="I402">
            <v>4.24E-2</v>
          </cell>
          <cell r="J402">
            <v>3.6900000000000002E-2</v>
          </cell>
          <cell r="K402">
            <v>0.20530000000000001</v>
          </cell>
          <cell r="L402">
            <v>1.0669815610800002</v>
          </cell>
          <cell r="M402">
            <v>1.0858757999999999</v>
          </cell>
          <cell r="N402">
            <v>14.73</v>
          </cell>
          <cell r="O402">
            <v>0</v>
          </cell>
          <cell r="P402">
            <v>0.56799999999999995</v>
          </cell>
          <cell r="Q402">
            <v>0</v>
          </cell>
          <cell r="R402">
            <v>0.39360000000000001</v>
          </cell>
          <cell r="S402">
            <v>93.213200000000001</v>
          </cell>
          <cell r="T402">
            <v>3.6659000000000002</v>
          </cell>
          <cell r="U402">
            <v>1.0154000000000001</v>
          </cell>
          <cell r="V402">
            <v>0.20930000000000001</v>
          </cell>
          <cell r="W402">
            <v>0.27500000000000002</v>
          </cell>
          <cell r="X402">
            <v>0.11559999999999999</v>
          </cell>
        </row>
        <row r="403">
          <cell r="A403">
            <v>6011</v>
          </cell>
          <cell r="C403" t="str">
            <v>6011-201610</v>
          </cell>
          <cell r="D403">
            <v>42644</v>
          </cell>
          <cell r="E403">
            <v>1.0507</v>
          </cell>
          <cell r="F403">
            <v>0.3196</v>
          </cell>
          <cell r="G403">
            <v>7.6399999999999996E-2</v>
          </cell>
          <cell r="H403">
            <v>9.2200000000000004E-2</v>
          </cell>
          <cell r="I403">
            <v>4.4699999999999997E-2</v>
          </cell>
          <cell r="J403">
            <v>3.6700000000000003E-2</v>
          </cell>
          <cell r="K403">
            <v>0.18129999999999999</v>
          </cell>
          <cell r="L403">
            <v>1.07090862024</v>
          </cell>
          <cell r="M403">
            <v>1.0898724</v>
          </cell>
          <cell r="N403">
            <v>14.73</v>
          </cell>
          <cell r="O403">
            <v>0</v>
          </cell>
          <cell r="P403">
            <v>0.46889999999999998</v>
          </cell>
          <cell r="Q403">
            <v>0</v>
          </cell>
          <cell r="R403">
            <v>0.37890000000000001</v>
          </cell>
          <cell r="S403">
            <v>92.934600000000003</v>
          </cell>
          <cell r="T403">
            <v>3.9201000000000001</v>
          </cell>
          <cell r="U403">
            <v>1.1577</v>
          </cell>
          <cell r="V403">
            <v>0.2329</v>
          </cell>
          <cell r="W403">
            <v>0.29189999999999999</v>
          </cell>
          <cell r="X403">
            <v>0.122</v>
          </cell>
        </row>
        <row r="404">
          <cell r="A404">
            <v>6012</v>
          </cell>
          <cell r="C404" t="str">
            <v>6012-201610</v>
          </cell>
          <cell r="D404">
            <v>42644</v>
          </cell>
          <cell r="E404">
            <v>1.0456000000000001</v>
          </cell>
          <cell r="F404">
            <v>0.36370000000000002</v>
          </cell>
          <cell r="G404">
            <v>0.1026</v>
          </cell>
          <cell r="H404">
            <v>0.1386</v>
          </cell>
          <cell r="I404">
            <v>7.2599999999999998E-2</v>
          </cell>
          <cell r="J404">
            <v>6.4799999999999996E-2</v>
          </cell>
          <cell r="K404">
            <v>0.15060000000000001</v>
          </cell>
          <cell r="L404">
            <v>1.0779420710400003</v>
          </cell>
          <cell r="M404">
            <v>1.0970304000000002</v>
          </cell>
          <cell r="N404">
            <v>14.73</v>
          </cell>
          <cell r="O404">
            <v>0</v>
          </cell>
          <cell r="P404">
            <v>0.6381</v>
          </cell>
          <cell r="Q404">
            <v>0</v>
          </cell>
          <cell r="R404">
            <v>0.37090000000000001</v>
          </cell>
          <cell r="S404">
            <v>92.307699999999997</v>
          </cell>
          <cell r="T404">
            <v>3.9011</v>
          </cell>
          <cell r="U404">
            <v>1.3171999999999999</v>
          </cell>
          <cell r="V404">
            <v>0.31269999999999998</v>
          </cell>
          <cell r="W404">
            <v>0.4385</v>
          </cell>
          <cell r="X404">
            <v>0.19800000000000001</v>
          </cell>
        </row>
        <row r="405">
          <cell r="A405">
            <v>6013</v>
          </cell>
          <cell r="C405" t="str">
            <v>6013-201610</v>
          </cell>
          <cell r="D405">
            <v>42644</v>
          </cell>
          <cell r="E405">
            <v>1.0808</v>
          </cell>
          <cell r="F405">
            <v>0.34989999999999999</v>
          </cell>
          <cell r="G405">
            <v>8.3299999999999999E-2</v>
          </cell>
          <cell r="H405">
            <v>0.1095</v>
          </cell>
          <cell r="I405">
            <v>4.8599999999999997E-2</v>
          </cell>
          <cell r="J405">
            <v>3.73E-2</v>
          </cell>
          <cell r="K405">
            <v>0.20899999999999999</v>
          </cell>
          <cell r="L405">
            <v>1.07489994144</v>
          </cell>
          <cell r="M405">
            <v>1.0939344000000002</v>
          </cell>
          <cell r="N405">
            <v>14.73</v>
          </cell>
          <cell r="O405">
            <v>0</v>
          </cell>
          <cell r="P405">
            <v>0.7732</v>
          </cell>
          <cell r="Q405">
            <v>0</v>
          </cell>
          <cell r="R405">
            <v>0.40550000000000003</v>
          </cell>
          <cell r="S405">
            <v>92.237399999999994</v>
          </cell>
          <cell r="T405">
            <v>4.0323000000000002</v>
          </cell>
          <cell r="U405">
            <v>1.2674000000000001</v>
          </cell>
          <cell r="V405">
            <v>0.25409999999999999</v>
          </cell>
          <cell r="W405">
            <v>0.34670000000000001</v>
          </cell>
          <cell r="X405">
            <v>0.13250000000000001</v>
          </cell>
        </row>
        <row r="406">
          <cell r="A406">
            <v>6014</v>
          </cell>
          <cell r="C406" t="str">
            <v>6014-201610</v>
          </cell>
          <cell r="D406">
            <v>42644</v>
          </cell>
          <cell r="E406">
            <v>1.1301000000000001</v>
          </cell>
          <cell r="F406">
            <v>0.36940000000000001</v>
          </cell>
          <cell r="G406">
            <v>0.1012</v>
          </cell>
          <cell r="H406">
            <v>0.14979999999999999</v>
          </cell>
          <cell r="I406">
            <v>7.9000000000000001E-2</v>
          </cell>
          <cell r="J406">
            <v>6.9599999999999995E-2</v>
          </cell>
          <cell r="K406">
            <v>0.221</v>
          </cell>
          <cell r="L406">
            <v>1.0856447706999999</v>
          </cell>
          <cell r="M406">
            <v>1.1048694999999999</v>
          </cell>
          <cell r="N406">
            <v>14.73</v>
          </cell>
          <cell r="O406">
            <v>0</v>
          </cell>
          <cell r="P406">
            <v>0.9304</v>
          </cell>
          <cell r="Q406">
            <v>0</v>
          </cell>
          <cell r="R406">
            <v>0.42130000000000001</v>
          </cell>
          <cell r="S406">
            <v>91.416600000000003</v>
          </cell>
          <cell r="T406">
            <v>4.2159000000000004</v>
          </cell>
          <cell r="U406">
            <v>1.3376999999999999</v>
          </cell>
          <cell r="V406">
            <v>0.3085</v>
          </cell>
          <cell r="W406">
            <v>0.47420000000000001</v>
          </cell>
          <cell r="X406">
            <v>0.21560000000000001</v>
          </cell>
        </row>
        <row r="407">
          <cell r="A407">
            <v>6015</v>
          </cell>
          <cell r="C407" t="str">
            <v>6015-201610</v>
          </cell>
          <cell r="D407">
            <v>42644</v>
          </cell>
          <cell r="E407">
            <v>0.98599999999999999</v>
          </cell>
          <cell r="F407">
            <v>0.32129999999999997</v>
          </cell>
          <cell r="G407">
            <v>9.1899999999999996E-2</v>
          </cell>
          <cell r="H407">
            <v>0.1174</v>
          </cell>
          <cell r="I407">
            <v>6.2300000000000001E-2</v>
          </cell>
          <cell r="J407">
            <v>5.28E-2</v>
          </cell>
          <cell r="K407">
            <v>0.26450000000000001</v>
          </cell>
          <cell r="L407">
            <v>1.08321401482</v>
          </cell>
          <cell r="M407">
            <v>1.1023957</v>
          </cell>
          <cell r="N407">
            <v>14.73</v>
          </cell>
          <cell r="O407">
            <v>0</v>
          </cell>
          <cell r="P407">
            <v>0.4723</v>
          </cell>
          <cell r="Q407">
            <v>0</v>
          </cell>
          <cell r="R407">
            <v>0.35360000000000003</v>
          </cell>
          <cell r="S407">
            <v>92.804100000000005</v>
          </cell>
          <cell r="T407">
            <v>3.6787000000000001</v>
          </cell>
          <cell r="U407">
            <v>1.1636</v>
          </cell>
          <cell r="V407">
            <v>0.28010000000000002</v>
          </cell>
          <cell r="W407">
            <v>0.3715</v>
          </cell>
          <cell r="X407">
            <v>0.1699</v>
          </cell>
        </row>
        <row r="408">
          <cell r="A408">
            <v>6016</v>
          </cell>
          <cell r="C408" t="str">
            <v>6016-201610</v>
          </cell>
          <cell r="D408">
            <v>42644</v>
          </cell>
          <cell r="E408">
            <v>1.0643</v>
          </cell>
          <cell r="F408">
            <v>0.33700000000000002</v>
          </cell>
          <cell r="G408">
            <v>8.3699999999999997E-2</v>
          </cell>
          <cell r="H408">
            <v>0.1087</v>
          </cell>
          <cell r="I408">
            <v>5.3199999999999997E-2</v>
          </cell>
          <cell r="J408">
            <v>4.58E-2</v>
          </cell>
          <cell r="K408">
            <v>0.25940000000000002</v>
          </cell>
          <cell r="L408">
            <v>1.08040485968</v>
          </cell>
          <cell r="M408">
            <v>1.0995368000000001</v>
          </cell>
          <cell r="N408">
            <v>14.73</v>
          </cell>
          <cell r="O408">
            <v>0</v>
          </cell>
          <cell r="P408">
            <v>0.68930000000000002</v>
          </cell>
          <cell r="Q408">
            <v>0</v>
          </cell>
          <cell r="R408">
            <v>0.41020000000000001</v>
          </cell>
          <cell r="S408">
            <v>92.280600000000007</v>
          </cell>
          <cell r="T408">
            <v>3.9706999999999999</v>
          </cell>
          <cell r="U408">
            <v>1.2204999999999999</v>
          </cell>
          <cell r="V408">
            <v>0.25509999999999999</v>
          </cell>
          <cell r="W408">
            <v>0.34410000000000002</v>
          </cell>
          <cell r="X408">
            <v>0.14510000000000001</v>
          </cell>
        </row>
        <row r="409">
          <cell r="A409">
            <v>6017</v>
          </cell>
          <cell r="C409" t="str">
            <v>6017-201610</v>
          </cell>
          <cell r="D409">
            <v>42644</v>
          </cell>
          <cell r="E409">
            <v>1.1115999999999999</v>
          </cell>
          <cell r="F409">
            <v>0.36720000000000003</v>
          </cell>
          <cell r="G409">
            <v>8.7999999999999995E-2</v>
          </cell>
          <cell r="H409">
            <v>0.1094</v>
          </cell>
          <cell r="I409">
            <v>4.9000000000000002E-2</v>
          </cell>
          <cell r="J409">
            <v>4.0399999999999998E-2</v>
          </cell>
          <cell r="K409">
            <v>7.9399999999999998E-2</v>
          </cell>
          <cell r="L409">
            <v>1.0666017861800001</v>
          </cell>
          <cell r="M409">
            <v>1.0854892999999999</v>
          </cell>
          <cell r="N409">
            <v>14.73</v>
          </cell>
          <cell r="O409">
            <v>0</v>
          </cell>
          <cell r="P409">
            <v>0.54920000000000002</v>
          </cell>
          <cell r="Q409">
            <v>0</v>
          </cell>
          <cell r="R409">
            <v>0.42459999999999998</v>
          </cell>
          <cell r="S409">
            <v>92.508399999999995</v>
          </cell>
          <cell r="T409">
            <v>4.1475999999999997</v>
          </cell>
          <cell r="U409">
            <v>1.3301000000000001</v>
          </cell>
          <cell r="V409">
            <v>0.26840000000000003</v>
          </cell>
          <cell r="W409">
            <v>0.3463</v>
          </cell>
          <cell r="X409">
            <v>0.1338</v>
          </cell>
        </row>
        <row r="410">
          <cell r="A410">
            <v>6018</v>
          </cell>
          <cell r="C410" t="str">
            <v>6018-200512</v>
          </cell>
          <cell r="D410">
            <v>38687</v>
          </cell>
          <cell r="E410">
            <v>1.0382</v>
          </cell>
          <cell r="F410">
            <v>0.318</v>
          </cell>
          <cell r="G410">
            <v>7.85E-2</v>
          </cell>
          <cell r="H410">
            <v>0.1036</v>
          </cell>
          <cell r="I410">
            <v>4.65E-2</v>
          </cell>
          <cell r="J410">
            <v>3.9399999999999998E-2</v>
          </cell>
          <cell r="K410">
            <v>0.17519999999999999</v>
          </cell>
          <cell r="L410">
            <v>1.0717488415</v>
          </cell>
          <cell r="M410">
            <v>1.0907275000000001</v>
          </cell>
          <cell r="N410">
            <v>14.73</v>
          </cell>
          <cell r="O410">
            <v>0</v>
          </cell>
          <cell r="P410">
            <v>0.42920000000000003</v>
          </cell>
          <cell r="Q410">
            <v>0</v>
          </cell>
          <cell r="R410">
            <v>0.38769999999999999</v>
          </cell>
          <cell r="S410">
            <v>92.960700000000003</v>
          </cell>
          <cell r="T410">
            <v>3.8828999999999998</v>
          </cell>
          <cell r="U410">
            <v>1.1545000000000001</v>
          </cell>
          <cell r="V410">
            <v>0.2399</v>
          </cell>
          <cell r="W410">
            <v>0.3286</v>
          </cell>
          <cell r="X410">
            <v>0.1273</v>
          </cell>
        </row>
        <row r="411">
          <cell r="A411">
            <v>6019</v>
          </cell>
          <cell r="C411" t="str">
            <v>6019-201212</v>
          </cell>
          <cell r="D411">
            <v>41244</v>
          </cell>
          <cell r="E411">
            <v>1.06</v>
          </cell>
          <cell r="F411">
            <v>0.34639999999999999</v>
          </cell>
          <cell r="G411">
            <v>9.2999999999999999E-2</v>
          </cell>
          <cell r="H411">
            <v>0.1166</v>
          </cell>
          <cell r="I411">
            <v>4.9700000000000001E-2</v>
          </cell>
          <cell r="J411">
            <v>4.2200000000000001E-2</v>
          </cell>
          <cell r="K411">
            <v>0.18799999999999997</v>
          </cell>
          <cell r="L411">
            <v>1.0767224679199998</v>
          </cell>
          <cell r="M411">
            <v>1.0957892</v>
          </cell>
          <cell r="N411">
            <v>14.73</v>
          </cell>
          <cell r="O411">
            <v>0</v>
          </cell>
          <cell r="P411">
            <v>0.37809999999999999</v>
          </cell>
          <cell r="Q411">
            <v>0</v>
          </cell>
          <cell r="R411">
            <v>0.505</v>
          </cell>
          <cell r="S411">
            <v>92.572699999999998</v>
          </cell>
          <cell r="T411">
            <v>3.9647000000000001</v>
          </cell>
          <cell r="U411">
            <v>1.2575000000000001</v>
          </cell>
          <cell r="V411">
            <v>0.2843</v>
          </cell>
          <cell r="W411">
            <v>0.36980000000000002</v>
          </cell>
          <cell r="X411">
            <v>0.13589999999999999</v>
          </cell>
        </row>
        <row r="412">
          <cell r="A412">
            <v>6020</v>
          </cell>
          <cell r="C412" t="str">
            <v>6020-200512</v>
          </cell>
          <cell r="D412">
            <v>38687</v>
          </cell>
          <cell r="E412">
            <v>1.0572999999999999</v>
          </cell>
          <cell r="F412">
            <v>0.32029999999999997</v>
          </cell>
          <cell r="G412">
            <v>8.4000000000000005E-2</v>
          </cell>
          <cell r="H412">
            <v>0.1056</v>
          </cell>
          <cell r="I412">
            <v>4.7199999999999999E-2</v>
          </cell>
          <cell r="J412">
            <v>4.2200000000000001E-2</v>
          </cell>
          <cell r="K412">
            <v>0.20449999999999999</v>
          </cell>
          <cell r="L412">
            <v>1.06749526436</v>
          </cell>
          <cell r="M412">
            <v>1.0863985999999999</v>
          </cell>
          <cell r="N412">
            <v>14.73</v>
          </cell>
          <cell r="O412">
            <v>0</v>
          </cell>
          <cell r="P412">
            <v>1.3358000000000001</v>
          </cell>
          <cell r="Q412">
            <v>0</v>
          </cell>
          <cell r="R412">
            <v>0.32950000000000002</v>
          </cell>
          <cell r="S412">
            <v>91.932100000000005</v>
          </cell>
          <cell r="T412">
            <v>3.9546000000000001</v>
          </cell>
          <cell r="U412">
            <v>1.1628000000000001</v>
          </cell>
          <cell r="V412">
            <v>0.25690000000000002</v>
          </cell>
          <cell r="W412">
            <v>0.33500000000000002</v>
          </cell>
          <cell r="X412">
            <v>0.12920000000000001</v>
          </cell>
        </row>
        <row r="413">
          <cell r="A413">
            <v>6021</v>
          </cell>
          <cell r="C413" t="str">
            <v>6021-201610</v>
          </cell>
          <cell r="D413">
            <v>42644</v>
          </cell>
          <cell r="E413">
            <v>1.0063</v>
          </cell>
          <cell r="F413">
            <v>0.3196</v>
          </cell>
          <cell r="G413">
            <v>7.8600000000000003E-2</v>
          </cell>
          <cell r="H413">
            <v>0.1086</v>
          </cell>
          <cell r="I413">
            <v>5.4399999999999997E-2</v>
          </cell>
          <cell r="J413">
            <v>6.0699999999999997E-2</v>
          </cell>
          <cell r="K413">
            <v>0.2331</v>
          </cell>
          <cell r="L413">
            <v>1.0732215623800001</v>
          </cell>
          <cell r="M413">
            <v>1.0922263000000001</v>
          </cell>
          <cell r="N413">
            <v>14.73</v>
          </cell>
          <cell r="O413">
            <v>0</v>
          </cell>
          <cell r="P413">
            <v>1.0855999999999999</v>
          </cell>
          <cell r="Q413">
            <v>0</v>
          </cell>
          <cell r="R413">
            <v>0.27260000000000001</v>
          </cell>
          <cell r="S413">
            <v>92.309399999999997</v>
          </cell>
          <cell r="T413">
            <v>3.7544</v>
          </cell>
          <cell r="U413">
            <v>1.1577</v>
          </cell>
          <cell r="V413">
            <v>0.2397</v>
          </cell>
          <cell r="W413">
            <v>0.34370000000000001</v>
          </cell>
          <cell r="X413">
            <v>0.1484</v>
          </cell>
        </row>
        <row r="414">
          <cell r="A414">
            <v>6022</v>
          </cell>
          <cell r="C414" t="str">
            <v>6022-201610</v>
          </cell>
          <cell r="D414">
            <v>42644</v>
          </cell>
          <cell r="E414">
            <v>1.0583</v>
          </cell>
          <cell r="F414">
            <v>0.3679</v>
          </cell>
          <cell r="G414">
            <v>9.3799999999999994E-2</v>
          </cell>
          <cell r="H414">
            <v>0.1192</v>
          </cell>
          <cell r="I414">
            <v>5.8900000000000001E-2</v>
          </cell>
          <cell r="J414">
            <v>5.0099999999999999E-2</v>
          </cell>
          <cell r="K414">
            <v>0.22099999999999997</v>
          </cell>
          <cell r="L414">
            <v>1.0805077378999999</v>
          </cell>
          <cell r="M414">
            <v>1.0996414999999999</v>
          </cell>
          <cell r="N414">
            <v>14.73</v>
          </cell>
          <cell r="O414">
            <v>0</v>
          </cell>
          <cell r="P414">
            <v>0.80610000000000004</v>
          </cell>
          <cell r="Q414">
            <v>0</v>
          </cell>
          <cell r="R414">
            <v>0.27300000000000002</v>
          </cell>
          <cell r="S414">
            <v>92.196799999999996</v>
          </cell>
          <cell r="T414">
            <v>3.9483000000000001</v>
          </cell>
          <cell r="U414">
            <v>1.3323</v>
          </cell>
          <cell r="V414">
            <v>0.28589999999999999</v>
          </cell>
          <cell r="W414">
            <v>0.37730000000000002</v>
          </cell>
          <cell r="X414">
            <v>0.1608</v>
          </cell>
        </row>
        <row r="415">
          <cell r="A415">
            <v>6023</v>
          </cell>
          <cell r="C415" t="str">
            <v>6023-201610</v>
          </cell>
          <cell r="D415">
            <v>42644</v>
          </cell>
          <cell r="E415">
            <v>0.97199999999999998</v>
          </cell>
          <cell r="F415">
            <v>0.27160000000000001</v>
          </cell>
          <cell r="G415">
            <v>6.6500000000000004E-2</v>
          </cell>
          <cell r="H415">
            <v>8.4900000000000003E-2</v>
          </cell>
          <cell r="I415">
            <v>3.95E-2</v>
          </cell>
          <cell r="J415">
            <v>3.4500000000000003E-2</v>
          </cell>
          <cell r="K415">
            <v>0.15930000000000002</v>
          </cell>
          <cell r="L415">
            <v>1.0590335062000003</v>
          </cell>
          <cell r="M415">
            <v>1.0777870000000001</v>
          </cell>
          <cell r="N415">
            <v>14.73</v>
          </cell>
          <cell r="O415">
            <v>0</v>
          </cell>
          <cell r="P415">
            <v>0.74719999999999998</v>
          </cell>
          <cell r="Q415">
            <v>0</v>
          </cell>
          <cell r="R415">
            <v>0.41849999999999998</v>
          </cell>
          <cell r="S415">
            <v>93.205500000000001</v>
          </cell>
          <cell r="T415">
            <v>3.6269</v>
          </cell>
          <cell r="U415">
            <v>0.9839</v>
          </cell>
          <cell r="V415">
            <v>0.20280000000000001</v>
          </cell>
          <cell r="W415">
            <v>0.26869999999999999</v>
          </cell>
          <cell r="X415">
            <v>0.1079</v>
          </cell>
        </row>
        <row r="416">
          <cell r="A416">
            <v>6024</v>
          </cell>
          <cell r="C416" t="str">
            <v>6024-201610</v>
          </cell>
          <cell r="D416">
            <v>42644</v>
          </cell>
          <cell r="E416">
            <v>0.9708</v>
          </cell>
          <cell r="F416">
            <v>0.27</v>
          </cell>
          <cell r="G416">
            <v>7.3099999999999998E-2</v>
          </cell>
          <cell r="H416">
            <v>9.1499999999999998E-2</v>
          </cell>
          <cell r="I416">
            <v>5.2400000000000002E-2</v>
          </cell>
          <cell r="J416">
            <v>4.65E-2</v>
          </cell>
          <cell r="K416">
            <v>0.21379999999999999</v>
          </cell>
          <cell r="L416">
            <v>1.0672271128199999</v>
          </cell>
          <cell r="M416">
            <v>1.0861257</v>
          </cell>
          <cell r="N416">
            <v>14.73</v>
          </cell>
          <cell r="O416">
            <v>0</v>
          </cell>
          <cell r="P416">
            <v>0.75719999999999998</v>
          </cell>
          <cell r="Q416">
            <v>0</v>
          </cell>
          <cell r="R416">
            <v>0.3856</v>
          </cell>
          <cell r="S416">
            <v>93.007199999999997</v>
          </cell>
          <cell r="T416">
            <v>3.6221999999999999</v>
          </cell>
          <cell r="U416">
            <v>0.97799999999999998</v>
          </cell>
          <cell r="V416">
            <v>0.2228</v>
          </cell>
          <cell r="W416">
            <v>0.28970000000000001</v>
          </cell>
          <cell r="X416">
            <v>0.1429</v>
          </cell>
        </row>
        <row r="417">
          <cell r="A417">
            <v>6025</v>
          </cell>
          <cell r="C417" t="str">
            <v>6025-201610</v>
          </cell>
          <cell r="D417">
            <v>42644</v>
          </cell>
          <cell r="E417">
            <v>1.0699000000000001</v>
          </cell>
          <cell r="F417">
            <v>0.3347</v>
          </cell>
          <cell r="G417">
            <v>8.0199999999999994E-2</v>
          </cell>
          <cell r="H417">
            <v>9.1999999999999998E-2</v>
          </cell>
          <cell r="I417">
            <v>4.9399999999999999E-2</v>
          </cell>
          <cell r="J417">
            <v>4.02E-2</v>
          </cell>
          <cell r="K417">
            <v>0.17639999999999997</v>
          </cell>
          <cell r="L417">
            <v>1.0709081289400002</v>
          </cell>
          <cell r="M417">
            <v>1.0898719000000001</v>
          </cell>
          <cell r="N417">
            <v>14.73</v>
          </cell>
          <cell r="O417">
            <v>0</v>
          </cell>
          <cell r="P417">
            <v>0.66849999999999998</v>
          </cell>
          <cell r="Q417">
            <v>0</v>
          </cell>
          <cell r="R417">
            <v>0.34620000000000001</v>
          </cell>
          <cell r="S417">
            <v>92.611099999999993</v>
          </cell>
          <cell r="T417">
            <v>3.9918</v>
          </cell>
          <cell r="U417">
            <v>1.2121999999999999</v>
          </cell>
          <cell r="V417">
            <v>0.24440000000000001</v>
          </cell>
          <cell r="W417">
            <v>0.2913</v>
          </cell>
          <cell r="X417">
            <v>0.13469999999999999</v>
          </cell>
        </row>
        <row r="418">
          <cell r="A418">
            <v>6026</v>
          </cell>
          <cell r="C418" t="str">
            <v>6026-201610</v>
          </cell>
          <cell r="D418">
            <v>42644</v>
          </cell>
          <cell r="E418">
            <v>1.0153000000000001</v>
          </cell>
          <cell r="F418">
            <v>0.28949999999999998</v>
          </cell>
          <cell r="G418">
            <v>7.0199999999999999E-2</v>
          </cell>
          <cell r="H418">
            <v>9.0700000000000003E-2</v>
          </cell>
          <cell r="I418">
            <v>4.3700000000000003E-2</v>
          </cell>
          <cell r="J418">
            <v>3.85E-2</v>
          </cell>
          <cell r="K418">
            <v>0.20300000000000001</v>
          </cell>
          <cell r="L418">
            <v>1.0669465805200002</v>
          </cell>
          <cell r="M418">
            <v>1.0858402</v>
          </cell>
          <cell r="N418">
            <v>14.73</v>
          </cell>
          <cell r="O418">
            <v>0</v>
          </cell>
          <cell r="P418">
            <v>0.6714</v>
          </cell>
          <cell r="Q418">
            <v>0</v>
          </cell>
          <cell r="R418">
            <v>0.4783</v>
          </cell>
          <cell r="S418">
            <v>92.849699999999999</v>
          </cell>
          <cell r="T418">
            <v>3.7881999999999998</v>
          </cell>
          <cell r="U418">
            <v>1.0486</v>
          </cell>
          <cell r="V418">
            <v>0.21410000000000001</v>
          </cell>
          <cell r="W418">
            <v>0.28720000000000001</v>
          </cell>
          <cell r="X418">
            <v>0.1191</v>
          </cell>
        </row>
        <row r="419">
          <cell r="A419">
            <v>6027</v>
          </cell>
          <cell r="C419" t="str">
            <v>6027-201610</v>
          </cell>
          <cell r="D419">
            <v>42644</v>
          </cell>
          <cell r="E419">
            <v>0.96599999999999997</v>
          </cell>
          <cell r="F419">
            <v>0.30009999999999998</v>
          </cell>
          <cell r="G419">
            <v>7.4899999999999994E-2</v>
          </cell>
          <cell r="H419">
            <v>0.106</v>
          </cell>
          <cell r="I419">
            <v>4.9299999999999997E-2</v>
          </cell>
          <cell r="J419">
            <v>4.8800000000000003E-2</v>
          </cell>
          <cell r="K419">
            <v>0.18059999999999998</v>
          </cell>
          <cell r="L419">
            <v>1.0639319637200002</v>
          </cell>
          <cell r="M419">
            <v>1.0827722000000002</v>
          </cell>
          <cell r="N419">
            <v>14.73</v>
          </cell>
          <cell r="O419">
            <v>0</v>
          </cell>
          <cell r="P419">
            <v>1.1005</v>
          </cell>
          <cell r="Q419">
            <v>0</v>
          </cell>
          <cell r="R419">
            <v>0.30009999999999998</v>
          </cell>
          <cell r="S419">
            <v>92.676199999999994</v>
          </cell>
          <cell r="T419">
            <v>3.6044999999999998</v>
          </cell>
          <cell r="U419">
            <v>1.0868</v>
          </cell>
          <cell r="V419">
            <v>0.22850000000000001</v>
          </cell>
          <cell r="W419">
            <v>0.33539999999999998</v>
          </cell>
          <cell r="X419">
            <v>0.13439999999999999</v>
          </cell>
        </row>
        <row r="420">
          <cell r="A420">
            <v>6028</v>
          </cell>
          <cell r="C420" t="str">
            <v>6028-201204</v>
          </cell>
          <cell r="D420">
            <v>41000</v>
          </cell>
          <cell r="E420">
            <v>1.0129999999999999</v>
          </cell>
          <cell r="F420">
            <v>0.29099999999999998</v>
          </cell>
          <cell r="G420">
            <v>6.7199999999999996E-2</v>
          </cell>
          <cell r="H420">
            <v>7.7100000000000002E-2</v>
          </cell>
          <cell r="I420">
            <v>3.61E-2</v>
          </cell>
          <cell r="J420">
            <v>2.9000000000000001E-2</v>
          </cell>
          <cell r="K420">
            <v>0.11409999999999999</v>
          </cell>
          <cell r="L420">
            <v>1.0588310906</v>
          </cell>
          <cell r="M420">
            <v>1.0775809999999999</v>
          </cell>
          <cell r="N420">
            <v>14.73</v>
          </cell>
          <cell r="O420">
            <v>0</v>
          </cell>
          <cell r="P420">
            <v>0.51649999999999996</v>
          </cell>
          <cell r="Q420">
            <v>0</v>
          </cell>
          <cell r="R420">
            <v>0.33600000000000002</v>
          </cell>
          <cell r="S420">
            <v>93.420500000000004</v>
          </cell>
          <cell r="T420">
            <v>3.7886000000000002</v>
          </cell>
          <cell r="U420">
            <v>1.0565</v>
          </cell>
          <cell r="V420">
            <v>0.2054</v>
          </cell>
          <cell r="W420">
            <v>0.2447</v>
          </cell>
          <cell r="X420">
            <v>9.8699999999999996E-2</v>
          </cell>
        </row>
        <row r="421">
          <cell r="A421">
            <v>6029</v>
          </cell>
          <cell r="C421" t="str">
            <v>6029-201610</v>
          </cell>
          <cell r="D421">
            <v>42644</v>
          </cell>
          <cell r="E421">
            <v>1.0125999999999999</v>
          </cell>
          <cell r="F421">
            <v>0.34649999999999997</v>
          </cell>
          <cell r="G421">
            <v>8.8099999999999998E-2</v>
          </cell>
          <cell r="H421">
            <v>0.1089</v>
          </cell>
          <cell r="I421">
            <v>5.5100000000000003E-2</v>
          </cell>
          <cell r="J421">
            <v>4.8500000000000001E-2</v>
          </cell>
          <cell r="K421">
            <v>0.25159999999999999</v>
          </cell>
          <cell r="L421">
            <v>1.07797783768</v>
          </cell>
          <cell r="M421">
            <v>1.0970668000000001</v>
          </cell>
          <cell r="N421">
            <v>14.73</v>
          </cell>
          <cell r="O421">
            <v>0</v>
          </cell>
          <cell r="P421">
            <v>0.85170000000000001</v>
          </cell>
          <cell r="Q421">
            <v>0</v>
          </cell>
          <cell r="R421">
            <v>0.38829999999999998</v>
          </cell>
          <cell r="S421">
            <v>92.287599999999998</v>
          </cell>
          <cell r="T421">
            <v>3.7780999999999998</v>
          </cell>
          <cell r="U421">
            <v>1.2547999999999999</v>
          </cell>
          <cell r="V421">
            <v>0.26869999999999999</v>
          </cell>
          <cell r="W421">
            <v>0.3448</v>
          </cell>
          <cell r="X421">
            <v>0.1502</v>
          </cell>
        </row>
        <row r="422">
          <cell r="A422">
            <v>6030</v>
          </cell>
          <cell r="C422" t="str">
            <v>6030-201610</v>
          </cell>
          <cell r="D422">
            <v>42644</v>
          </cell>
          <cell r="E422">
            <v>0.93330000000000002</v>
          </cell>
          <cell r="F422">
            <v>0.25600000000000001</v>
          </cell>
          <cell r="G422">
            <v>6.2E-2</v>
          </cell>
          <cell r="H422">
            <v>7.3499999999999996E-2</v>
          </cell>
          <cell r="I422">
            <v>3.6499999999999998E-2</v>
          </cell>
          <cell r="J422">
            <v>2.9700000000000001E-2</v>
          </cell>
          <cell r="K422">
            <v>0.17960000000000001</v>
          </cell>
          <cell r="L422">
            <v>1.0587448183199999</v>
          </cell>
          <cell r="M422">
            <v>1.0774931999999999</v>
          </cell>
          <cell r="N422">
            <v>14.73</v>
          </cell>
          <cell r="O422">
            <v>0</v>
          </cell>
          <cell r="P422">
            <v>0.68979999999999997</v>
          </cell>
          <cell r="Q422">
            <v>0</v>
          </cell>
          <cell r="R422">
            <v>0.34089999999999998</v>
          </cell>
          <cell r="S422">
            <v>93.573300000000003</v>
          </cell>
          <cell r="T422">
            <v>3.4824000000000002</v>
          </cell>
          <cell r="U422">
            <v>0.92720000000000002</v>
          </cell>
          <cell r="V422">
            <v>0.18920000000000001</v>
          </cell>
          <cell r="W422">
            <v>0.2326</v>
          </cell>
          <cell r="X422">
            <v>9.9500000000000005E-2</v>
          </cell>
        </row>
        <row r="423">
          <cell r="A423">
            <v>6031</v>
          </cell>
          <cell r="C423" t="str">
            <v>6031-201610</v>
          </cell>
          <cell r="D423">
            <v>42644</v>
          </cell>
          <cell r="E423">
            <v>0.93969999999999998</v>
          </cell>
          <cell r="F423">
            <v>0.25409999999999999</v>
          </cell>
          <cell r="G423">
            <v>5.8599999999999999E-2</v>
          </cell>
          <cell r="H423">
            <v>7.4999999999999997E-2</v>
          </cell>
          <cell r="I423">
            <v>3.4099999999999998E-2</v>
          </cell>
          <cell r="J423">
            <v>3.0499999999999999E-2</v>
          </cell>
          <cell r="K423">
            <v>0.12109999999999999</v>
          </cell>
          <cell r="L423">
            <v>1.0515723296200001</v>
          </cell>
          <cell r="M423">
            <v>1.0701937000000001</v>
          </cell>
          <cell r="N423">
            <v>14.73</v>
          </cell>
          <cell r="O423">
            <v>0</v>
          </cell>
          <cell r="P423">
            <v>0.89439999999999997</v>
          </cell>
          <cell r="Q423">
            <v>0</v>
          </cell>
          <cell r="R423">
            <v>0.2737</v>
          </cell>
          <cell r="S423">
            <v>93.534999999999997</v>
          </cell>
          <cell r="T423">
            <v>3.5145</v>
          </cell>
          <cell r="U423">
            <v>0.92259999999999998</v>
          </cell>
          <cell r="V423">
            <v>0.1792</v>
          </cell>
          <cell r="W423">
            <v>0.23780000000000001</v>
          </cell>
          <cell r="X423">
            <v>9.3399999999999997E-2</v>
          </cell>
        </row>
        <row r="424">
          <cell r="A424">
            <v>6032</v>
          </cell>
          <cell r="C424" t="str">
            <v>6032-201610</v>
          </cell>
          <cell r="D424">
            <v>42644</v>
          </cell>
          <cell r="E424">
            <v>0.98699999999999999</v>
          </cell>
          <cell r="F424">
            <v>0.28079999999999999</v>
          </cell>
          <cell r="G424">
            <v>6.6299999999999998E-2</v>
          </cell>
          <cell r="H424">
            <v>8.5400000000000004E-2</v>
          </cell>
          <cell r="I424">
            <v>3.8199999999999998E-2</v>
          </cell>
          <cell r="J424">
            <v>3.3099999999999997E-2</v>
          </cell>
          <cell r="K424">
            <v>0.17710000000000001</v>
          </cell>
          <cell r="L424">
            <v>1.0614176868400003</v>
          </cell>
          <cell r="M424">
            <v>1.0802134000000001</v>
          </cell>
          <cell r="N424">
            <v>14.73</v>
          </cell>
          <cell r="O424">
            <v>0</v>
          </cell>
          <cell r="P424">
            <v>0.81979999999999997</v>
          </cell>
          <cell r="Q424">
            <v>0</v>
          </cell>
          <cell r="R424">
            <v>0.35339999999999999</v>
          </cell>
          <cell r="S424">
            <v>93.079099999999997</v>
          </cell>
          <cell r="T424">
            <v>3.6827000000000001</v>
          </cell>
          <cell r="U424">
            <v>1.0169999999999999</v>
          </cell>
          <cell r="V424">
            <v>0.20219999999999999</v>
          </cell>
          <cell r="W424">
            <v>0.27029999999999998</v>
          </cell>
          <cell r="X424">
            <v>0.1041</v>
          </cell>
        </row>
        <row r="425">
          <cell r="A425">
            <v>6033</v>
          </cell>
          <cell r="C425" t="str">
            <v>6033-201205</v>
          </cell>
          <cell r="D425">
            <v>41030</v>
          </cell>
          <cell r="E425">
            <v>1.0491999999999999</v>
          </cell>
          <cell r="F425">
            <v>0.32269999999999999</v>
          </cell>
          <cell r="G425">
            <v>8.1900000000000001E-2</v>
          </cell>
          <cell r="H425">
            <v>9.9099999999999994E-2</v>
          </cell>
          <cell r="I425">
            <v>4.7899999999999998E-2</v>
          </cell>
          <cell r="J425">
            <v>4.02E-2</v>
          </cell>
          <cell r="K425">
            <v>0.16980000000000001</v>
          </cell>
          <cell r="L425">
            <v>1.0703832240200002</v>
          </cell>
          <cell r="M425">
            <v>1.0893377</v>
          </cell>
          <cell r="N425">
            <v>14.73</v>
          </cell>
          <cell r="O425">
            <v>0</v>
          </cell>
          <cell r="P425">
            <v>0.50570000000000004</v>
          </cell>
          <cell r="Q425">
            <v>0</v>
          </cell>
          <cell r="R425">
            <v>0.45540000000000003</v>
          </cell>
          <cell r="S425">
            <v>92.764600000000002</v>
          </cell>
          <cell r="T425">
            <v>3.9243000000000001</v>
          </cell>
          <cell r="U425">
            <v>1.1718</v>
          </cell>
          <cell r="V425">
            <v>0.25040000000000001</v>
          </cell>
          <cell r="W425">
            <v>0.31440000000000001</v>
          </cell>
          <cell r="X425">
            <v>0.13089999999999999</v>
          </cell>
        </row>
        <row r="426">
          <cell r="A426">
            <v>6034</v>
          </cell>
          <cell r="C426" t="str">
            <v>6034-201610</v>
          </cell>
          <cell r="D426">
            <v>42644</v>
          </cell>
          <cell r="E426">
            <v>1.0529999999999999</v>
          </cell>
          <cell r="F426">
            <v>0.37019999999999997</v>
          </cell>
          <cell r="G426">
            <v>9.2799999999999994E-2</v>
          </cell>
          <cell r="H426">
            <v>0.1181</v>
          </cell>
          <cell r="I426">
            <v>5.7500000000000002E-2</v>
          </cell>
          <cell r="J426">
            <v>5.0799999999999998E-2</v>
          </cell>
          <cell r="K426">
            <v>0.20930000000000001</v>
          </cell>
          <cell r="L426">
            <v>1.0784409370600001</v>
          </cell>
          <cell r="M426">
            <v>1.0975381</v>
          </cell>
          <cell r="N426">
            <v>14.73</v>
          </cell>
          <cell r="O426">
            <v>0</v>
          </cell>
          <cell r="P426">
            <v>0.73939999999999995</v>
          </cell>
          <cell r="Q426">
            <v>0</v>
          </cell>
          <cell r="R426">
            <v>0.40570000000000001</v>
          </cell>
          <cell r="S426">
            <v>92.173400000000001</v>
          </cell>
          <cell r="T426">
            <v>3.9287000000000001</v>
          </cell>
          <cell r="U426">
            <v>1.3409</v>
          </cell>
          <cell r="V426">
            <v>0.2828</v>
          </cell>
          <cell r="W426">
            <v>0.37369999999999998</v>
          </cell>
          <cell r="X426">
            <v>0.15690000000000001</v>
          </cell>
        </row>
        <row r="427">
          <cell r="A427">
            <v>6035</v>
          </cell>
          <cell r="C427" t="str">
            <v>6035-201212</v>
          </cell>
          <cell r="D427">
            <v>41244</v>
          </cell>
          <cell r="E427">
            <v>0.998</v>
          </cell>
          <cell r="F427">
            <v>0.28249999999999997</v>
          </cell>
          <cell r="G427">
            <v>6.6199999999999995E-2</v>
          </cell>
          <cell r="H427">
            <v>7.3400000000000007E-2</v>
          </cell>
          <cell r="I427">
            <v>3.85E-2</v>
          </cell>
          <cell r="J427">
            <v>3.5900000000000001E-2</v>
          </cell>
          <cell r="K427">
            <v>0.18209999999999998</v>
          </cell>
          <cell r="L427">
            <v>1.06671026522</v>
          </cell>
          <cell r="M427">
            <v>1.0855996999999999</v>
          </cell>
          <cell r="N427">
            <v>14.73</v>
          </cell>
          <cell r="O427">
            <v>0</v>
          </cell>
          <cell r="P427">
            <v>0.31969999999999998</v>
          </cell>
          <cell r="Q427">
            <v>0</v>
          </cell>
          <cell r="R427">
            <v>0.37069999999999997</v>
          </cell>
          <cell r="S427">
            <v>93.517399999999995</v>
          </cell>
          <cell r="T427">
            <v>3.7324999999999999</v>
          </cell>
          <cell r="U427">
            <v>1.0256000000000001</v>
          </cell>
          <cell r="V427">
            <v>0.20230000000000001</v>
          </cell>
          <cell r="W427">
            <v>0.23280000000000001</v>
          </cell>
          <cell r="X427">
            <v>0.10539999999999999</v>
          </cell>
        </row>
        <row r="428">
          <cell r="A428">
            <v>6036</v>
          </cell>
          <cell r="C428" t="str">
            <v>6036-201610</v>
          </cell>
          <cell r="D428">
            <v>42644</v>
          </cell>
          <cell r="E428">
            <v>1.0430999999999999</v>
          </cell>
          <cell r="F428">
            <v>0.31680000000000003</v>
          </cell>
          <cell r="G428">
            <v>7.6799999999999993E-2</v>
          </cell>
          <cell r="H428">
            <v>9.9000000000000005E-2</v>
          </cell>
          <cell r="I428">
            <v>4.87E-2</v>
          </cell>
          <cell r="J428">
            <v>4.3200000000000002E-2</v>
          </cell>
          <cell r="K428">
            <v>0.29880000000000001</v>
          </cell>
          <cell r="L428">
            <v>1.0823184731800002</v>
          </cell>
          <cell r="M428">
            <v>1.1014843000000001</v>
          </cell>
          <cell r="N428">
            <v>14.73</v>
          </cell>
          <cell r="O428">
            <v>0</v>
          </cell>
          <cell r="P428">
            <v>0.54269999999999996</v>
          </cell>
          <cell r="Q428">
            <v>0</v>
          </cell>
          <cell r="R428">
            <v>0.43190000000000001</v>
          </cell>
          <cell r="S428">
            <v>92.556799999999996</v>
          </cell>
          <cell r="T428">
            <v>3.8915999999999999</v>
          </cell>
          <cell r="U428">
            <v>1.1473</v>
          </cell>
          <cell r="V428">
            <v>0.23419999999999999</v>
          </cell>
          <cell r="W428">
            <v>0.31340000000000001</v>
          </cell>
          <cell r="X428">
            <v>0.13289999999999999</v>
          </cell>
        </row>
        <row r="429">
          <cell r="A429">
            <v>6037</v>
          </cell>
          <cell r="C429" t="str">
            <v>6037-201610</v>
          </cell>
          <cell r="D429">
            <v>42644</v>
          </cell>
          <cell r="E429">
            <v>1.1266</v>
          </cell>
          <cell r="F429">
            <v>0.34200000000000003</v>
          </cell>
          <cell r="G429">
            <v>8.4900000000000003E-2</v>
          </cell>
          <cell r="H429">
            <v>9.74E-2</v>
          </cell>
          <cell r="I429">
            <v>4.8000000000000001E-2</v>
          </cell>
          <cell r="J429">
            <v>3.9199999999999999E-2</v>
          </cell>
          <cell r="K429">
            <v>0.19620000000000001</v>
          </cell>
          <cell r="L429">
            <v>1.0798655105400001</v>
          </cell>
          <cell r="M429">
            <v>1.0989879</v>
          </cell>
          <cell r="N429">
            <v>14.73</v>
          </cell>
          <cell r="O429">
            <v>0</v>
          </cell>
          <cell r="P429">
            <v>0.26400000000000001</v>
          </cell>
          <cell r="Q429">
            <v>0</v>
          </cell>
          <cell r="R429">
            <v>0.30830000000000002</v>
          </cell>
          <cell r="S429">
            <v>92.754000000000005</v>
          </cell>
          <cell r="T429">
            <v>4.2028999999999996</v>
          </cell>
          <cell r="U429">
            <v>1.2383999999999999</v>
          </cell>
          <cell r="V429">
            <v>0.25900000000000001</v>
          </cell>
          <cell r="W429">
            <v>0.30830000000000002</v>
          </cell>
          <cell r="X429">
            <v>0.13100000000000001</v>
          </cell>
        </row>
        <row r="430">
          <cell r="A430">
            <v>6038</v>
          </cell>
          <cell r="C430" t="str">
            <v>6038-201610</v>
          </cell>
          <cell r="D430">
            <v>42644</v>
          </cell>
          <cell r="E430">
            <v>1.1233</v>
          </cell>
          <cell r="F430">
            <v>0.33360000000000001</v>
          </cell>
          <cell r="G430">
            <v>8.0100000000000005E-2</v>
          </cell>
          <cell r="H430">
            <v>9.1300000000000006E-2</v>
          </cell>
          <cell r="I430">
            <v>4.7899999999999998E-2</v>
          </cell>
          <cell r="J430">
            <v>4.2000000000000003E-2</v>
          </cell>
          <cell r="K430">
            <v>0.17320000000000002</v>
          </cell>
          <cell r="L430">
            <v>1.07624217304</v>
          </cell>
          <cell r="M430">
            <v>1.0953004000000002</v>
          </cell>
          <cell r="N430">
            <v>14.73</v>
          </cell>
          <cell r="O430">
            <v>0</v>
          </cell>
          <cell r="P430">
            <v>0.24429999999999999</v>
          </cell>
          <cell r="Q430">
            <v>0</v>
          </cell>
          <cell r="R430">
            <v>0.35780000000000001</v>
          </cell>
          <cell r="S430">
            <v>92.841499999999996</v>
          </cell>
          <cell r="T430">
            <v>4.1909000000000001</v>
          </cell>
          <cell r="U430">
            <v>1.2081</v>
          </cell>
          <cell r="V430">
            <v>0.24429999999999999</v>
          </cell>
          <cell r="W430">
            <v>0.28889999999999999</v>
          </cell>
          <cell r="X430">
            <v>0.13070000000000001</v>
          </cell>
        </row>
        <row r="431">
          <cell r="A431">
            <v>6039</v>
          </cell>
          <cell r="C431" t="str">
            <v>6039-201610</v>
          </cell>
          <cell r="D431">
            <v>42644</v>
          </cell>
          <cell r="E431">
            <v>1.0122</v>
          </cell>
          <cell r="F431">
            <v>0.29730000000000001</v>
          </cell>
          <cell r="G431">
            <v>7.4899999999999994E-2</v>
          </cell>
          <cell r="H431">
            <v>8.5800000000000001E-2</v>
          </cell>
          <cell r="I431">
            <v>4.3700000000000003E-2</v>
          </cell>
          <cell r="J431">
            <v>3.4200000000000001E-2</v>
          </cell>
          <cell r="K431">
            <v>0.18129999999999999</v>
          </cell>
          <cell r="L431">
            <v>1.0696823354399998</v>
          </cell>
          <cell r="M431">
            <v>1.0886243999999998</v>
          </cell>
          <cell r="N431">
            <v>14.73</v>
          </cell>
          <cell r="O431">
            <v>0</v>
          </cell>
          <cell r="P431">
            <v>0.29649999999999999</v>
          </cell>
          <cell r="Q431">
            <v>0</v>
          </cell>
          <cell r="R431">
            <v>0.36359999999999998</v>
          </cell>
          <cell r="S431">
            <v>93.382499999999993</v>
          </cell>
          <cell r="T431">
            <v>3.7766000000000002</v>
          </cell>
          <cell r="U431">
            <v>1.0769</v>
          </cell>
          <cell r="V431">
            <v>0.22839999999999999</v>
          </cell>
          <cell r="W431">
            <v>0.27150000000000002</v>
          </cell>
          <cell r="X431">
            <v>0.1192</v>
          </cell>
        </row>
        <row r="432">
          <cell r="A432">
            <v>6040</v>
          </cell>
          <cell r="C432" t="str">
            <v>6040-201610</v>
          </cell>
          <cell r="D432">
            <v>42644</v>
          </cell>
          <cell r="E432">
            <v>1.2384999999999999</v>
          </cell>
          <cell r="F432">
            <v>0.45300000000000001</v>
          </cell>
          <cell r="G432">
            <v>0.1166</v>
          </cell>
          <cell r="H432">
            <v>0.2349</v>
          </cell>
          <cell r="I432">
            <v>8.1000000000000003E-2</v>
          </cell>
          <cell r="J432">
            <v>0.1024</v>
          </cell>
          <cell r="K432">
            <v>0.187</v>
          </cell>
          <cell r="L432">
            <v>1.1049893151599999</v>
          </cell>
          <cell r="M432">
            <v>1.1245565999999998</v>
          </cell>
          <cell r="N432">
            <v>14.73</v>
          </cell>
          <cell r="O432">
            <v>0</v>
          </cell>
          <cell r="P432">
            <v>0.50270000000000004</v>
          </cell>
          <cell r="Q432">
            <v>0</v>
          </cell>
          <cell r="R432">
            <v>0.30930000000000002</v>
          </cell>
          <cell r="S432">
            <v>90.899799999999999</v>
          </cell>
          <cell r="T432">
            <v>4.62</v>
          </cell>
          <cell r="U432">
            <v>1.6405000000000001</v>
          </cell>
          <cell r="V432">
            <v>0.35539999999999999</v>
          </cell>
          <cell r="W432">
            <v>0.74319999999999997</v>
          </cell>
          <cell r="X432">
            <v>0.22090000000000001</v>
          </cell>
        </row>
        <row r="433">
          <cell r="A433">
            <v>6041</v>
          </cell>
          <cell r="C433" t="str">
            <v>6041-201610</v>
          </cell>
          <cell r="D433">
            <v>42644</v>
          </cell>
          <cell r="E433">
            <v>1.1002000000000001</v>
          </cell>
          <cell r="F433">
            <v>0.33660000000000001</v>
          </cell>
          <cell r="G433">
            <v>8.1900000000000001E-2</v>
          </cell>
          <cell r="H433">
            <v>9.5100000000000004E-2</v>
          </cell>
          <cell r="I433">
            <v>4.5699999999999998E-2</v>
          </cell>
          <cell r="J433">
            <v>3.6600000000000001E-2</v>
          </cell>
          <cell r="K433">
            <v>0.1648</v>
          </cell>
          <cell r="L433">
            <v>1.0743126414200002</v>
          </cell>
          <cell r="M433">
            <v>1.0933367000000001</v>
          </cell>
          <cell r="N433">
            <v>14.73</v>
          </cell>
          <cell r="O433">
            <v>0</v>
          </cell>
          <cell r="P433">
            <v>0.27879999999999999</v>
          </cell>
          <cell r="Q433">
            <v>0</v>
          </cell>
          <cell r="R433">
            <v>0.3654</v>
          </cell>
          <cell r="S433">
            <v>92.897800000000004</v>
          </cell>
          <cell r="T433">
            <v>4.1045999999999996</v>
          </cell>
          <cell r="U433">
            <v>1.2189000000000001</v>
          </cell>
          <cell r="V433">
            <v>0.24959999999999999</v>
          </cell>
          <cell r="W433">
            <v>0.30099999999999999</v>
          </cell>
          <cell r="X433">
            <v>0.12479999999999999</v>
          </cell>
        </row>
        <row r="434">
          <cell r="A434">
            <v>6042</v>
          </cell>
          <cell r="C434" t="str">
            <v>6042-201610</v>
          </cell>
          <cell r="D434">
            <v>42644</v>
          </cell>
          <cell r="E434">
            <v>1.0048999999999999</v>
          </cell>
          <cell r="F434">
            <v>0.28860000000000002</v>
          </cell>
          <cell r="G434">
            <v>7.2700000000000001E-2</v>
          </cell>
          <cell r="H434">
            <v>8.14E-2</v>
          </cell>
          <cell r="I434">
            <v>4.2799999999999998E-2</v>
          </cell>
          <cell r="J434">
            <v>3.4500000000000003E-2</v>
          </cell>
          <cell r="K434">
            <v>0.1787</v>
          </cell>
          <cell r="L434">
            <v>1.0673865888</v>
          </cell>
          <cell r="M434">
            <v>1.0862879999999999</v>
          </cell>
          <cell r="N434">
            <v>14.73</v>
          </cell>
          <cell r="O434">
            <v>0</v>
          </cell>
          <cell r="P434">
            <v>0.33279999999999998</v>
          </cell>
          <cell r="Q434">
            <v>0</v>
          </cell>
          <cell r="R434">
            <v>0.41270000000000001</v>
          </cell>
          <cell r="S434">
            <v>93.382900000000006</v>
          </cell>
          <cell r="T434">
            <v>3.7492999999999999</v>
          </cell>
          <cell r="U434">
            <v>1.0451999999999999</v>
          </cell>
          <cell r="V434">
            <v>0.2218</v>
          </cell>
          <cell r="W434">
            <v>0.25779999999999997</v>
          </cell>
          <cell r="X434">
            <v>0.1169</v>
          </cell>
        </row>
        <row r="435">
          <cell r="A435">
            <v>6044</v>
          </cell>
          <cell r="C435" t="str">
            <v>6044-201209</v>
          </cell>
          <cell r="D435">
            <v>41153</v>
          </cell>
          <cell r="E435">
            <v>1.0531999999999999</v>
          </cell>
          <cell r="F435">
            <v>0.33850000000000002</v>
          </cell>
          <cell r="G435">
            <v>8.5500000000000007E-2</v>
          </cell>
          <cell r="H435">
            <v>0.10440000000000001</v>
          </cell>
          <cell r="I435">
            <v>5.0500000000000003E-2</v>
          </cell>
          <cell r="J435">
            <v>4.2200000000000001E-2</v>
          </cell>
          <cell r="K435">
            <v>0.1769</v>
          </cell>
          <cell r="L435">
            <v>1.0736839739399999</v>
          </cell>
          <cell r="M435">
            <v>1.0926969</v>
          </cell>
          <cell r="N435">
            <v>14.73</v>
          </cell>
          <cell r="O435">
            <v>0</v>
          </cell>
          <cell r="P435">
            <v>0.54979999999999996</v>
          </cell>
          <cell r="Q435">
            <v>0</v>
          </cell>
          <cell r="R435">
            <v>0.35160000000000002</v>
          </cell>
          <cell r="S435">
            <v>92.699600000000004</v>
          </cell>
          <cell r="T435">
            <v>3.9390000000000001</v>
          </cell>
          <cell r="U435">
            <v>1.2291000000000001</v>
          </cell>
          <cell r="V435">
            <v>0.26119999999999999</v>
          </cell>
          <cell r="W435">
            <v>0.33129999999999998</v>
          </cell>
          <cell r="X435">
            <v>0.1381</v>
          </cell>
        </row>
        <row r="436">
          <cell r="A436">
            <v>6045</v>
          </cell>
          <cell r="C436" t="str">
            <v>6045-200506</v>
          </cell>
          <cell r="D436">
            <v>38504</v>
          </cell>
          <cell r="E436">
            <v>1.6395999999999999</v>
          </cell>
          <cell r="F436">
            <v>1.105</v>
          </cell>
          <cell r="G436">
            <v>0.1618</v>
          </cell>
          <cell r="H436">
            <v>0.33839999999999998</v>
          </cell>
          <cell r="I436">
            <v>0.10879999999999999</v>
          </cell>
          <cell r="J436">
            <v>8.9099999999999999E-2</v>
          </cell>
          <cell r="K436">
            <v>0.18759999999999999</v>
          </cell>
          <cell r="L436">
            <v>1.1587219118200001</v>
          </cell>
          <cell r="M436">
            <v>1.1792407</v>
          </cell>
          <cell r="N436">
            <v>14.73</v>
          </cell>
          <cell r="O436">
            <v>0</v>
          </cell>
          <cell r="P436">
            <v>1.3462000000000001</v>
          </cell>
          <cell r="Q436">
            <v>0</v>
          </cell>
          <cell r="R436">
            <v>3.8999999999999998E-3</v>
          </cell>
          <cell r="S436">
            <v>85.978200000000001</v>
          </cell>
          <cell r="T436">
            <v>6.1322999999999999</v>
          </cell>
          <cell r="U436">
            <v>4.0121000000000002</v>
          </cell>
          <cell r="V436">
            <v>0.49469999999999997</v>
          </cell>
          <cell r="W436">
            <v>1.0738000000000001</v>
          </cell>
          <cell r="X436">
            <v>0.29749999999999999</v>
          </cell>
        </row>
        <row r="437">
          <cell r="A437">
            <v>6046</v>
          </cell>
          <cell r="C437" t="str">
            <v>6046-201610</v>
          </cell>
          <cell r="D437">
            <v>42644</v>
          </cell>
          <cell r="E437">
            <v>1.0119</v>
          </cell>
          <cell r="F437">
            <v>0.30080000000000001</v>
          </cell>
          <cell r="G437">
            <v>7.4800000000000005E-2</v>
          </cell>
          <cell r="H437">
            <v>8.9300000000000004E-2</v>
          </cell>
          <cell r="I437">
            <v>4.4999999999999998E-2</v>
          </cell>
          <cell r="J437">
            <v>3.78E-2</v>
          </cell>
          <cell r="K437">
            <v>0.19170000000000004</v>
          </cell>
          <cell r="L437">
            <v>1.0697329393400001</v>
          </cell>
          <cell r="M437">
            <v>1.0886758999999999</v>
          </cell>
          <cell r="N437">
            <v>14.73</v>
          </cell>
          <cell r="O437">
            <v>0</v>
          </cell>
          <cell r="P437">
            <v>0.48980000000000001</v>
          </cell>
          <cell r="Q437">
            <v>0</v>
          </cell>
          <cell r="R437">
            <v>0.34699999999999998</v>
          </cell>
          <cell r="S437">
            <v>93.147000000000006</v>
          </cell>
          <cell r="T437">
            <v>3.7755000000000001</v>
          </cell>
          <cell r="U437">
            <v>1.0895999999999999</v>
          </cell>
          <cell r="V437">
            <v>0.22800000000000001</v>
          </cell>
          <cell r="W437">
            <v>0.28260000000000002</v>
          </cell>
          <cell r="X437">
            <v>0.1229</v>
          </cell>
        </row>
        <row r="438">
          <cell r="A438">
            <v>6047</v>
          </cell>
          <cell r="C438" t="str">
            <v>6047-201610</v>
          </cell>
          <cell r="D438">
            <v>42644</v>
          </cell>
          <cell r="E438">
            <v>1.0353000000000001</v>
          </cell>
          <cell r="F438">
            <v>0.3226</v>
          </cell>
          <cell r="G438">
            <v>8.0199999999999994E-2</v>
          </cell>
          <cell r="H438">
            <v>0.1037</v>
          </cell>
          <cell r="I438">
            <v>5.1400000000000001E-2</v>
          </cell>
          <cell r="J438">
            <v>4.4400000000000002E-2</v>
          </cell>
          <cell r="K438">
            <v>0.29109999999999997</v>
          </cell>
          <cell r="L438">
            <v>1.0838050487200002</v>
          </cell>
          <cell r="M438">
            <v>1.1029972000000001</v>
          </cell>
          <cell r="N438">
            <v>14.73</v>
          </cell>
          <cell r="O438">
            <v>0</v>
          </cell>
          <cell r="P438">
            <v>0.41660000000000003</v>
          </cell>
          <cell r="Q438">
            <v>0</v>
          </cell>
          <cell r="R438">
            <v>0.44840000000000002</v>
          </cell>
          <cell r="S438">
            <v>92.661600000000007</v>
          </cell>
          <cell r="T438">
            <v>3.8626</v>
          </cell>
          <cell r="U438">
            <v>1.1681999999999999</v>
          </cell>
          <cell r="V438">
            <v>0.24460000000000001</v>
          </cell>
          <cell r="W438">
            <v>0.3281</v>
          </cell>
          <cell r="X438">
            <v>0.14019999999999999</v>
          </cell>
        </row>
        <row r="439">
          <cell r="A439">
            <v>6048</v>
          </cell>
          <cell r="C439" t="str">
            <v>6048-201610</v>
          </cell>
          <cell r="D439">
            <v>42644</v>
          </cell>
          <cell r="E439">
            <v>1.0103</v>
          </cell>
          <cell r="F439">
            <v>0.30359999999999998</v>
          </cell>
          <cell r="G439">
            <v>7.4399999999999994E-2</v>
          </cell>
          <cell r="H439">
            <v>8.9399999999999993E-2</v>
          </cell>
          <cell r="I439">
            <v>4.4299999999999999E-2</v>
          </cell>
          <cell r="J439">
            <v>3.6400000000000002E-2</v>
          </cell>
          <cell r="K439">
            <v>0.17850000000000002</v>
          </cell>
          <cell r="L439">
            <v>1.0684650905600002</v>
          </cell>
          <cell r="M439">
            <v>1.0873856000000002</v>
          </cell>
          <cell r="N439">
            <v>14.73</v>
          </cell>
          <cell r="O439">
            <v>0</v>
          </cell>
          <cell r="P439">
            <v>0.45590000000000003</v>
          </cell>
          <cell r="Q439">
            <v>0</v>
          </cell>
          <cell r="R439">
            <v>0.3695</v>
          </cell>
          <cell r="S439">
            <v>93.188299999999998</v>
          </cell>
          <cell r="T439">
            <v>3.7694000000000001</v>
          </cell>
          <cell r="U439">
            <v>1.0995999999999999</v>
          </cell>
          <cell r="V439">
            <v>0.22700000000000001</v>
          </cell>
          <cell r="W439">
            <v>0.28299999999999997</v>
          </cell>
          <cell r="X439">
            <v>0.12089999999999999</v>
          </cell>
        </row>
        <row r="440">
          <cell r="A440">
            <v>6049</v>
          </cell>
          <cell r="C440" t="str">
            <v>6049-201610</v>
          </cell>
          <cell r="D440">
            <v>42644</v>
          </cell>
          <cell r="E440">
            <v>1.0045999999999999</v>
          </cell>
          <cell r="F440">
            <v>0.29360000000000003</v>
          </cell>
          <cell r="G440">
            <v>7.3400000000000007E-2</v>
          </cell>
          <cell r="H440">
            <v>8.2699999999999996E-2</v>
          </cell>
          <cell r="I440">
            <v>4.24E-2</v>
          </cell>
          <cell r="J440">
            <v>3.4099999999999998E-2</v>
          </cell>
          <cell r="K440">
            <v>0.17509999999999998</v>
          </cell>
          <cell r="L440">
            <v>1.0685085214799999</v>
          </cell>
          <cell r="M440">
            <v>1.0874297999999998</v>
          </cell>
          <cell r="N440">
            <v>14.73</v>
          </cell>
          <cell r="O440">
            <v>0</v>
          </cell>
          <cell r="P440">
            <v>0.3125</v>
          </cell>
          <cell r="Q440">
            <v>0</v>
          </cell>
          <cell r="R440">
            <v>0.3095</v>
          </cell>
          <cell r="S440">
            <v>93.489800000000002</v>
          </cell>
          <cell r="T440">
            <v>3.7483</v>
          </cell>
          <cell r="U440">
            <v>1.0633999999999999</v>
          </cell>
          <cell r="V440">
            <v>0.22370000000000001</v>
          </cell>
          <cell r="W440">
            <v>0.2616</v>
          </cell>
          <cell r="X440">
            <v>0.1158</v>
          </cell>
        </row>
        <row r="441">
          <cell r="A441">
            <v>6050</v>
          </cell>
          <cell r="C441" t="str">
            <v>6050-201610</v>
          </cell>
          <cell r="D441">
            <v>42644</v>
          </cell>
          <cell r="E441">
            <v>1.0082</v>
          </cell>
          <cell r="F441">
            <v>0.30170000000000002</v>
          </cell>
          <cell r="G441">
            <v>7.4700000000000003E-2</v>
          </cell>
          <cell r="H441">
            <v>9.0300000000000005E-2</v>
          </cell>
          <cell r="I441">
            <v>3.9600000000000003E-2</v>
          </cell>
          <cell r="J441">
            <v>3.1E-2</v>
          </cell>
          <cell r="K441">
            <v>0.1545</v>
          </cell>
          <cell r="L441">
            <v>1.0638385184600001</v>
          </cell>
          <cell r="M441">
            <v>1.0826771000000002</v>
          </cell>
          <cell r="N441">
            <v>14.73</v>
          </cell>
          <cell r="O441">
            <v>0</v>
          </cell>
          <cell r="P441">
            <v>0.57330000000000003</v>
          </cell>
          <cell r="Q441">
            <v>0</v>
          </cell>
          <cell r="R441">
            <v>0.39169999999999999</v>
          </cell>
          <cell r="S441">
            <v>93.139099999999999</v>
          </cell>
          <cell r="T441">
            <v>3.7616999999999998</v>
          </cell>
          <cell r="U441">
            <v>1.0926</v>
          </cell>
          <cell r="V441">
            <v>0.22770000000000001</v>
          </cell>
          <cell r="W441">
            <v>0.28570000000000001</v>
          </cell>
          <cell r="X441">
            <v>0.108</v>
          </cell>
        </row>
        <row r="442">
          <cell r="A442">
            <v>6051</v>
          </cell>
          <cell r="C442" t="str">
            <v>6051-201610</v>
          </cell>
          <cell r="D442">
            <v>42644</v>
          </cell>
          <cell r="E442">
            <v>0.98509999999999998</v>
          </cell>
          <cell r="F442">
            <v>0.28899999999999998</v>
          </cell>
          <cell r="G442">
            <v>7.1400000000000005E-2</v>
          </cell>
          <cell r="H442">
            <v>9.1200000000000003E-2</v>
          </cell>
          <cell r="I442">
            <v>4.6300000000000001E-2</v>
          </cell>
          <cell r="J442">
            <v>4.3999999999999997E-2</v>
          </cell>
          <cell r="K442">
            <v>0.22450000000000001</v>
          </cell>
          <cell r="L442">
            <v>1.07137339004</v>
          </cell>
          <cell r="M442">
            <v>1.0903453999999999</v>
          </cell>
          <cell r="N442">
            <v>14.73</v>
          </cell>
          <cell r="O442">
            <v>0</v>
          </cell>
          <cell r="P442">
            <v>0.4859</v>
          </cell>
          <cell r="Q442">
            <v>0</v>
          </cell>
          <cell r="R442">
            <v>0.40799999999999997</v>
          </cell>
          <cell r="S442">
            <v>93.142300000000006</v>
          </cell>
          <cell r="T442">
            <v>3.6753</v>
          </cell>
          <cell r="U442">
            <v>1.0467</v>
          </cell>
          <cell r="V442">
            <v>0.21779999999999999</v>
          </cell>
          <cell r="W442">
            <v>0.2888</v>
          </cell>
          <cell r="X442">
            <v>0.12620000000000001</v>
          </cell>
        </row>
        <row r="443">
          <cell r="A443">
            <v>6052</v>
          </cell>
          <cell r="C443" t="str">
            <v>6052-201610</v>
          </cell>
          <cell r="D443">
            <v>42644</v>
          </cell>
          <cell r="E443">
            <v>1.0854999999999999</v>
          </cell>
          <cell r="F443">
            <v>0.35970000000000002</v>
          </cell>
          <cell r="G443">
            <v>9.0700000000000003E-2</v>
          </cell>
          <cell r="H443">
            <v>0.1089</v>
          </cell>
          <cell r="I443">
            <v>5.3800000000000001E-2</v>
          </cell>
          <cell r="J443">
            <v>4.3900000000000002E-2</v>
          </cell>
          <cell r="K443">
            <v>0.19620000000000001</v>
          </cell>
          <cell r="L443">
            <v>1.0795052893800001</v>
          </cell>
          <cell r="M443">
            <v>1.0986213</v>
          </cell>
          <cell r="N443">
            <v>14.73</v>
          </cell>
          <cell r="O443">
            <v>0</v>
          </cell>
          <cell r="P443">
            <v>0.41160000000000002</v>
          </cell>
          <cell r="Q443">
            <v>0</v>
          </cell>
          <cell r="R443">
            <v>0.38159999999999999</v>
          </cell>
          <cell r="S443">
            <v>92.539400000000001</v>
          </cell>
          <cell r="T443">
            <v>4.0499000000000001</v>
          </cell>
          <cell r="U443">
            <v>1.3027</v>
          </cell>
          <cell r="V443">
            <v>0.2767</v>
          </cell>
          <cell r="W443">
            <v>0.34470000000000001</v>
          </cell>
          <cell r="X443">
            <v>0.1469</v>
          </cell>
        </row>
        <row r="444">
          <cell r="A444">
            <v>6053</v>
          </cell>
          <cell r="C444" t="str">
            <v>6053-201610</v>
          </cell>
          <cell r="D444">
            <v>42644</v>
          </cell>
          <cell r="E444">
            <v>0.99939999999999996</v>
          </cell>
          <cell r="F444">
            <v>0.3362</v>
          </cell>
          <cell r="G444">
            <v>9.0399999999999994E-2</v>
          </cell>
          <cell r="H444">
            <v>0.1139</v>
          </cell>
          <cell r="I444">
            <v>4.9200000000000001E-2</v>
          </cell>
          <cell r="J444">
            <v>4.02E-2</v>
          </cell>
          <cell r="K444">
            <v>0.21200000000000002</v>
          </cell>
          <cell r="L444">
            <v>1.0757217880800001</v>
          </cell>
          <cell r="M444">
            <v>1.0947708</v>
          </cell>
          <cell r="N444">
            <v>14.73</v>
          </cell>
          <cell r="O444">
            <v>0</v>
          </cell>
          <cell r="P444">
            <v>0.63590000000000002</v>
          </cell>
          <cell r="Q444">
            <v>0</v>
          </cell>
          <cell r="R444">
            <v>0.26860000000000001</v>
          </cell>
          <cell r="S444">
            <v>92.802499999999995</v>
          </cell>
          <cell r="T444">
            <v>3.7286000000000001</v>
          </cell>
          <cell r="U444">
            <v>1.2175</v>
          </cell>
          <cell r="V444">
            <v>0.27550000000000002</v>
          </cell>
          <cell r="W444">
            <v>0.3604</v>
          </cell>
          <cell r="X444">
            <v>0.1343</v>
          </cell>
        </row>
        <row r="445">
          <cell r="A445">
            <v>6054</v>
          </cell>
          <cell r="C445" t="str">
            <v>6054-201610</v>
          </cell>
          <cell r="D445">
            <v>42644</v>
          </cell>
          <cell r="E445">
            <v>0.91169999999999995</v>
          </cell>
          <cell r="F445">
            <v>0.221</v>
          </cell>
          <cell r="G445">
            <v>0.06</v>
          </cell>
          <cell r="H445">
            <v>8.9599999999999999E-2</v>
          </cell>
          <cell r="I445">
            <v>6.7000000000000004E-2</v>
          </cell>
          <cell r="J445">
            <v>6.2799999999999995E-2</v>
          </cell>
          <cell r="K445">
            <v>0.53170000000000006</v>
          </cell>
          <cell r="L445">
            <v>1.0980641468800001</v>
          </cell>
          <cell r="M445">
            <v>1.1175088</v>
          </cell>
          <cell r="N445">
            <v>14.73</v>
          </cell>
          <cell r="O445">
            <v>0</v>
          </cell>
          <cell r="P445">
            <v>0.4662</v>
          </cell>
          <cell r="Q445">
            <v>0</v>
          </cell>
          <cell r="R445">
            <v>0.4098</v>
          </cell>
          <cell r="S445">
            <v>92.963899999999995</v>
          </cell>
          <cell r="T445">
            <v>3.4011</v>
          </cell>
          <cell r="U445">
            <v>0.8004</v>
          </cell>
          <cell r="V445">
            <v>0.18290000000000001</v>
          </cell>
          <cell r="W445">
            <v>0.28349999999999997</v>
          </cell>
          <cell r="X445">
            <v>0.1827</v>
          </cell>
        </row>
        <row r="446">
          <cell r="A446">
            <v>6055</v>
          </cell>
          <cell r="C446" t="str">
            <v>6055-201610</v>
          </cell>
          <cell r="D446">
            <v>42644</v>
          </cell>
          <cell r="E446">
            <v>0.91679999999999995</v>
          </cell>
          <cell r="F446">
            <v>0.24759999999999999</v>
          </cell>
          <cell r="G446">
            <v>0.06</v>
          </cell>
          <cell r="H446">
            <v>8.2900000000000001E-2</v>
          </cell>
          <cell r="I446">
            <v>3.7400000000000003E-2</v>
          </cell>
          <cell r="J446">
            <v>3.5999999999999997E-2</v>
          </cell>
          <cell r="K446">
            <v>0.18080000000000002</v>
          </cell>
          <cell r="L446">
            <v>1.0546079740600001</v>
          </cell>
          <cell r="M446">
            <v>1.0732831</v>
          </cell>
          <cell r="N446">
            <v>14.73</v>
          </cell>
          <cell r="O446">
            <v>0</v>
          </cell>
          <cell r="P446">
            <v>1.171</v>
          </cell>
          <cell r="Q446">
            <v>0</v>
          </cell>
          <cell r="R446">
            <v>0.29799999999999999</v>
          </cell>
          <cell r="S446">
            <v>93.177700000000002</v>
          </cell>
          <cell r="T446">
            <v>3.4209999999999998</v>
          </cell>
          <cell r="U446">
            <v>0.89680000000000004</v>
          </cell>
          <cell r="V446">
            <v>0.18310000000000001</v>
          </cell>
          <cell r="W446">
            <v>0.26229999999999998</v>
          </cell>
          <cell r="X446">
            <v>0.10199999999999999</v>
          </cell>
        </row>
        <row r="447">
          <cell r="A447">
            <v>6057</v>
          </cell>
          <cell r="C447" t="str">
            <v>6057-201610</v>
          </cell>
          <cell r="D447">
            <v>42644</v>
          </cell>
          <cell r="E447">
            <v>1.0274000000000001</v>
          </cell>
          <cell r="F447">
            <v>0.28270000000000001</v>
          </cell>
          <cell r="G447">
            <v>6.1100000000000002E-2</v>
          </cell>
          <cell r="H447">
            <v>8.0600000000000005E-2</v>
          </cell>
          <cell r="I447">
            <v>3.9300000000000002E-2</v>
          </cell>
          <cell r="J447">
            <v>4.07E-2</v>
          </cell>
          <cell r="K447">
            <v>0.17129999999999998</v>
          </cell>
          <cell r="L447">
            <v>1.0641064734800003</v>
          </cell>
          <cell r="M447">
            <v>1.0829498000000002</v>
          </cell>
          <cell r="N447">
            <v>14.73</v>
          </cell>
          <cell r="O447">
            <v>0</v>
          </cell>
          <cell r="P447">
            <v>0.63849999999999996</v>
          </cell>
          <cell r="Q447">
            <v>0</v>
          </cell>
          <cell r="R447">
            <v>0.32229999999999998</v>
          </cell>
          <cell r="S447">
            <v>93.147099999999995</v>
          </cell>
          <cell r="T447">
            <v>3.8332999999999999</v>
          </cell>
          <cell r="U447">
            <v>1.0239</v>
          </cell>
          <cell r="V447">
            <v>0.1862</v>
          </cell>
          <cell r="W447">
            <v>0.25519999999999998</v>
          </cell>
          <cell r="X447">
            <v>0.1071</v>
          </cell>
        </row>
        <row r="448">
          <cell r="A448">
            <v>6058</v>
          </cell>
          <cell r="C448" t="str">
            <v>6058-201610</v>
          </cell>
          <cell r="D448">
            <v>42644</v>
          </cell>
          <cell r="E448">
            <v>1.0212000000000001</v>
          </cell>
          <cell r="F448">
            <v>0.29299999999999998</v>
          </cell>
          <cell r="G448">
            <v>8.3000000000000004E-2</v>
          </cell>
          <cell r="H448">
            <v>0.1139</v>
          </cell>
          <cell r="I448">
            <v>4.8399999999999999E-2</v>
          </cell>
          <cell r="J448">
            <v>5.0900000000000001E-2</v>
          </cell>
          <cell r="K448">
            <v>0.2545</v>
          </cell>
          <cell r="L448">
            <v>1.0724430484</v>
          </cell>
          <cell r="M448">
            <v>1.091434</v>
          </cell>
          <cell r="N448">
            <v>14.73</v>
          </cell>
          <cell r="O448">
            <v>0</v>
          </cell>
          <cell r="P448">
            <v>1.1873</v>
          </cell>
          <cell r="Q448">
            <v>0</v>
          </cell>
          <cell r="R448">
            <v>0.32069999999999999</v>
          </cell>
          <cell r="S448">
            <v>92.181299999999993</v>
          </cell>
          <cell r="T448">
            <v>3.8100999999999998</v>
          </cell>
          <cell r="U448">
            <v>1.0611999999999999</v>
          </cell>
          <cell r="V448">
            <v>0.25309999999999999</v>
          </cell>
          <cell r="W448">
            <v>0.3604</v>
          </cell>
          <cell r="X448">
            <v>0.13200000000000001</v>
          </cell>
        </row>
        <row r="449">
          <cell r="A449">
            <v>6059</v>
          </cell>
          <cell r="C449" t="str">
            <v>6059-201610</v>
          </cell>
          <cell r="D449">
            <v>42644</v>
          </cell>
          <cell r="E449">
            <v>1.0383</v>
          </cell>
          <cell r="F449">
            <v>0.30480000000000002</v>
          </cell>
          <cell r="G449">
            <v>7.3400000000000007E-2</v>
          </cell>
          <cell r="H449">
            <v>9.98E-2</v>
          </cell>
          <cell r="I449">
            <v>4.6100000000000002E-2</v>
          </cell>
          <cell r="J449">
            <v>4.2099999999999999E-2</v>
          </cell>
          <cell r="K449">
            <v>0.16460000000000002</v>
          </cell>
          <cell r="L449">
            <v>1.06462813582</v>
          </cell>
          <cell r="M449">
            <v>1.0834807</v>
          </cell>
          <cell r="N449">
            <v>14.73</v>
          </cell>
          <cell r="O449">
            <v>0</v>
          </cell>
          <cell r="P449">
            <v>0.85940000000000005</v>
          </cell>
          <cell r="Q449">
            <v>0</v>
          </cell>
          <cell r="R449">
            <v>0.41980000000000001</v>
          </cell>
          <cell r="S449">
            <v>92.601299999999995</v>
          </cell>
          <cell r="T449">
            <v>3.8740999999999999</v>
          </cell>
          <cell r="U449">
            <v>1.1039000000000001</v>
          </cell>
          <cell r="V449">
            <v>0.2238</v>
          </cell>
          <cell r="W449">
            <v>0.31580000000000003</v>
          </cell>
          <cell r="X449">
            <v>0.12570000000000001</v>
          </cell>
        </row>
        <row r="450">
          <cell r="A450">
            <v>6060</v>
          </cell>
          <cell r="C450" t="str">
            <v>6060-201610</v>
          </cell>
          <cell r="D450">
            <v>42644</v>
          </cell>
          <cell r="E450">
            <v>0.98980000000000001</v>
          </cell>
          <cell r="F450">
            <v>0.30149999999999999</v>
          </cell>
          <cell r="G450">
            <v>7.3800000000000004E-2</v>
          </cell>
          <cell r="H450">
            <v>9.3399999999999997E-2</v>
          </cell>
          <cell r="I450">
            <v>4.65E-2</v>
          </cell>
          <cell r="J450">
            <v>4.07E-2</v>
          </cell>
          <cell r="K450">
            <v>0.15529999999999997</v>
          </cell>
          <cell r="L450">
            <v>1.0657375894800001</v>
          </cell>
          <cell r="M450">
            <v>1.0846098</v>
          </cell>
          <cell r="N450">
            <v>14.73</v>
          </cell>
          <cell r="O450">
            <v>0</v>
          </cell>
          <cell r="P450">
            <v>0.47899999999999998</v>
          </cell>
          <cell r="Q450">
            <v>0</v>
          </cell>
          <cell r="R450">
            <v>0.39269999999999999</v>
          </cell>
          <cell r="S450">
            <v>93.2423</v>
          </cell>
          <cell r="T450">
            <v>3.6932</v>
          </cell>
          <cell r="U450">
            <v>1.0919000000000001</v>
          </cell>
          <cell r="V450">
            <v>0.22509999999999999</v>
          </cell>
          <cell r="W450">
            <v>0.29549999999999998</v>
          </cell>
          <cell r="X450">
            <v>0.12690000000000001</v>
          </cell>
        </row>
        <row r="451">
          <cell r="A451">
            <v>6061</v>
          </cell>
          <cell r="C451" t="str">
            <v>6061-201610</v>
          </cell>
          <cell r="D451">
            <v>42644</v>
          </cell>
          <cell r="E451">
            <v>1.0581</v>
          </cell>
          <cell r="F451">
            <v>1.5045999999999999</v>
          </cell>
          <cell r="G451">
            <v>0.40860000000000002</v>
          </cell>
          <cell r="H451">
            <v>0.90500000000000003</v>
          </cell>
          <cell r="I451">
            <v>0.52659999999999996</v>
          </cell>
          <cell r="J451">
            <v>0.45079999999999998</v>
          </cell>
          <cell r="K451">
            <v>0.65210000000000001</v>
          </cell>
          <cell r="L451">
            <v>1.32560050544</v>
          </cell>
          <cell r="M451">
            <v>1.3490743999999999</v>
          </cell>
          <cell r="N451">
            <v>14.73</v>
          </cell>
          <cell r="O451">
            <v>0</v>
          </cell>
          <cell r="P451">
            <v>0.82420000000000004</v>
          </cell>
          <cell r="Q451">
            <v>0</v>
          </cell>
          <cell r="R451">
            <v>0.62590000000000001</v>
          </cell>
          <cell r="S451">
            <v>80.881399999999999</v>
          </cell>
          <cell r="T451">
            <v>3.9407999999999999</v>
          </cell>
          <cell r="U451">
            <v>5.4397000000000002</v>
          </cell>
          <cell r="V451">
            <v>1.2438</v>
          </cell>
          <cell r="W451">
            <v>2.8593999999999999</v>
          </cell>
          <cell r="X451">
            <v>1.4341999999999999</v>
          </cell>
        </row>
        <row r="452">
          <cell r="A452">
            <v>6062</v>
          </cell>
          <cell r="C452" t="str">
            <v>6062-200910</v>
          </cell>
          <cell r="D452">
            <v>40087</v>
          </cell>
          <cell r="E452">
            <v>0.96189999999999998</v>
          </cell>
          <cell r="F452">
            <v>0.23830000000000001</v>
          </cell>
          <cell r="G452">
            <v>6.0999999999999999E-2</v>
          </cell>
          <cell r="H452">
            <v>8.8200000000000001E-2</v>
          </cell>
          <cell r="I452">
            <v>3.6400000000000002E-2</v>
          </cell>
          <cell r="J452">
            <v>3.5700000000000003E-2</v>
          </cell>
          <cell r="K452">
            <v>0.15409999999999999</v>
          </cell>
          <cell r="L452">
            <v>1.05542795376</v>
          </cell>
          <cell r="M452">
            <v>1.0741176000000001</v>
          </cell>
          <cell r="N452">
            <v>14.73</v>
          </cell>
          <cell r="O452">
            <v>0</v>
          </cell>
          <cell r="P452">
            <v>0.91959999999999997</v>
          </cell>
          <cell r="Q452">
            <v>0</v>
          </cell>
          <cell r="R452">
            <v>0.32819999999999999</v>
          </cell>
          <cell r="S452">
            <v>93.287599999999998</v>
          </cell>
          <cell r="T452">
            <v>3.5975999999999999</v>
          </cell>
          <cell r="U452">
            <v>0.86529999999999996</v>
          </cell>
          <cell r="V452">
            <v>0.18659999999999999</v>
          </cell>
          <cell r="W452">
            <v>0.2797</v>
          </cell>
          <cell r="X452">
            <v>9.9599999999999994E-2</v>
          </cell>
        </row>
        <row r="453">
          <cell r="A453">
            <v>6063</v>
          </cell>
          <cell r="C453" t="str">
            <v>6063-201610</v>
          </cell>
          <cell r="D453">
            <v>42644</v>
          </cell>
          <cell r="E453">
            <v>0.95699999999999996</v>
          </cell>
          <cell r="F453">
            <v>0.2273</v>
          </cell>
          <cell r="G453">
            <v>4.9700000000000001E-2</v>
          </cell>
          <cell r="H453">
            <v>7.9200000000000007E-2</v>
          </cell>
          <cell r="I453">
            <v>3.3099999999999997E-2</v>
          </cell>
          <cell r="J453">
            <v>3.49E-2</v>
          </cell>
          <cell r="K453">
            <v>0.13670000000000002</v>
          </cell>
          <cell r="L453">
            <v>1.0535717241</v>
          </cell>
          <cell r="M453">
            <v>1.0722285</v>
          </cell>
          <cell r="N453">
            <v>14.73</v>
          </cell>
          <cell r="O453">
            <v>0</v>
          </cell>
          <cell r="P453">
            <v>0.68559999999999999</v>
          </cell>
          <cell r="Q453">
            <v>0</v>
          </cell>
          <cell r="R453">
            <v>0.31009999999999999</v>
          </cell>
          <cell r="S453">
            <v>93.721100000000007</v>
          </cell>
          <cell r="T453">
            <v>3.5709</v>
          </cell>
          <cell r="U453">
            <v>0.82340000000000002</v>
          </cell>
          <cell r="V453">
            <v>0.15160000000000001</v>
          </cell>
          <cell r="W453">
            <v>0.25069999999999998</v>
          </cell>
          <cell r="X453">
            <v>9.0200000000000002E-2</v>
          </cell>
        </row>
        <row r="454">
          <cell r="A454">
            <v>6064</v>
          </cell>
          <cell r="C454" t="str">
            <v>6064-201610</v>
          </cell>
          <cell r="D454">
            <v>42644</v>
          </cell>
          <cell r="E454">
            <v>0.96589999999999998</v>
          </cell>
          <cell r="F454">
            <v>0.26550000000000001</v>
          </cell>
          <cell r="G454">
            <v>6.7699999999999996E-2</v>
          </cell>
          <cell r="H454">
            <v>7.6100000000000001E-2</v>
          </cell>
          <cell r="I454">
            <v>4.3799999999999999E-2</v>
          </cell>
          <cell r="J454">
            <v>3.4200000000000001E-2</v>
          </cell>
          <cell r="K454">
            <v>0.1663</v>
          </cell>
          <cell r="L454">
            <v>1.0651759353200001</v>
          </cell>
          <cell r="M454">
            <v>1.0840382</v>
          </cell>
          <cell r="N454">
            <v>14.73</v>
          </cell>
          <cell r="O454">
            <v>0</v>
          </cell>
          <cell r="P454">
            <v>0.20039999999999999</v>
          </cell>
          <cell r="Q454">
            <v>0</v>
          </cell>
          <cell r="R454">
            <v>0.3533</v>
          </cell>
          <cell r="S454">
            <v>93.8613</v>
          </cell>
          <cell r="T454">
            <v>3.6038999999999999</v>
          </cell>
          <cell r="U454">
            <v>0.9617</v>
          </cell>
          <cell r="V454">
            <v>0.20649999999999999</v>
          </cell>
          <cell r="W454">
            <v>0.2409</v>
          </cell>
          <cell r="X454">
            <v>0.1195</v>
          </cell>
        </row>
        <row r="455">
          <cell r="A455">
            <v>6065</v>
          </cell>
          <cell r="C455" t="str">
            <v>6065-201610</v>
          </cell>
          <cell r="D455">
            <v>42644</v>
          </cell>
          <cell r="E455">
            <v>1.1133999999999999</v>
          </cell>
          <cell r="F455">
            <v>0.33760000000000001</v>
          </cell>
          <cell r="G455">
            <v>8.2500000000000004E-2</v>
          </cell>
          <cell r="H455">
            <v>9.0899999999999995E-2</v>
          </cell>
          <cell r="I455">
            <v>4.6800000000000001E-2</v>
          </cell>
          <cell r="J455">
            <v>4.24E-2</v>
          </cell>
          <cell r="K455">
            <v>0.23910000000000001</v>
          </cell>
          <cell r="L455">
            <v>1.0823791978599999</v>
          </cell>
          <cell r="M455">
            <v>1.1015461</v>
          </cell>
          <cell r="N455">
            <v>14.73</v>
          </cell>
          <cell r="O455">
            <v>0</v>
          </cell>
          <cell r="P455">
            <v>0.24629999999999999</v>
          </cell>
          <cell r="Q455">
            <v>0</v>
          </cell>
          <cell r="R455">
            <v>0.372</v>
          </cell>
          <cell r="S455">
            <v>92.698300000000003</v>
          </cell>
          <cell r="T455">
            <v>4.1536</v>
          </cell>
          <cell r="U455">
            <v>1.2226999999999999</v>
          </cell>
          <cell r="V455">
            <v>0.25140000000000001</v>
          </cell>
          <cell r="W455">
            <v>0.28760000000000002</v>
          </cell>
          <cell r="X455">
            <v>0.12770000000000001</v>
          </cell>
        </row>
        <row r="456">
          <cell r="A456">
            <v>6066</v>
          </cell>
          <cell r="C456" t="str">
            <v>6066-201610</v>
          </cell>
          <cell r="D456">
            <v>42644</v>
          </cell>
          <cell r="E456">
            <v>0.98019999999999996</v>
          </cell>
          <cell r="F456">
            <v>0.246</v>
          </cell>
          <cell r="G456">
            <v>5.6399999999999999E-2</v>
          </cell>
          <cell r="H456">
            <v>8.5300000000000001E-2</v>
          </cell>
          <cell r="I456">
            <v>4.0599999999999997E-2</v>
          </cell>
          <cell r="J456">
            <v>4.0899999999999999E-2</v>
          </cell>
          <cell r="K456">
            <v>0.21619999999999998</v>
          </cell>
          <cell r="L456">
            <v>1.0642288071800001</v>
          </cell>
          <cell r="M456">
            <v>1.0830743</v>
          </cell>
          <cell r="N456">
            <v>14.73</v>
          </cell>
          <cell r="O456">
            <v>0</v>
          </cell>
          <cell r="P456">
            <v>0.69920000000000004</v>
          </cell>
          <cell r="Q456">
            <v>0</v>
          </cell>
          <cell r="R456">
            <v>0.36399999999999999</v>
          </cell>
          <cell r="S456">
            <v>93.251000000000005</v>
          </cell>
          <cell r="T456">
            <v>3.6574</v>
          </cell>
          <cell r="U456">
            <v>0.8911</v>
          </cell>
          <cell r="V456">
            <v>0.1721</v>
          </cell>
          <cell r="W456">
            <v>0.27</v>
          </cell>
          <cell r="X456">
            <v>0.1108</v>
          </cell>
        </row>
        <row r="457">
          <cell r="A457">
            <v>6067</v>
          </cell>
          <cell r="C457" t="str">
            <v>6067-201610</v>
          </cell>
          <cell r="D457">
            <v>42644</v>
          </cell>
          <cell r="E457">
            <v>0.99470000000000003</v>
          </cell>
          <cell r="F457">
            <v>0.27700000000000002</v>
          </cell>
          <cell r="G457">
            <v>6.7400000000000002E-2</v>
          </cell>
          <cell r="H457">
            <v>7.1499999999999994E-2</v>
          </cell>
          <cell r="I457">
            <v>3.8399999999999997E-2</v>
          </cell>
          <cell r="J457">
            <v>3.2599999999999997E-2</v>
          </cell>
          <cell r="K457">
            <v>0.16249999999999998</v>
          </cell>
          <cell r="L457">
            <v>1.05787482428</v>
          </cell>
          <cell r="M457">
            <v>1.0766077999999999</v>
          </cell>
          <cell r="N457">
            <v>14.73</v>
          </cell>
          <cell r="O457">
            <v>0</v>
          </cell>
          <cell r="P457">
            <v>0.56789999999999996</v>
          </cell>
          <cell r="Q457">
            <v>0</v>
          </cell>
          <cell r="R457">
            <v>0.29549999999999998</v>
          </cell>
          <cell r="S457">
            <v>93.414199999999994</v>
          </cell>
          <cell r="T457">
            <v>3.7271999999999998</v>
          </cell>
          <cell r="U457">
            <v>1.0077</v>
          </cell>
          <cell r="V457">
            <v>0.20630000000000001</v>
          </cell>
          <cell r="W457">
            <v>0.22739999999999999</v>
          </cell>
          <cell r="X457">
            <v>0.1052</v>
          </cell>
        </row>
        <row r="458">
          <cell r="A458">
            <v>6068</v>
          </cell>
          <cell r="C458" t="str">
            <v>6068-201610</v>
          </cell>
          <cell r="D458">
            <v>42644</v>
          </cell>
          <cell r="E458">
            <v>0.99960000000000004</v>
          </cell>
          <cell r="F458">
            <v>0.25719999999999998</v>
          </cell>
          <cell r="G458">
            <v>5.45E-2</v>
          </cell>
          <cell r="H458">
            <v>8.2900000000000001E-2</v>
          </cell>
          <cell r="I458">
            <v>3.3500000000000002E-2</v>
          </cell>
          <cell r="J458">
            <v>3.4000000000000002E-2</v>
          </cell>
          <cell r="K458">
            <v>0.1125</v>
          </cell>
          <cell r="L458">
            <v>1.0529026717600003</v>
          </cell>
          <cell r="M458">
            <v>1.0715476000000002</v>
          </cell>
          <cell r="N458">
            <v>14.73</v>
          </cell>
          <cell r="O458">
            <v>0</v>
          </cell>
          <cell r="P458">
            <v>0.79349999999999998</v>
          </cell>
          <cell r="Q458">
            <v>0</v>
          </cell>
          <cell r="R458">
            <v>0.37980000000000003</v>
          </cell>
          <cell r="S458">
            <v>93.306899999999999</v>
          </cell>
          <cell r="T458">
            <v>3.7299000000000002</v>
          </cell>
          <cell r="U458">
            <v>0.93169999999999997</v>
          </cell>
          <cell r="V458">
            <v>0.1661</v>
          </cell>
          <cell r="W458">
            <v>0.26250000000000001</v>
          </cell>
          <cell r="X458">
            <v>9.1499999999999998E-2</v>
          </cell>
        </row>
        <row r="459">
          <cell r="A459">
            <v>6069</v>
          </cell>
          <cell r="C459" t="str">
            <v>6069-201610</v>
          </cell>
          <cell r="D459">
            <v>42644</v>
          </cell>
          <cell r="E459">
            <v>0.97170000000000001</v>
          </cell>
          <cell r="F459">
            <v>0.34060000000000001</v>
          </cell>
          <cell r="G459">
            <v>8.5900000000000004E-2</v>
          </cell>
          <cell r="H459">
            <v>9.9699999999999997E-2</v>
          </cell>
          <cell r="I459">
            <v>5.1400000000000001E-2</v>
          </cell>
          <cell r="J459">
            <v>4.0500000000000001E-2</v>
          </cell>
          <cell r="K459">
            <v>0.185</v>
          </cell>
          <cell r="L459">
            <v>1.0741772391400002</v>
          </cell>
          <cell r="M459">
            <v>1.0931989000000002</v>
          </cell>
          <cell r="N459">
            <v>14.73</v>
          </cell>
          <cell r="O459">
            <v>0</v>
          </cell>
          <cell r="P459">
            <v>0.38009999999999999</v>
          </cell>
          <cell r="Q459">
            <v>0</v>
          </cell>
          <cell r="R459">
            <v>0.26929999999999998</v>
          </cell>
          <cell r="S459">
            <v>93.260300000000001</v>
          </cell>
          <cell r="T459">
            <v>3.6253000000000002</v>
          </cell>
          <cell r="U459">
            <v>1.2335</v>
          </cell>
          <cell r="V459">
            <v>0.26200000000000001</v>
          </cell>
          <cell r="W459">
            <v>0.31559999999999999</v>
          </cell>
          <cell r="X459">
            <v>0.1404</v>
          </cell>
        </row>
        <row r="460">
          <cell r="A460">
            <v>6070</v>
          </cell>
          <cell r="C460" t="str">
            <v>6070-201610</v>
          </cell>
          <cell r="D460">
            <v>42644</v>
          </cell>
          <cell r="E460">
            <v>1.1145</v>
          </cell>
          <cell r="F460">
            <v>0.36720000000000003</v>
          </cell>
          <cell r="G460">
            <v>9.1300000000000006E-2</v>
          </cell>
          <cell r="H460">
            <v>0.11260000000000001</v>
          </cell>
          <cell r="I460">
            <v>5.4100000000000002E-2</v>
          </cell>
          <cell r="J460">
            <v>4.65E-2</v>
          </cell>
          <cell r="K460">
            <v>0.20580000000000001</v>
          </cell>
          <cell r="L460">
            <v>1.0835985062</v>
          </cell>
          <cell r="M460">
            <v>1.102787</v>
          </cell>
          <cell r="N460">
            <v>14.73</v>
          </cell>
          <cell r="O460">
            <v>0</v>
          </cell>
          <cell r="P460">
            <v>0.28549999999999998</v>
          </cell>
          <cell r="Q460">
            <v>0</v>
          </cell>
          <cell r="R460">
            <v>0.35699999999999998</v>
          </cell>
          <cell r="S460">
            <v>92.509399999999999</v>
          </cell>
          <cell r="T460">
            <v>4.1577999999999999</v>
          </cell>
          <cell r="U460">
            <v>1.3297000000000001</v>
          </cell>
          <cell r="V460">
            <v>0.27829999999999999</v>
          </cell>
          <cell r="W460">
            <v>0.35630000000000001</v>
          </cell>
          <cell r="X460">
            <v>0.14749999999999999</v>
          </cell>
        </row>
        <row r="461">
          <cell r="A461">
            <v>6071</v>
          </cell>
          <cell r="C461" t="str">
            <v>6071-201308</v>
          </cell>
          <cell r="D461">
            <v>41487</v>
          </cell>
          <cell r="E461">
            <v>1.4109</v>
          </cell>
          <cell r="F461">
            <v>2.3999999999999998E-3</v>
          </cell>
          <cell r="G461">
            <v>1.2999999999999999E-3</v>
          </cell>
          <cell r="H461">
            <v>5.0000000000000001E-4</v>
          </cell>
          <cell r="I461">
            <v>0</v>
          </cell>
          <cell r="J461">
            <v>0</v>
          </cell>
          <cell r="K461">
            <v>4.99E-2</v>
          </cell>
          <cell r="L461">
            <v>1.03118681872</v>
          </cell>
          <cell r="M461">
            <v>1.0494472000000001</v>
          </cell>
          <cell r="N461">
            <v>14.73</v>
          </cell>
          <cell r="O461">
            <v>0</v>
          </cell>
          <cell r="P461">
            <v>0.34660000000000002</v>
          </cell>
          <cell r="Q461">
            <v>0</v>
          </cell>
          <cell r="R461">
            <v>0.73350000000000004</v>
          </cell>
          <cell r="S461">
            <v>93.5364</v>
          </cell>
          <cell r="T461">
            <v>5.2769000000000004</v>
          </cell>
          <cell r="U461">
            <v>8.6E-3</v>
          </cell>
          <cell r="V461">
            <v>4.1000000000000003E-3</v>
          </cell>
          <cell r="W461">
            <v>1.5E-3</v>
          </cell>
          <cell r="X461">
            <v>1E-4</v>
          </cell>
        </row>
        <row r="462">
          <cell r="A462">
            <v>6072</v>
          </cell>
          <cell r="C462" t="str">
            <v>6072-201610</v>
          </cell>
          <cell r="D462">
            <v>42644</v>
          </cell>
          <cell r="E462">
            <v>0.97099999999999997</v>
          </cell>
          <cell r="F462">
            <v>0.27710000000000001</v>
          </cell>
          <cell r="G462">
            <v>6.7900000000000002E-2</v>
          </cell>
          <cell r="H462">
            <v>8.2400000000000001E-2</v>
          </cell>
          <cell r="I462">
            <v>4.0899999999999999E-2</v>
          </cell>
          <cell r="J462">
            <v>3.4000000000000002E-2</v>
          </cell>
          <cell r="K462">
            <v>0.17130000000000001</v>
          </cell>
          <cell r="L462">
            <v>1.0637006596800003</v>
          </cell>
          <cell r="M462">
            <v>1.0825368000000002</v>
          </cell>
          <cell r="N462">
            <v>14.73</v>
          </cell>
          <cell r="O462">
            <v>0</v>
          </cell>
          <cell r="P462">
            <v>0.47889999999999999</v>
          </cell>
          <cell r="Q462">
            <v>0</v>
          </cell>
          <cell r="R462">
            <v>0.3664</v>
          </cell>
          <cell r="S462">
            <v>93.487399999999994</v>
          </cell>
          <cell r="T462">
            <v>3.6232000000000002</v>
          </cell>
          <cell r="U462">
            <v>1.0036</v>
          </cell>
          <cell r="V462">
            <v>0.20710000000000001</v>
          </cell>
          <cell r="W462">
            <v>0.26090000000000002</v>
          </cell>
          <cell r="X462">
            <v>0.1115</v>
          </cell>
        </row>
        <row r="463">
          <cell r="A463">
            <v>6074</v>
          </cell>
          <cell r="C463" t="str">
            <v>6074-201610</v>
          </cell>
          <cell r="D463">
            <v>42644</v>
          </cell>
          <cell r="E463">
            <v>1.1105</v>
          </cell>
          <cell r="F463">
            <v>0.36420000000000002</v>
          </cell>
          <cell r="G463">
            <v>8.8599999999999998E-2</v>
          </cell>
          <cell r="H463">
            <v>0.10340000000000001</v>
          </cell>
          <cell r="I463">
            <v>5.1200000000000002E-2</v>
          </cell>
          <cell r="J463">
            <v>4.24E-2</v>
          </cell>
          <cell r="K463">
            <v>0.2092</v>
          </cell>
          <cell r="L463">
            <v>1.08364331276</v>
          </cell>
          <cell r="M463">
            <v>1.1028325999999999</v>
          </cell>
          <cell r="N463">
            <v>14.73</v>
          </cell>
          <cell r="O463">
            <v>0</v>
          </cell>
          <cell r="P463">
            <v>0.24110000000000001</v>
          </cell>
          <cell r="Q463">
            <v>0</v>
          </cell>
          <cell r="R463">
            <v>0.2727</v>
          </cell>
          <cell r="S463">
            <v>92.716399999999993</v>
          </cell>
          <cell r="T463">
            <v>4.1430999999999996</v>
          </cell>
          <cell r="U463">
            <v>1.3189</v>
          </cell>
          <cell r="V463">
            <v>0.27010000000000001</v>
          </cell>
          <cell r="W463">
            <v>0.32729999999999998</v>
          </cell>
          <cell r="X463">
            <v>0.13980000000000001</v>
          </cell>
        </row>
        <row r="464">
          <cell r="A464">
            <v>6075</v>
          </cell>
          <cell r="C464" t="str">
            <v>6075-201610</v>
          </cell>
          <cell r="D464">
            <v>42644</v>
          </cell>
          <cell r="E464">
            <v>1.1414</v>
          </cell>
          <cell r="F464">
            <v>0.33739999999999998</v>
          </cell>
          <cell r="G464">
            <v>8.1199999999999994E-2</v>
          </cell>
          <cell r="H464">
            <v>9.01E-2</v>
          </cell>
          <cell r="I464">
            <v>3.78E-2</v>
          </cell>
          <cell r="J464">
            <v>3.0800000000000001E-2</v>
          </cell>
          <cell r="K464">
            <v>0.1588</v>
          </cell>
          <cell r="L464">
            <v>1.07311485202</v>
          </cell>
          <cell r="M464">
            <v>1.0921177</v>
          </cell>
          <cell r="N464">
            <v>14.73</v>
          </cell>
          <cell r="O464">
            <v>0</v>
          </cell>
          <cell r="P464">
            <v>0.28910000000000002</v>
          </cell>
          <cell r="Q464">
            <v>0</v>
          </cell>
          <cell r="R464">
            <v>0.38109999999999999</v>
          </cell>
          <cell r="S464">
            <v>92.780900000000003</v>
          </cell>
          <cell r="T464">
            <v>4.2584999999999997</v>
          </cell>
          <cell r="U464">
            <v>1.2221</v>
          </cell>
          <cell r="V464">
            <v>0.24759999999999999</v>
          </cell>
          <cell r="W464">
            <v>0.28499999999999998</v>
          </cell>
          <cell r="X464">
            <v>0.1031</v>
          </cell>
        </row>
        <row r="465">
          <cell r="A465">
            <v>6076</v>
          </cell>
          <cell r="C465" t="str">
            <v>6076-201610</v>
          </cell>
          <cell r="D465">
            <v>42644</v>
          </cell>
          <cell r="E465">
            <v>1.0346</v>
          </cell>
          <cell r="F465">
            <v>0.33939999999999998</v>
          </cell>
          <cell r="G465">
            <v>8.8300000000000003E-2</v>
          </cell>
          <cell r="H465">
            <v>0.1162</v>
          </cell>
          <cell r="I465">
            <v>4.8500000000000001E-2</v>
          </cell>
          <cell r="J465">
            <v>3.8300000000000001E-2</v>
          </cell>
          <cell r="K465">
            <v>0.1716</v>
          </cell>
          <cell r="L465">
            <v>1.07484570192</v>
          </cell>
          <cell r="M465">
            <v>1.0938792000000002</v>
          </cell>
          <cell r="N465">
            <v>14.73</v>
          </cell>
          <cell r="O465">
            <v>0</v>
          </cell>
          <cell r="P465">
            <v>0.3896</v>
          </cell>
          <cell r="Q465">
            <v>0</v>
          </cell>
          <cell r="R465">
            <v>0.31900000000000001</v>
          </cell>
          <cell r="S465">
            <v>92.952500000000001</v>
          </cell>
          <cell r="T465">
            <v>3.8601999999999999</v>
          </cell>
          <cell r="U465">
            <v>1.2294</v>
          </cell>
          <cell r="V465">
            <v>0.26929999999999998</v>
          </cell>
          <cell r="W465">
            <v>0.36770000000000003</v>
          </cell>
          <cell r="X465">
            <v>0.13220000000000001</v>
          </cell>
        </row>
        <row r="466">
          <cell r="A466">
            <v>6077</v>
          </cell>
          <cell r="C466" t="str">
            <v>6077-201610</v>
          </cell>
          <cell r="D466">
            <v>42644</v>
          </cell>
          <cell r="E466">
            <v>1.0769</v>
          </cell>
          <cell r="F466">
            <v>0.3145</v>
          </cell>
          <cell r="G466">
            <v>7.6999999999999999E-2</v>
          </cell>
          <cell r="H466">
            <v>8.5300000000000001E-2</v>
          </cell>
          <cell r="I466">
            <v>4.1700000000000001E-2</v>
          </cell>
          <cell r="J466">
            <v>3.15E-2</v>
          </cell>
          <cell r="K466">
            <v>0.17</v>
          </cell>
          <cell r="L466">
            <v>1.0712282600199998</v>
          </cell>
          <cell r="M466">
            <v>1.0901977</v>
          </cell>
          <cell r="N466">
            <v>14.73</v>
          </cell>
          <cell r="O466">
            <v>0</v>
          </cell>
          <cell r="P466">
            <v>0.26590000000000003</v>
          </cell>
          <cell r="Q466">
            <v>0</v>
          </cell>
          <cell r="R466">
            <v>0.37969999999999998</v>
          </cell>
          <cell r="S466">
            <v>93.123500000000007</v>
          </cell>
          <cell r="T466">
            <v>4.0179999999999998</v>
          </cell>
          <cell r="U466">
            <v>1.1392</v>
          </cell>
          <cell r="V466">
            <v>0.23469999999999999</v>
          </cell>
          <cell r="W466">
            <v>0.26989999999999997</v>
          </cell>
          <cell r="X466">
            <v>0.1138</v>
          </cell>
        </row>
        <row r="467">
          <cell r="A467">
            <v>6078</v>
          </cell>
          <cell r="C467" t="str">
            <v>6078-201610</v>
          </cell>
          <cell r="D467">
            <v>42644</v>
          </cell>
          <cell r="E467">
            <v>1.0387</v>
          </cell>
          <cell r="F467">
            <v>0.34339999999999998</v>
          </cell>
          <cell r="G467">
            <v>8.8300000000000003E-2</v>
          </cell>
          <cell r="H467">
            <v>0.1094</v>
          </cell>
          <cell r="I467">
            <v>5.1700000000000003E-2</v>
          </cell>
          <cell r="J467">
            <v>4.3999999999999997E-2</v>
          </cell>
          <cell r="K467">
            <v>0.107</v>
          </cell>
          <cell r="L467">
            <v>1.06620520882</v>
          </cell>
          <cell r="M467">
            <v>1.0850857</v>
          </cell>
          <cell r="N467">
            <v>14.73</v>
          </cell>
          <cell r="O467">
            <v>0</v>
          </cell>
          <cell r="P467">
            <v>0.61329999999999996</v>
          </cell>
          <cell r="Q467">
            <v>0</v>
          </cell>
          <cell r="R467">
            <v>0.38469999999999999</v>
          </cell>
          <cell r="S467">
            <v>92.765500000000003</v>
          </cell>
          <cell r="T467">
            <v>3.8755000000000002</v>
          </cell>
          <cell r="U467">
            <v>1.2436</v>
          </cell>
          <cell r="V467">
            <v>0.26910000000000001</v>
          </cell>
          <cell r="W467">
            <v>0.3463</v>
          </cell>
          <cell r="X467">
            <v>0.1411</v>
          </cell>
        </row>
        <row r="468">
          <cell r="A468">
            <v>6079</v>
          </cell>
          <cell r="C468" t="str">
            <v>6079-201610</v>
          </cell>
          <cell r="D468">
            <v>42644</v>
          </cell>
          <cell r="E468">
            <v>1.0912999999999999</v>
          </cell>
          <cell r="F468">
            <v>0.3382</v>
          </cell>
          <cell r="G468">
            <v>7.7700000000000005E-2</v>
          </cell>
          <cell r="H468">
            <v>8.72E-2</v>
          </cell>
          <cell r="I468">
            <v>4.2000000000000003E-2</v>
          </cell>
          <cell r="J468">
            <v>3.6200000000000003E-2</v>
          </cell>
          <cell r="K468">
            <v>0.16159999999999999</v>
          </cell>
          <cell r="L468">
            <v>1.0698161655600003</v>
          </cell>
          <cell r="M468">
            <v>1.0887606000000001</v>
          </cell>
          <cell r="N468">
            <v>14.73</v>
          </cell>
          <cell r="O468">
            <v>0</v>
          </cell>
          <cell r="P468">
            <v>0.4153</v>
          </cell>
          <cell r="Q468">
            <v>0</v>
          </cell>
          <cell r="R468">
            <v>0.502</v>
          </cell>
          <cell r="S468">
            <v>92.703299999999999</v>
          </cell>
          <cell r="T468">
            <v>4.0716999999999999</v>
          </cell>
          <cell r="U468">
            <v>1.2251000000000001</v>
          </cell>
          <cell r="V468">
            <v>0.23699999999999999</v>
          </cell>
          <cell r="W468">
            <v>0.27589999999999998</v>
          </cell>
          <cell r="X468">
            <v>0.1145</v>
          </cell>
        </row>
        <row r="469">
          <cell r="A469">
            <v>6080</v>
          </cell>
          <cell r="C469" t="str">
            <v>6080-201005</v>
          </cell>
          <cell r="D469">
            <v>40299</v>
          </cell>
          <cell r="E469">
            <v>1.0685</v>
          </cell>
          <cell r="F469">
            <v>0.54420000000000002</v>
          </cell>
          <cell r="G469">
            <v>0.15</v>
          </cell>
          <cell r="H469">
            <v>0.2175</v>
          </cell>
          <cell r="I469">
            <v>9.3399999999999997E-2</v>
          </cell>
          <cell r="J469">
            <v>7.9299999999999995E-2</v>
          </cell>
          <cell r="K469">
            <v>0.23019999999999999</v>
          </cell>
          <cell r="L469">
            <v>1.1055046888600002</v>
          </cell>
          <cell r="M469">
            <v>1.1250811000000001</v>
          </cell>
          <cell r="N469">
            <v>14.73</v>
          </cell>
          <cell r="O469">
            <v>0</v>
          </cell>
          <cell r="P469">
            <v>0.96740000000000004</v>
          </cell>
          <cell r="Q469">
            <v>0</v>
          </cell>
          <cell r="R469">
            <v>0.30680000000000002</v>
          </cell>
          <cell r="S469">
            <v>90.623000000000005</v>
          </cell>
          <cell r="T469">
            <v>3.9962</v>
          </cell>
          <cell r="U469">
            <v>1.9758</v>
          </cell>
          <cell r="V469">
            <v>0.45839999999999997</v>
          </cell>
          <cell r="W469">
            <v>0.69</v>
          </cell>
          <cell r="X469">
            <v>0.2555</v>
          </cell>
        </row>
        <row r="470">
          <cell r="A470">
            <v>6081</v>
          </cell>
          <cell r="C470" t="str">
            <v>6081-201610</v>
          </cell>
          <cell r="D470">
            <v>42644</v>
          </cell>
          <cell r="E470">
            <v>1.0483</v>
          </cell>
          <cell r="F470">
            <v>0.29899999999999999</v>
          </cell>
          <cell r="G470">
            <v>7.2700000000000001E-2</v>
          </cell>
          <cell r="H470">
            <v>9.2999999999999999E-2</v>
          </cell>
          <cell r="I470">
            <v>5.0999999999999997E-2</v>
          </cell>
          <cell r="J470">
            <v>4.3700000000000003E-2</v>
          </cell>
          <cell r="K470">
            <v>0.1996</v>
          </cell>
          <cell r="L470">
            <v>1.0732799288199999</v>
          </cell>
          <cell r="M470">
            <v>1.0922856999999999</v>
          </cell>
          <cell r="N470">
            <v>14.73</v>
          </cell>
          <cell r="O470">
            <v>0</v>
          </cell>
          <cell r="P470">
            <v>0.43459999999999999</v>
          </cell>
          <cell r="Q470">
            <v>0</v>
          </cell>
          <cell r="R470">
            <v>0.32319999999999999</v>
          </cell>
          <cell r="S470">
            <v>93.040899999999993</v>
          </cell>
          <cell r="T470">
            <v>3.9110999999999998</v>
          </cell>
          <cell r="U470">
            <v>1.0829</v>
          </cell>
          <cell r="V470">
            <v>0.2218</v>
          </cell>
          <cell r="W470">
            <v>0.2944</v>
          </cell>
          <cell r="X470">
            <v>0.13919999999999999</v>
          </cell>
        </row>
        <row r="471">
          <cell r="A471">
            <v>6082</v>
          </cell>
          <cell r="C471" t="str">
            <v>6082-201012</v>
          </cell>
          <cell r="D471">
            <v>40513</v>
          </cell>
          <cell r="E471">
            <v>1.1960999999999999</v>
          </cell>
          <cell r="F471">
            <v>0.45989999999999998</v>
          </cell>
          <cell r="G471">
            <v>0.1363</v>
          </cell>
          <cell r="H471">
            <v>0.13689999999999999</v>
          </cell>
          <cell r="I471">
            <v>6.13E-2</v>
          </cell>
          <cell r="J471">
            <v>4.7800000000000002E-2</v>
          </cell>
          <cell r="K471">
            <v>0.15240000000000001</v>
          </cell>
          <cell r="L471">
            <v>1.08858097602</v>
          </cell>
          <cell r="M471">
            <v>1.1078577000000001</v>
          </cell>
          <cell r="N471">
            <v>14.73</v>
          </cell>
          <cell r="O471">
            <v>0</v>
          </cell>
          <cell r="P471">
            <v>0.45150000000000001</v>
          </cell>
          <cell r="Q471">
            <v>0</v>
          </cell>
          <cell r="R471">
            <v>0.47439999999999999</v>
          </cell>
          <cell r="S471">
            <v>91.438599999999994</v>
          </cell>
          <cell r="T471">
            <v>4.4736000000000002</v>
          </cell>
          <cell r="U471">
            <v>1.6698999999999999</v>
          </cell>
          <cell r="V471">
            <v>0.41660000000000003</v>
          </cell>
          <cell r="W471">
            <v>0.4345</v>
          </cell>
          <cell r="X471">
            <v>0.1676</v>
          </cell>
        </row>
        <row r="472">
          <cell r="A472">
            <v>6083</v>
          </cell>
          <cell r="C472" t="str">
            <v>6083-201610</v>
          </cell>
          <cell r="D472">
            <v>42644</v>
          </cell>
          <cell r="E472">
            <v>0.995</v>
          </cell>
          <cell r="F472">
            <v>0.2853</v>
          </cell>
          <cell r="G472">
            <v>6.9199999999999998E-2</v>
          </cell>
          <cell r="H472">
            <v>8.8200000000000001E-2</v>
          </cell>
          <cell r="I472">
            <v>4.4499999999999998E-2</v>
          </cell>
          <cell r="J472">
            <v>3.9399999999999998E-2</v>
          </cell>
          <cell r="K472">
            <v>0.23150000000000001</v>
          </cell>
          <cell r="L472">
            <v>1.0702851605400001</v>
          </cell>
          <cell r="M472">
            <v>1.0892379000000001</v>
          </cell>
          <cell r="N472">
            <v>14.73</v>
          </cell>
          <cell r="O472">
            <v>0</v>
          </cell>
          <cell r="P472">
            <v>0.59750000000000003</v>
          </cell>
          <cell r="Q472">
            <v>0</v>
          </cell>
          <cell r="R472">
            <v>0.4027</v>
          </cell>
          <cell r="S472">
            <v>93.036299999999997</v>
          </cell>
          <cell r="T472">
            <v>3.7122999999999999</v>
          </cell>
          <cell r="U472">
            <v>1.0331999999999999</v>
          </cell>
          <cell r="V472">
            <v>0.2109</v>
          </cell>
          <cell r="W472">
            <v>0.27910000000000001</v>
          </cell>
          <cell r="X472">
            <v>0.1215</v>
          </cell>
        </row>
        <row r="473">
          <cell r="A473">
            <v>6084</v>
          </cell>
          <cell r="C473" t="str">
            <v>QGM</v>
          </cell>
          <cell r="D473">
            <v>41974</v>
          </cell>
          <cell r="E473">
            <v>0.70599999999999996</v>
          </cell>
          <cell r="F473">
            <v>2.1000000000000001E-2</v>
          </cell>
          <cell r="G473">
            <v>1E-3</v>
          </cell>
          <cell r="H473">
            <v>1E-3</v>
          </cell>
          <cell r="I473">
            <v>0</v>
          </cell>
          <cell r="J473">
            <v>0</v>
          </cell>
          <cell r="K473">
            <v>0</v>
          </cell>
          <cell r="L473">
            <v>1.0284537168200001</v>
          </cell>
          <cell r="M473">
            <v>1.0466656999999999</v>
          </cell>
          <cell r="N473">
            <v>14.73</v>
          </cell>
          <cell r="O473">
            <v>0</v>
          </cell>
          <cell r="P473">
            <v>0.34499999999999997</v>
          </cell>
          <cell r="Q473">
            <v>0</v>
          </cell>
          <cell r="R473">
            <v>0.88200000000000001</v>
          </cell>
          <cell r="S473">
            <v>96.049000000000007</v>
          </cell>
          <cell r="T473">
            <v>2.641</v>
          </cell>
          <cell r="U473">
            <v>7.4999999999999997E-2</v>
          </cell>
          <cell r="V473">
            <v>4.0000000000000001E-3</v>
          </cell>
          <cell r="W473">
            <v>4.0000000000000001E-3</v>
          </cell>
          <cell r="X473">
            <v>0</v>
          </cell>
        </row>
        <row r="474">
          <cell r="A474">
            <v>6085</v>
          </cell>
          <cell r="C474" t="str">
            <v>QGM</v>
          </cell>
          <cell r="D474">
            <v>41214</v>
          </cell>
          <cell r="E474">
            <v>1.2030000000000001</v>
          </cell>
          <cell r="F474">
            <v>0.40699999999999997</v>
          </cell>
          <cell r="G474">
            <v>8.3000000000000004E-2</v>
          </cell>
          <cell r="H474">
            <v>8.6999999999999994E-2</v>
          </cell>
          <cell r="I474">
            <v>2.7E-2</v>
          </cell>
          <cell r="J474">
            <v>1.7000000000000001E-2</v>
          </cell>
          <cell r="K474">
            <v>1.7999999999999999E-2</v>
          </cell>
          <cell r="L474">
            <v>1.0229723562203199</v>
          </cell>
          <cell r="M474">
            <v>1.04108727480187</v>
          </cell>
          <cell r="N474">
            <v>14.73</v>
          </cell>
          <cell r="O474">
            <v>0</v>
          </cell>
          <cell r="P474">
            <v>0.315</v>
          </cell>
          <cell r="Q474">
            <v>0</v>
          </cell>
          <cell r="R474">
            <v>0.8</v>
          </cell>
          <cell r="S474">
            <v>92.215999999999994</v>
          </cell>
          <cell r="T474">
            <v>4.5</v>
          </cell>
          <cell r="U474">
            <v>1.4790000000000001</v>
          </cell>
          <cell r="V474">
            <v>0.252</v>
          </cell>
          <cell r="W474">
            <v>0.27600000000000002</v>
          </cell>
          <cell r="X474">
            <v>7.3999999999999996E-2</v>
          </cell>
        </row>
        <row r="475">
          <cell r="A475">
            <v>6086</v>
          </cell>
          <cell r="C475" t="str">
            <v>6086-201610</v>
          </cell>
          <cell r="D475">
            <v>42644</v>
          </cell>
          <cell r="E475">
            <v>1.1917</v>
          </cell>
          <cell r="F475">
            <v>0.53010000000000002</v>
          </cell>
          <cell r="G475">
            <v>0.12330000000000001</v>
          </cell>
          <cell r="H475">
            <v>0.16600000000000001</v>
          </cell>
          <cell r="I475">
            <v>7.1300000000000002E-2</v>
          </cell>
          <cell r="J475">
            <v>5.7700000000000001E-2</v>
          </cell>
          <cell r="K475">
            <v>0.1467</v>
          </cell>
          <cell r="L475">
            <v>1.0907001494400002</v>
          </cell>
          <cell r="M475">
            <v>1.1100144000000001</v>
          </cell>
          <cell r="N475">
            <v>14.73</v>
          </cell>
          <cell r="O475">
            <v>0</v>
          </cell>
          <cell r="P475">
            <v>0.23749999999999999</v>
          </cell>
          <cell r="Q475">
            <v>0</v>
          </cell>
          <cell r="R475">
            <v>1.0438000000000001</v>
          </cell>
          <cell r="S475">
            <v>90.770600000000002</v>
          </cell>
          <cell r="T475">
            <v>4.4455</v>
          </cell>
          <cell r="U475">
            <v>1.9196</v>
          </cell>
          <cell r="V475">
            <v>0.376</v>
          </cell>
          <cell r="W475">
            <v>0.52549999999999997</v>
          </cell>
          <cell r="X475">
            <v>0.19450000000000001</v>
          </cell>
        </row>
        <row r="476">
          <cell r="A476">
            <v>6087</v>
          </cell>
          <cell r="C476" t="str">
            <v>6087-201610</v>
          </cell>
          <cell r="D476">
            <v>42644</v>
          </cell>
          <cell r="E476">
            <v>1.042</v>
          </cell>
          <cell r="F476">
            <v>0.32890000000000003</v>
          </cell>
          <cell r="G476">
            <v>8.0500000000000002E-2</v>
          </cell>
          <cell r="H476">
            <v>9.8400000000000001E-2</v>
          </cell>
          <cell r="I476">
            <v>4.6100000000000002E-2</v>
          </cell>
          <cell r="J476">
            <v>3.8100000000000002E-2</v>
          </cell>
          <cell r="K476">
            <v>0.17499999999999999</v>
          </cell>
          <cell r="L476">
            <v>1.0692536270600002</v>
          </cell>
          <cell r="M476">
            <v>1.0881881</v>
          </cell>
          <cell r="N476">
            <v>14.73</v>
          </cell>
          <cell r="O476">
            <v>0</v>
          </cell>
          <cell r="P476">
            <v>0.73880000000000001</v>
          </cell>
          <cell r="Q476">
            <v>0</v>
          </cell>
          <cell r="R476">
            <v>0.32150000000000001</v>
          </cell>
          <cell r="S476">
            <v>92.688599999999994</v>
          </cell>
          <cell r="T476">
            <v>3.8877999999999999</v>
          </cell>
          <cell r="U476">
            <v>1.1911</v>
          </cell>
          <cell r="V476">
            <v>0.24560000000000001</v>
          </cell>
          <cell r="W476">
            <v>0.3115</v>
          </cell>
          <cell r="X476">
            <v>0.1258</v>
          </cell>
        </row>
        <row r="477">
          <cell r="A477">
            <v>6088</v>
          </cell>
          <cell r="C477" t="str">
            <v>6088-201610</v>
          </cell>
          <cell r="D477">
            <v>42644</v>
          </cell>
          <cell r="E477">
            <v>1.1366000000000001</v>
          </cell>
          <cell r="F477">
            <v>0.38390000000000002</v>
          </cell>
          <cell r="G477">
            <v>9.2299999999999993E-2</v>
          </cell>
          <cell r="H477">
            <v>0.10970000000000001</v>
          </cell>
          <cell r="I477">
            <v>5.7500000000000002E-2</v>
          </cell>
          <cell r="J477">
            <v>4.6300000000000001E-2</v>
          </cell>
          <cell r="K477">
            <v>0.18729999999999999</v>
          </cell>
          <cell r="L477">
            <v>1.0790777601200001</v>
          </cell>
          <cell r="M477">
            <v>1.0981862</v>
          </cell>
          <cell r="N477">
            <v>14.73</v>
          </cell>
          <cell r="O477">
            <v>0</v>
          </cell>
          <cell r="P477">
            <v>0.55979999999999996</v>
          </cell>
          <cell r="Q477">
            <v>0</v>
          </cell>
          <cell r="R477">
            <v>0.51570000000000005</v>
          </cell>
          <cell r="S477">
            <v>91.966999999999999</v>
          </cell>
          <cell r="T477">
            <v>4.2404999999999999</v>
          </cell>
          <cell r="U477">
            <v>1.3903000000000001</v>
          </cell>
          <cell r="V477">
            <v>0.28139999999999998</v>
          </cell>
          <cell r="W477">
            <v>0.34710000000000002</v>
          </cell>
          <cell r="X477">
            <v>0.15690000000000001</v>
          </cell>
        </row>
        <row r="478">
          <cell r="A478">
            <v>6089</v>
          </cell>
          <cell r="C478" t="str">
            <v>6089-201610</v>
          </cell>
          <cell r="D478">
            <v>42644</v>
          </cell>
          <cell r="E478">
            <v>1.0745</v>
          </cell>
          <cell r="F478">
            <v>0.35139999999999999</v>
          </cell>
          <cell r="G478">
            <v>8.8400000000000006E-2</v>
          </cell>
          <cell r="H478">
            <v>0.1084</v>
          </cell>
          <cell r="I478">
            <v>5.2499999999999998E-2</v>
          </cell>
          <cell r="J478">
            <v>4.3299999999999998E-2</v>
          </cell>
          <cell r="K478">
            <v>0.18099999999999999</v>
          </cell>
          <cell r="L478">
            <v>1.0758916796200002</v>
          </cell>
          <cell r="M478">
            <v>1.0949437</v>
          </cell>
          <cell r="N478">
            <v>14.73</v>
          </cell>
          <cell r="O478">
            <v>0</v>
          </cell>
          <cell r="P478">
            <v>0.52800000000000002</v>
          </cell>
          <cell r="Q478">
            <v>0</v>
          </cell>
          <cell r="R478">
            <v>0.37190000000000001</v>
          </cell>
          <cell r="S478">
            <v>92.5518</v>
          </cell>
          <cell r="T478">
            <v>4.0088999999999997</v>
          </cell>
          <cell r="U478">
            <v>1.2726999999999999</v>
          </cell>
          <cell r="V478">
            <v>0.26950000000000002</v>
          </cell>
          <cell r="W478">
            <v>0.34300000000000003</v>
          </cell>
          <cell r="X478">
            <v>0.14319999999999999</v>
          </cell>
        </row>
        <row r="479">
          <cell r="A479">
            <v>6090</v>
          </cell>
          <cell r="C479" t="str">
            <v>6090-201610</v>
          </cell>
          <cell r="D479">
            <v>42644</v>
          </cell>
          <cell r="E479">
            <v>0.97389999999999999</v>
          </cell>
          <cell r="F479">
            <v>0.28089999999999998</v>
          </cell>
          <cell r="G479">
            <v>6.9099999999999995E-2</v>
          </cell>
          <cell r="H479">
            <v>8.7900000000000006E-2</v>
          </cell>
          <cell r="I479">
            <v>4.3200000000000002E-2</v>
          </cell>
          <cell r="J479">
            <v>3.7400000000000003E-2</v>
          </cell>
          <cell r="K479">
            <v>0.16389999999999999</v>
          </cell>
          <cell r="L479">
            <v>1.0627006676599999</v>
          </cell>
          <cell r="M479">
            <v>1.0815191</v>
          </cell>
          <cell r="N479">
            <v>14.73</v>
          </cell>
          <cell r="O479">
            <v>0</v>
          </cell>
          <cell r="P479">
            <v>0.65039999999999998</v>
          </cell>
          <cell r="Q479">
            <v>0</v>
          </cell>
          <cell r="R479">
            <v>0.32669999999999999</v>
          </cell>
          <cell r="S479">
            <v>93.302300000000002</v>
          </cell>
          <cell r="T479">
            <v>3.6339000000000001</v>
          </cell>
          <cell r="U479">
            <v>1.0176000000000001</v>
          </cell>
          <cell r="V479">
            <v>0.21079999999999999</v>
          </cell>
          <cell r="W479">
            <v>0.2782</v>
          </cell>
          <cell r="X479">
            <v>0.1178</v>
          </cell>
        </row>
        <row r="480">
          <cell r="A480">
            <v>6091</v>
          </cell>
          <cell r="C480" t="str">
            <v>6091-201610</v>
          </cell>
          <cell r="D480">
            <v>42644</v>
          </cell>
          <cell r="E480">
            <v>0.98360000000000003</v>
          </cell>
          <cell r="F480">
            <v>0.33650000000000002</v>
          </cell>
          <cell r="G480">
            <v>8.1000000000000003E-2</v>
          </cell>
          <cell r="H480">
            <v>0.1164</v>
          </cell>
          <cell r="I480">
            <v>5.5E-2</v>
          </cell>
          <cell r="J480">
            <v>4.8800000000000003E-2</v>
          </cell>
          <cell r="K480">
            <v>0.27660000000000001</v>
          </cell>
          <cell r="L480">
            <v>1.0754237654999999</v>
          </cell>
          <cell r="M480">
            <v>1.0944674999999999</v>
          </cell>
          <cell r="N480">
            <v>14.73</v>
          </cell>
          <cell r="O480">
            <v>0</v>
          </cell>
          <cell r="P480">
            <v>1.1919999999999999</v>
          </cell>
          <cell r="Q480">
            <v>0</v>
          </cell>
          <cell r="R480">
            <v>0.4138</v>
          </cell>
          <cell r="S480">
            <v>92.009699999999995</v>
          </cell>
          <cell r="T480">
            <v>3.6697000000000002</v>
          </cell>
          <cell r="U480">
            <v>1.2185999999999999</v>
          </cell>
          <cell r="V480">
            <v>0.24690000000000001</v>
          </cell>
          <cell r="W480">
            <v>0.36840000000000001</v>
          </cell>
          <cell r="X480">
            <v>0.15010000000000001</v>
          </cell>
        </row>
        <row r="481">
          <cell r="A481">
            <v>6092</v>
          </cell>
          <cell r="C481" t="str">
            <v>6092-201610</v>
          </cell>
          <cell r="D481">
            <v>42644</v>
          </cell>
          <cell r="E481">
            <v>1.0519000000000001</v>
          </cell>
          <cell r="F481">
            <v>0.3044</v>
          </cell>
          <cell r="G481">
            <v>7.1999999999999995E-2</v>
          </cell>
          <cell r="H481">
            <v>8.0699999999999994E-2</v>
          </cell>
          <cell r="I481">
            <v>3.5299999999999998E-2</v>
          </cell>
          <cell r="J481">
            <v>2.7400000000000001E-2</v>
          </cell>
          <cell r="K481">
            <v>0.14129999999999998</v>
          </cell>
          <cell r="L481">
            <v>1.0654494911600003</v>
          </cell>
          <cell r="M481">
            <v>1.0843166000000002</v>
          </cell>
          <cell r="N481">
            <v>14.73</v>
          </cell>
          <cell r="O481">
            <v>0</v>
          </cell>
          <cell r="P481">
            <v>0.35859999999999997</v>
          </cell>
          <cell r="Q481">
            <v>0</v>
          </cell>
          <cell r="R481">
            <v>0.30990000000000001</v>
          </cell>
          <cell r="S481">
            <v>93.352099999999993</v>
          </cell>
          <cell r="T481">
            <v>3.9249000000000001</v>
          </cell>
          <cell r="U481">
            <v>1.1027</v>
          </cell>
          <cell r="V481">
            <v>0.2195</v>
          </cell>
          <cell r="W481">
            <v>0.25530000000000003</v>
          </cell>
          <cell r="X481">
            <v>9.64E-2</v>
          </cell>
        </row>
        <row r="482">
          <cell r="A482">
            <v>6093</v>
          </cell>
          <cell r="C482" t="str">
            <v>6093-201610</v>
          </cell>
          <cell r="D482">
            <v>42644</v>
          </cell>
          <cell r="E482">
            <v>1.079</v>
          </cell>
          <cell r="F482">
            <v>0.34339999999999998</v>
          </cell>
          <cell r="G482">
            <v>8.6699999999999999E-2</v>
          </cell>
          <cell r="H482">
            <v>0.1051</v>
          </cell>
          <cell r="I482">
            <v>5.04E-2</v>
          </cell>
          <cell r="J482">
            <v>4.0300000000000002E-2</v>
          </cell>
          <cell r="K482">
            <v>0.2082</v>
          </cell>
          <cell r="L482">
            <v>1.0769916020600001</v>
          </cell>
          <cell r="M482">
            <v>1.0960631000000001</v>
          </cell>
          <cell r="N482">
            <v>14.73</v>
          </cell>
          <cell r="O482">
            <v>0</v>
          </cell>
          <cell r="P482">
            <v>0.53069999999999995</v>
          </cell>
          <cell r="Q482">
            <v>0</v>
          </cell>
          <cell r="R482">
            <v>0.42180000000000001</v>
          </cell>
          <cell r="S482">
            <v>92.485100000000003</v>
          </cell>
          <cell r="T482">
            <v>4.0256999999999996</v>
          </cell>
          <cell r="U482">
            <v>1.2436</v>
          </cell>
          <cell r="V482">
            <v>0.26440000000000002</v>
          </cell>
          <cell r="W482">
            <v>0.3327</v>
          </cell>
          <cell r="X482">
            <v>0.1376</v>
          </cell>
        </row>
        <row r="483">
          <cell r="A483">
            <v>6094</v>
          </cell>
          <cell r="C483" t="str">
            <v>6094-201610</v>
          </cell>
          <cell r="D483">
            <v>42644</v>
          </cell>
          <cell r="E483">
            <v>1.0229999999999999</v>
          </cell>
          <cell r="F483">
            <v>0.30649999999999999</v>
          </cell>
          <cell r="G483">
            <v>7.3099999999999998E-2</v>
          </cell>
          <cell r="H483">
            <v>9.4799999999999995E-2</v>
          </cell>
          <cell r="I483">
            <v>4.5100000000000001E-2</v>
          </cell>
          <cell r="J483">
            <v>0.04</v>
          </cell>
          <cell r="K483">
            <v>0.23930000000000001</v>
          </cell>
          <cell r="L483">
            <v>1.07163672684</v>
          </cell>
          <cell r="M483">
            <v>1.0906134000000001</v>
          </cell>
          <cell r="N483">
            <v>14.73</v>
          </cell>
          <cell r="O483">
            <v>0</v>
          </cell>
          <cell r="P483">
            <v>0.77510000000000001</v>
          </cell>
          <cell r="Q483">
            <v>0</v>
          </cell>
          <cell r="R483">
            <v>0.42809999999999998</v>
          </cell>
          <cell r="S483">
            <v>92.592799999999997</v>
          </cell>
          <cell r="T483">
            <v>3.8167</v>
          </cell>
          <cell r="U483">
            <v>1.1102000000000001</v>
          </cell>
          <cell r="V483">
            <v>0.223</v>
          </cell>
          <cell r="W483">
            <v>0.30009999999999998</v>
          </cell>
          <cell r="X483">
            <v>0.123</v>
          </cell>
        </row>
        <row r="484">
          <cell r="A484">
            <v>6095</v>
          </cell>
          <cell r="C484" t="str">
            <v>6095-201610</v>
          </cell>
          <cell r="D484">
            <v>42644</v>
          </cell>
          <cell r="E484">
            <v>1.0283</v>
          </cell>
          <cell r="F484">
            <v>0.28939999999999999</v>
          </cell>
          <cell r="G484">
            <v>6.6500000000000004E-2</v>
          </cell>
          <cell r="H484">
            <v>7.6200000000000004E-2</v>
          </cell>
          <cell r="I484">
            <v>3.6799999999999999E-2</v>
          </cell>
          <cell r="J484">
            <v>0.03</v>
          </cell>
          <cell r="K484">
            <v>0.11389999999999999</v>
          </cell>
          <cell r="L484">
            <v>1.0595651910599999</v>
          </cell>
          <cell r="M484">
            <v>1.0783281</v>
          </cell>
          <cell r="N484">
            <v>14.73</v>
          </cell>
          <cell r="O484">
            <v>0</v>
          </cell>
          <cell r="P484">
            <v>0.46839999999999998</v>
          </cell>
          <cell r="Q484">
            <v>0</v>
          </cell>
          <cell r="R484">
            <v>0.32769999999999999</v>
          </cell>
          <cell r="S484">
            <v>93.441000000000003</v>
          </cell>
          <cell r="T484">
            <v>3.8370000000000002</v>
          </cell>
          <cell r="U484">
            <v>1.0481</v>
          </cell>
          <cell r="V484">
            <v>0.20269999999999999</v>
          </cell>
          <cell r="W484">
            <v>0.24110000000000001</v>
          </cell>
          <cell r="X484">
            <v>0.1004</v>
          </cell>
        </row>
        <row r="485">
          <cell r="A485">
            <v>6096</v>
          </cell>
          <cell r="C485" t="str">
            <v>6096-201103</v>
          </cell>
          <cell r="D485">
            <v>40603</v>
          </cell>
          <cell r="E485">
            <v>0.95240000000000002</v>
          </cell>
          <cell r="F485">
            <v>0.28439999999999999</v>
          </cell>
          <cell r="G485">
            <v>7.3200000000000001E-2</v>
          </cell>
          <cell r="H485">
            <v>0.1077</v>
          </cell>
          <cell r="I485">
            <v>4.6100000000000002E-2</v>
          </cell>
          <cell r="J485">
            <v>4.7500000000000001E-2</v>
          </cell>
          <cell r="K485">
            <v>0.17250000000000001</v>
          </cell>
          <cell r="L485">
            <v>1.0642609382000001</v>
          </cell>
          <cell r="M485">
            <v>1.083107</v>
          </cell>
          <cell r="N485">
            <v>14.73</v>
          </cell>
          <cell r="O485">
            <v>0</v>
          </cell>
          <cell r="P485">
            <v>0.84079999999999999</v>
          </cell>
          <cell r="Q485">
            <v>0</v>
          </cell>
          <cell r="R485">
            <v>0.3085</v>
          </cell>
          <cell r="S485">
            <v>93.050200000000004</v>
          </cell>
          <cell r="T485">
            <v>3.5621</v>
          </cell>
          <cell r="U485">
            <v>1.0326</v>
          </cell>
          <cell r="V485">
            <v>0.22370000000000001</v>
          </cell>
          <cell r="W485">
            <v>0.34160000000000001</v>
          </cell>
          <cell r="X485">
            <v>0.12620000000000001</v>
          </cell>
        </row>
        <row r="486">
          <cell r="A486">
            <v>6097</v>
          </cell>
          <cell r="C486" t="str">
            <v>6097-201610</v>
          </cell>
          <cell r="D486">
            <v>42644</v>
          </cell>
          <cell r="E486">
            <v>1.1075999999999999</v>
          </cell>
          <cell r="F486">
            <v>0.34079999999999999</v>
          </cell>
          <cell r="G486">
            <v>1.0999999999999999E-2</v>
          </cell>
          <cell r="H486">
            <v>1.55E-2</v>
          </cell>
          <cell r="I486">
            <v>8.0999999999999996E-3</v>
          </cell>
          <cell r="J486">
            <v>6.7000000000000002E-3</v>
          </cell>
          <cell r="K486">
            <v>2.6499999999999999E-2</v>
          </cell>
          <cell r="L486">
            <v>1.0378197617599998</v>
          </cell>
          <cell r="M486">
            <v>1.0561976</v>
          </cell>
          <cell r="N486">
            <v>14.73</v>
          </cell>
          <cell r="O486">
            <v>0</v>
          </cell>
          <cell r="P486">
            <v>1.1333</v>
          </cell>
          <cell r="Q486">
            <v>0</v>
          </cell>
          <cell r="R486">
            <v>0.27510000000000001</v>
          </cell>
          <cell r="S486">
            <v>93.041200000000003</v>
          </cell>
          <cell r="T486">
            <v>4.1332000000000004</v>
          </cell>
          <cell r="U486">
            <v>1.2346999999999999</v>
          </cell>
          <cell r="V486">
            <v>3.3500000000000002E-2</v>
          </cell>
          <cell r="W486">
            <v>4.9200000000000001E-2</v>
          </cell>
          <cell r="X486">
            <v>2.1999999999999999E-2</v>
          </cell>
        </row>
        <row r="487">
          <cell r="A487">
            <v>6098</v>
          </cell>
          <cell r="C487" t="str">
            <v>6098-201404</v>
          </cell>
          <cell r="D487">
            <v>41730</v>
          </cell>
          <cell r="E487">
            <v>1.0207999999999999</v>
          </cell>
          <cell r="F487">
            <v>0.31159999999999999</v>
          </cell>
          <cell r="G487">
            <v>6.7199999999999996E-2</v>
          </cell>
          <cell r="H487">
            <v>0.1164</v>
          </cell>
          <cell r="I487">
            <v>5.1900000000000002E-2</v>
          </cell>
          <cell r="J487">
            <v>5.0900000000000001E-2</v>
          </cell>
          <cell r="K487">
            <v>0.1603</v>
          </cell>
          <cell r="L487">
            <v>1.0663739212400001</v>
          </cell>
          <cell r="M487">
            <v>1.0852573999999999</v>
          </cell>
          <cell r="N487">
            <v>14.73</v>
          </cell>
          <cell r="O487">
            <v>0</v>
          </cell>
          <cell r="P487">
            <v>0.98119999999999996</v>
          </cell>
          <cell r="Q487">
            <v>0</v>
          </cell>
          <cell r="R487">
            <v>0.27810000000000001</v>
          </cell>
          <cell r="S487">
            <v>92.578100000000006</v>
          </cell>
          <cell r="T487">
            <v>3.8178000000000001</v>
          </cell>
          <cell r="U487">
            <v>1.1313</v>
          </cell>
          <cell r="V487">
            <v>0.2054</v>
          </cell>
          <cell r="W487">
            <v>0.36919999999999997</v>
          </cell>
          <cell r="X487">
            <v>0.1419</v>
          </cell>
        </row>
        <row r="488">
          <cell r="A488">
            <v>6099</v>
          </cell>
          <cell r="C488" t="str">
            <v>6099-201610</v>
          </cell>
          <cell r="D488">
            <v>42644</v>
          </cell>
          <cell r="E488">
            <v>1.1218999999999999</v>
          </cell>
          <cell r="F488">
            <v>0.31780000000000003</v>
          </cell>
          <cell r="G488">
            <v>7.7100000000000002E-2</v>
          </cell>
          <cell r="H488">
            <v>0.1082</v>
          </cell>
          <cell r="I488">
            <v>5.0900000000000001E-2</v>
          </cell>
          <cell r="J488">
            <v>4.6899999999999997E-2</v>
          </cell>
          <cell r="K488">
            <v>0.21410000000000001</v>
          </cell>
          <cell r="L488">
            <v>1.0711040593800001</v>
          </cell>
          <cell r="M488">
            <v>1.0900713</v>
          </cell>
          <cell r="N488">
            <v>14.73</v>
          </cell>
          <cell r="O488">
            <v>0</v>
          </cell>
          <cell r="P488">
            <v>1.2342</v>
          </cell>
          <cell r="Q488">
            <v>0</v>
          </cell>
          <cell r="R488">
            <v>0.33040000000000003</v>
          </cell>
          <cell r="S488">
            <v>91.780100000000004</v>
          </cell>
          <cell r="T488">
            <v>4.1858000000000004</v>
          </cell>
          <cell r="U488">
            <v>1.1509</v>
          </cell>
          <cell r="V488">
            <v>0.2351</v>
          </cell>
          <cell r="W488">
            <v>0.34229999999999999</v>
          </cell>
          <cell r="X488">
            <v>0.1389</v>
          </cell>
        </row>
        <row r="489">
          <cell r="A489">
            <v>6100</v>
          </cell>
          <cell r="C489" t="str">
            <v>6100-201610</v>
          </cell>
          <cell r="D489">
            <v>42644</v>
          </cell>
          <cell r="E489">
            <v>1.0026999999999999</v>
          </cell>
          <cell r="F489">
            <v>0.31640000000000001</v>
          </cell>
          <cell r="G489">
            <v>6.9099999999999995E-2</v>
          </cell>
          <cell r="H489">
            <v>8.7300000000000003E-2</v>
          </cell>
          <cell r="I489">
            <v>4.2099999999999999E-2</v>
          </cell>
          <cell r="J489">
            <v>3.6999999999999998E-2</v>
          </cell>
          <cell r="K489">
            <v>0.26189999999999997</v>
          </cell>
          <cell r="L489">
            <v>1.0740509750400002</v>
          </cell>
          <cell r="M489">
            <v>1.0930704</v>
          </cell>
          <cell r="N489">
            <v>14.73</v>
          </cell>
          <cell r="O489">
            <v>0</v>
          </cell>
          <cell r="P489">
            <v>0.68579999999999997</v>
          </cell>
          <cell r="Q489">
            <v>0</v>
          </cell>
          <cell r="R489">
            <v>0.38440000000000002</v>
          </cell>
          <cell r="S489">
            <v>92.778899999999993</v>
          </cell>
          <cell r="T489">
            <v>3.7412000000000001</v>
          </cell>
          <cell r="U489">
            <v>1.1460999999999999</v>
          </cell>
          <cell r="V489">
            <v>0.21060000000000001</v>
          </cell>
          <cell r="W489">
            <v>0.27639999999999998</v>
          </cell>
          <cell r="X489">
            <v>0.1148</v>
          </cell>
        </row>
        <row r="490">
          <cell r="A490">
            <v>6101</v>
          </cell>
          <cell r="C490" t="str">
            <v>6101-201610</v>
          </cell>
          <cell r="D490">
            <v>42644</v>
          </cell>
          <cell r="E490">
            <v>1.3334999999999999</v>
          </cell>
          <cell r="F490">
            <v>0.4269</v>
          </cell>
          <cell r="G490">
            <v>0.1103</v>
          </cell>
          <cell r="H490">
            <v>0.1336</v>
          </cell>
          <cell r="I490">
            <v>5.3499999999999999E-2</v>
          </cell>
          <cell r="J490">
            <v>4.9099999999999998E-2</v>
          </cell>
          <cell r="K490">
            <v>0.2462</v>
          </cell>
          <cell r="L490">
            <v>1.0906209518800001</v>
          </cell>
          <cell r="M490">
            <v>1.1099338000000001</v>
          </cell>
          <cell r="N490">
            <v>14.73</v>
          </cell>
          <cell r="O490">
            <v>0</v>
          </cell>
          <cell r="P490">
            <v>1.25</v>
          </cell>
          <cell r="Q490">
            <v>0</v>
          </cell>
          <cell r="R490">
            <v>0.3105</v>
          </cell>
          <cell r="S490">
            <v>90.339799999999997</v>
          </cell>
          <cell r="T490">
            <v>4.9745999999999997</v>
          </cell>
          <cell r="U490">
            <v>1.5458000000000001</v>
          </cell>
          <cell r="V490">
            <v>0.3362</v>
          </cell>
          <cell r="W490">
            <v>0.4229</v>
          </cell>
          <cell r="X490">
            <v>0.1459</v>
          </cell>
        </row>
        <row r="491">
          <cell r="A491">
            <v>6102</v>
          </cell>
          <cell r="C491" t="str">
            <v>6102-201212</v>
          </cell>
          <cell r="D491">
            <v>41244</v>
          </cell>
          <cell r="E491">
            <v>1.1756</v>
          </cell>
          <cell r="F491">
            <v>0.45519999999999999</v>
          </cell>
          <cell r="G491">
            <v>0.113</v>
          </cell>
          <cell r="H491">
            <v>0.15679999999999999</v>
          </cell>
          <cell r="I491">
            <v>7.0499999999999993E-2</v>
          </cell>
          <cell r="J491">
            <v>6.2199999999999998E-2</v>
          </cell>
          <cell r="K491">
            <v>0.2208</v>
          </cell>
          <cell r="L491">
            <v>1.0964371578000001</v>
          </cell>
          <cell r="M491">
            <v>1.115853</v>
          </cell>
          <cell r="N491">
            <v>14.73</v>
          </cell>
          <cell r="O491">
            <v>0</v>
          </cell>
          <cell r="P491">
            <v>0.51929999999999998</v>
          </cell>
          <cell r="Q491">
            <v>0</v>
          </cell>
          <cell r="R491">
            <v>0.39450000000000002</v>
          </cell>
          <cell r="S491">
            <v>91.3476</v>
          </cell>
          <cell r="T491">
            <v>4.3971</v>
          </cell>
          <cell r="U491">
            <v>1.6527000000000001</v>
          </cell>
          <cell r="V491">
            <v>0.3453</v>
          </cell>
          <cell r="W491">
            <v>0.49740000000000001</v>
          </cell>
          <cell r="X491">
            <v>0.19289999999999999</v>
          </cell>
        </row>
        <row r="492">
          <cell r="A492">
            <v>6103</v>
          </cell>
          <cell r="C492" t="str">
            <v>6103-201212</v>
          </cell>
          <cell r="D492">
            <v>41244</v>
          </cell>
          <cell r="E492">
            <v>1.0767</v>
          </cell>
          <cell r="F492">
            <v>0.35349999999999998</v>
          </cell>
          <cell r="G492">
            <v>7.6700000000000004E-2</v>
          </cell>
          <cell r="H492">
            <v>9.64E-2</v>
          </cell>
          <cell r="I492">
            <v>3.9100000000000003E-2</v>
          </cell>
          <cell r="J492">
            <v>2.9899999999999999E-2</v>
          </cell>
          <cell r="K492">
            <v>0.15229999999999999</v>
          </cell>
          <cell r="L492">
            <v>1.07132701132</v>
          </cell>
          <cell r="M492">
            <v>1.0902981999999999</v>
          </cell>
          <cell r="N492">
            <v>14.73</v>
          </cell>
          <cell r="O492">
            <v>0</v>
          </cell>
          <cell r="P492">
            <v>0.35639999999999999</v>
          </cell>
          <cell r="Q492">
            <v>0</v>
          </cell>
          <cell r="R492">
            <v>0.37809999999999999</v>
          </cell>
          <cell r="S492">
            <v>92.892899999999997</v>
          </cell>
          <cell r="T492">
            <v>4.0271999999999997</v>
          </cell>
          <cell r="U492">
            <v>1.2833000000000001</v>
          </cell>
          <cell r="V492">
            <v>0.23449999999999999</v>
          </cell>
          <cell r="W492">
            <v>0.30570000000000003</v>
          </cell>
          <cell r="X492">
            <v>0.107</v>
          </cell>
        </row>
        <row r="493">
          <cell r="A493">
            <v>6104</v>
          </cell>
          <cell r="C493" t="str">
            <v>6104-201106</v>
          </cell>
          <cell r="D493">
            <v>40695</v>
          </cell>
          <cell r="E493">
            <v>1.0097</v>
          </cell>
          <cell r="F493">
            <v>0.30320000000000003</v>
          </cell>
          <cell r="G493">
            <v>8.5800000000000001E-2</v>
          </cell>
          <cell r="H493">
            <v>0.11</v>
          </cell>
          <cell r="I493">
            <v>5.1700000000000003E-2</v>
          </cell>
          <cell r="J493">
            <v>4.4999999999999998E-2</v>
          </cell>
          <cell r="K493">
            <v>0.18890000000000001</v>
          </cell>
          <cell r="L493">
            <v>1.0698725668</v>
          </cell>
          <cell r="M493">
            <v>1.0888180000000001</v>
          </cell>
          <cell r="N493">
            <v>14.73</v>
          </cell>
          <cell r="O493">
            <v>0</v>
          </cell>
          <cell r="P493">
            <v>0.92259999999999998</v>
          </cell>
          <cell r="Q493">
            <v>0</v>
          </cell>
          <cell r="R493">
            <v>0.2291</v>
          </cell>
          <cell r="S493">
            <v>92.680099999999996</v>
          </cell>
          <cell r="T493">
            <v>3.7765</v>
          </cell>
          <cell r="U493">
            <v>1.1009</v>
          </cell>
          <cell r="V493">
            <v>0.26240000000000002</v>
          </cell>
          <cell r="W493">
            <v>0.34899999999999998</v>
          </cell>
          <cell r="X493">
            <v>0.14149999999999999</v>
          </cell>
        </row>
        <row r="494">
          <cell r="A494">
            <v>6105</v>
          </cell>
          <cell r="C494" t="str">
            <v>6105-201610</v>
          </cell>
          <cell r="D494">
            <v>42644</v>
          </cell>
          <cell r="E494">
            <v>0.90820000000000001</v>
          </cell>
          <cell r="F494">
            <v>0.22090000000000001</v>
          </cell>
          <cell r="G494">
            <v>6.5000000000000002E-2</v>
          </cell>
          <cell r="H494">
            <v>8.6400000000000005E-2</v>
          </cell>
          <cell r="I494">
            <v>4.19E-2</v>
          </cell>
          <cell r="J494">
            <v>3.7900000000000003E-2</v>
          </cell>
          <cell r="K494">
            <v>0.17180000000000001</v>
          </cell>
          <cell r="L494">
            <v>1.0564506438400001</v>
          </cell>
          <cell r="M494">
            <v>1.0751584000000001</v>
          </cell>
          <cell r="N494">
            <v>14.73</v>
          </cell>
          <cell r="O494">
            <v>0</v>
          </cell>
          <cell r="P494">
            <v>0.7651</v>
          </cell>
          <cell r="Q494">
            <v>0</v>
          </cell>
          <cell r="R494">
            <v>0.36549999999999999</v>
          </cell>
          <cell r="S494">
            <v>93.616600000000005</v>
          </cell>
          <cell r="T494">
            <v>3.3889999999999998</v>
          </cell>
          <cell r="U494">
            <v>0.80020000000000002</v>
          </cell>
          <cell r="V494">
            <v>0.1983</v>
          </cell>
          <cell r="W494">
            <v>0.27339999999999998</v>
          </cell>
          <cell r="X494">
            <v>0.1142</v>
          </cell>
        </row>
        <row r="495">
          <cell r="A495">
            <v>6106</v>
          </cell>
          <cell r="C495" t="str">
            <v>6106-201610</v>
          </cell>
          <cell r="D495">
            <v>42644</v>
          </cell>
          <cell r="E495">
            <v>1.357</v>
          </cell>
          <cell r="F495">
            <v>0.48959999999999998</v>
          </cell>
          <cell r="G495">
            <v>0.12089999999999999</v>
          </cell>
          <cell r="H495">
            <v>0.13819999999999999</v>
          </cell>
          <cell r="I495">
            <v>6.8500000000000005E-2</v>
          </cell>
          <cell r="J495">
            <v>5.04E-2</v>
          </cell>
          <cell r="K495">
            <v>0.15590000000000001</v>
          </cell>
          <cell r="L495">
            <v>1.09496984122</v>
          </cell>
          <cell r="M495">
            <v>1.1143597000000001</v>
          </cell>
          <cell r="N495">
            <v>14.73</v>
          </cell>
          <cell r="O495">
            <v>0</v>
          </cell>
          <cell r="P495">
            <v>0.33160000000000001</v>
          </cell>
          <cell r="Q495">
            <v>0</v>
          </cell>
          <cell r="R495">
            <v>0.56740000000000002</v>
          </cell>
          <cell r="S495">
            <v>90.790499999999994</v>
          </cell>
          <cell r="T495">
            <v>5.0621999999999998</v>
          </cell>
          <cell r="U495">
            <v>1.7729999999999999</v>
          </cell>
          <cell r="V495">
            <v>0.36859999999999998</v>
          </cell>
          <cell r="W495">
            <v>0.4375</v>
          </cell>
          <cell r="X495">
            <v>0.18679999999999999</v>
          </cell>
        </row>
        <row r="496">
          <cell r="A496">
            <v>6107</v>
          </cell>
          <cell r="C496" t="str">
            <v>6107-201610</v>
          </cell>
          <cell r="D496">
            <v>42644</v>
          </cell>
          <cell r="E496">
            <v>1.0271999999999999</v>
          </cell>
          <cell r="F496">
            <v>0.35720000000000002</v>
          </cell>
          <cell r="G496">
            <v>0.10680000000000001</v>
          </cell>
          <cell r="H496">
            <v>0.13539999999999999</v>
          </cell>
          <cell r="I496">
            <v>7.2499999999999995E-2</v>
          </cell>
          <cell r="J496">
            <v>6.1699999999999998E-2</v>
          </cell>
          <cell r="K496">
            <v>0.29069999999999996</v>
          </cell>
          <cell r="L496">
            <v>1.0901000756200001</v>
          </cell>
          <cell r="M496">
            <v>1.1094037000000001</v>
          </cell>
          <cell r="N496">
            <v>14.73</v>
          </cell>
          <cell r="O496">
            <v>0</v>
          </cell>
          <cell r="P496">
            <v>0.74319999999999997</v>
          </cell>
          <cell r="Q496">
            <v>0</v>
          </cell>
          <cell r="R496">
            <v>0.29370000000000002</v>
          </cell>
          <cell r="S496">
            <v>92.075100000000006</v>
          </cell>
          <cell r="T496">
            <v>3.8321000000000001</v>
          </cell>
          <cell r="U496">
            <v>1.2937000000000001</v>
          </cell>
          <cell r="V496">
            <v>0.32569999999999999</v>
          </cell>
          <cell r="W496">
            <v>0.42859999999999998</v>
          </cell>
          <cell r="X496">
            <v>0.1978</v>
          </cell>
        </row>
        <row r="497">
          <cell r="A497">
            <v>6108</v>
          </cell>
          <cell r="C497" t="str">
            <v>6108-201610</v>
          </cell>
          <cell r="D497">
            <v>42644</v>
          </cell>
          <cell r="E497">
            <v>1.0334000000000001</v>
          </cell>
          <cell r="F497">
            <v>0.31509999999999999</v>
          </cell>
          <cell r="G497">
            <v>7.7499999999999999E-2</v>
          </cell>
          <cell r="H497">
            <v>9.2200000000000004E-2</v>
          </cell>
          <cell r="I497">
            <v>4.48E-2</v>
          </cell>
          <cell r="J497">
            <v>3.5700000000000003E-2</v>
          </cell>
          <cell r="K497">
            <v>0.1673</v>
          </cell>
          <cell r="L497">
            <v>1.0696184664399999</v>
          </cell>
          <cell r="M497">
            <v>1.0885594000000001</v>
          </cell>
          <cell r="N497">
            <v>14.73</v>
          </cell>
          <cell r="O497">
            <v>0</v>
          </cell>
          <cell r="P497">
            <v>0.33250000000000002</v>
          </cell>
          <cell r="Q497">
            <v>0</v>
          </cell>
          <cell r="R497">
            <v>0.43769999999999998</v>
          </cell>
          <cell r="S497">
            <v>93.123199999999997</v>
          </cell>
          <cell r="T497">
            <v>3.8557000000000001</v>
          </cell>
          <cell r="U497">
            <v>1.1413</v>
          </cell>
          <cell r="V497">
            <v>0.23619999999999999</v>
          </cell>
          <cell r="W497">
            <v>0.2918</v>
          </cell>
          <cell r="X497">
            <v>0.1221</v>
          </cell>
        </row>
        <row r="498">
          <cell r="A498">
            <v>6109</v>
          </cell>
          <cell r="C498" t="str">
            <v>6109-201608</v>
          </cell>
          <cell r="D498">
            <v>42583</v>
          </cell>
          <cell r="E498">
            <v>0.97850000000000004</v>
          </cell>
          <cell r="F498">
            <v>0.29449999999999998</v>
          </cell>
          <cell r="G498">
            <v>6.3399999999999998E-2</v>
          </cell>
          <cell r="H498">
            <v>7.9200000000000007E-2</v>
          </cell>
          <cell r="I498">
            <v>4.0599999999999997E-2</v>
          </cell>
          <cell r="J498">
            <v>3.5700000000000003E-2</v>
          </cell>
          <cell r="K498">
            <v>0.17950000000000002</v>
          </cell>
          <cell r="L498">
            <v>1.06618663768</v>
          </cell>
          <cell r="M498">
            <v>1.0850668000000001</v>
          </cell>
          <cell r="N498">
            <v>14.73</v>
          </cell>
          <cell r="O498">
            <v>0</v>
          </cell>
          <cell r="P498">
            <v>0.4299</v>
          </cell>
          <cell r="Q498">
            <v>0</v>
          </cell>
          <cell r="R498">
            <v>0.31690000000000002</v>
          </cell>
          <cell r="S498">
            <v>93.495699999999999</v>
          </cell>
          <cell r="T498">
            <v>3.6509</v>
          </cell>
          <cell r="U498">
            <v>1.0668</v>
          </cell>
          <cell r="V498">
            <v>0.19339999999999999</v>
          </cell>
          <cell r="W498">
            <v>0.25080000000000002</v>
          </cell>
          <cell r="X498">
            <v>0.1109</v>
          </cell>
        </row>
        <row r="499">
          <cell r="A499">
            <v>6110</v>
          </cell>
          <cell r="C499" t="str">
            <v>6110-201610</v>
          </cell>
          <cell r="D499">
            <v>42644</v>
          </cell>
          <cell r="E499">
            <v>0.98780000000000001</v>
          </cell>
          <cell r="F499">
            <v>0.34910000000000002</v>
          </cell>
          <cell r="G499">
            <v>9.4899999999999998E-2</v>
          </cell>
          <cell r="H499">
            <v>0.1193</v>
          </cell>
          <cell r="I499">
            <v>5.9900000000000002E-2</v>
          </cell>
          <cell r="J499">
            <v>5.11E-2</v>
          </cell>
          <cell r="K499">
            <v>0.20480000000000001</v>
          </cell>
          <cell r="L499">
            <v>1.0749694112600001</v>
          </cell>
          <cell r="M499">
            <v>1.0940051000000002</v>
          </cell>
          <cell r="N499">
            <v>14.73</v>
          </cell>
          <cell r="O499">
            <v>0</v>
          </cell>
          <cell r="P499">
            <v>0.92359999999999998</v>
          </cell>
          <cell r="Q499">
            <v>0</v>
          </cell>
          <cell r="R499">
            <v>0.27550000000000002</v>
          </cell>
          <cell r="S499">
            <v>92.431700000000006</v>
          </cell>
          <cell r="T499">
            <v>3.6856</v>
          </cell>
          <cell r="U499">
            <v>1.2645</v>
          </cell>
          <cell r="V499">
            <v>0.28939999999999999</v>
          </cell>
          <cell r="W499">
            <v>0.37759999999999999</v>
          </cell>
          <cell r="X499">
            <v>0.16350000000000001</v>
          </cell>
        </row>
        <row r="500">
          <cell r="A500">
            <v>6111</v>
          </cell>
          <cell r="C500" t="str">
            <v>6111-201610</v>
          </cell>
          <cell r="D500">
            <v>42644</v>
          </cell>
          <cell r="E500">
            <v>1.0331999999999999</v>
          </cell>
          <cell r="F500">
            <v>0.31009999999999999</v>
          </cell>
          <cell r="G500">
            <v>7.5300000000000006E-2</v>
          </cell>
          <cell r="H500">
            <v>0.1022</v>
          </cell>
          <cell r="I500">
            <v>4.7199999999999999E-2</v>
          </cell>
          <cell r="J500">
            <v>4.3900000000000002E-2</v>
          </cell>
          <cell r="K500">
            <v>0.16959999999999997</v>
          </cell>
          <cell r="L500">
            <v>1.0654047828600002</v>
          </cell>
          <cell r="M500">
            <v>1.0842711</v>
          </cell>
          <cell r="N500">
            <v>14.73</v>
          </cell>
          <cell r="O500">
            <v>0</v>
          </cell>
          <cell r="P500">
            <v>0.93059999999999998</v>
          </cell>
          <cell r="Q500">
            <v>0</v>
          </cell>
          <cell r="R500">
            <v>0.38540000000000002</v>
          </cell>
          <cell r="S500">
            <v>92.5304</v>
          </cell>
          <cell r="T500">
            <v>3.8551000000000002</v>
          </cell>
          <cell r="U500">
            <v>1.1233</v>
          </cell>
          <cell r="V500">
            <v>0.2296</v>
          </cell>
          <cell r="W500">
            <v>0.32350000000000001</v>
          </cell>
          <cell r="X500">
            <v>0.1288</v>
          </cell>
        </row>
        <row r="501">
          <cell r="A501">
            <v>6112</v>
          </cell>
          <cell r="C501" t="str">
            <v>6112-201610</v>
          </cell>
          <cell r="D501">
            <v>42644</v>
          </cell>
          <cell r="E501">
            <v>0.93930000000000002</v>
          </cell>
          <cell r="F501">
            <v>0.253</v>
          </cell>
          <cell r="G501">
            <v>3.5000000000000001E-3</v>
          </cell>
          <cell r="H501">
            <v>4.0000000000000001E-3</v>
          </cell>
          <cell r="I501">
            <v>1.2999999999999999E-3</v>
          </cell>
          <cell r="J501">
            <v>1.2999999999999999E-3</v>
          </cell>
          <cell r="K501">
            <v>6.9999999999999999E-4</v>
          </cell>
          <cell r="L501">
            <v>1.0275621055799999</v>
          </cell>
          <cell r="M501">
            <v>1.0457582999999999</v>
          </cell>
          <cell r="N501">
            <v>14.73</v>
          </cell>
          <cell r="O501">
            <v>0</v>
          </cell>
          <cell r="P501">
            <v>0.60460000000000003</v>
          </cell>
          <cell r="Q501">
            <v>0</v>
          </cell>
          <cell r="R501">
            <v>0.40389999999999998</v>
          </cell>
          <cell r="S501">
            <v>94.537700000000001</v>
          </cell>
          <cell r="T501">
            <v>3.5053999999999998</v>
          </cell>
          <cell r="U501">
            <v>0.91639999999999999</v>
          </cell>
          <cell r="V501">
            <v>1.0699999999999999E-2</v>
          </cell>
          <cell r="W501">
            <v>1.26E-2</v>
          </cell>
          <cell r="X501">
            <v>3.5999999999999999E-3</v>
          </cell>
        </row>
        <row r="502">
          <cell r="A502">
            <v>6113</v>
          </cell>
          <cell r="C502" t="str">
            <v>6113-201610</v>
          </cell>
          <cell r="D502">
            <v>42644</v>
          </cell>
          <cell r="E502">
            <v>1.0043</v>
          </cell>
          <cell r="F502">
            <v>0.30180000000000001</v>
          </cell>
          <cell r="G502">
            <v>6.9900000000000004E-2</v>
          </cell>
          <cell r="H502">
            <v>9.2200000000000004E-2</v>
          </cell>
          <cell r="I502">
            <v>3.8699999999999998E-2</v>
          </cell>
          <cell r="J502">
            <v>3.44E-2</v>
          </cell>
          <cell r="K502">
            <v>0.16250000000000001</v>
          </cell>
          <cell r="L502">
            <v>1.0638211264399999</v>
          </cell>
          <cell r="M502">
            <v>1.0826594</v>
          </cell>
          <cell r="N502">
            <v>14.73</v>
          </cell>
          <cell r="O502">
            <v>0</v>
          </cell>
          <cell r="P502">
            <v>0.65159999999999996</v>
          </cell>
          <cell r="Q502">
            <v>0</v>
          </cell>
          <cell r="R502">
            <v>0.38159999999999999</v>
          </cell>
          <cell r="S502">
            <v>93.067499999999995</v>
          </cell>
          <cell r="T502">
            <v>3.7471999999999999</v>
          </cell>
          <cell r="U502">
            <v>1.093</v>
          </cell>
          <cell r="V502">
            <v>0.2132</v>
          </cell>
          <cell r="W502">
            <v>0.29189999999999999</v>
          </cell>
          <cell r="X502">
            <v>0.1056</v>
          </cell>
        </row>
        <row r="503">
          <cell r="A503">
            <v>6114</v>
          </cell>
          <cell r="C503" t="str">
            <v>6114-201610</v>
          </cell>
          <cell r="D503">
            <v>42644</v>
          </cell>
          <cell r="E503">
            <v>1.1728000000000001</v>
          </cell>
          <cell r="F503">
            <v>0.40839999999999999</v>
          </cell>
          <cell r="G503">
            <v>0.1065</v>
          </cell>
          <cell r="H503">
            <v>0.12839999999999999</v>
          </cell>
          <cell r="I503">
            <v>7.2700000000000001E-2</v>
          </cell>
          <cell r="J503">
            <v>5.8799999999999998E-2</v>
          </cell>
          <cell r="K503">
            <v>0.21339999999999998</v>
          </cell>
          <cell r="L503">
            <v>1.0914342499000003</v>
          </cell>
          <cell r="M503">
            <v>1.1107615000000002</v>
          </cell>
          <cell r="N503">
            <v>14.73</v>
          </cell>
          <cell r="O503">
            <v>0</v>
          </cell>
          <cell r="P503">
            <v>0.53380000000000005</v>
          </cell>
          <cell r="Q503">
            <v>0</v>
          </cell>
          <cell r="R503">
            <v>0.25659999999999999</v>
          </cell>
          <cell r="S503">
            <v>91.799300000000002</v>
          </cell>
          <cell r="T503">
            <v>4.3752000000000004</v>
          </cell>
          <cell r="U503">
            <v>1.4791000000000001</v>
          </cell>
          <cell r="V503">
            <v>0.3246</v>
          </cell>
          <cell r="W503">
            <v>0.40649999999999997</v>
          </cell>
          <cell r="X503">
            <v>0.1983</v>
          </cell>
        </row>
        <row r="504">
          <cell r="A504">
            <v>6115</v>
          </cell>
          <cell r="C504" t="str">
            <v>6115-200912</v>
          </cell>
          <cell r="D504">
            <v>40148</v>
          </cell>
          <cell r="E504">
            <v>1.5043</v>
          </cell>
          <cell r="F504">
            <v>0.45490000000000003</v>
          </cell>
          <cell r="G504">
            <v>7.4700000000000003E-2</v>
          </cell>
          <cell r="H504">
            <v>0.1008</v>
          </cell>
          <cell r="I504">
            <v>3.56E-2</v>
          </cell>
          <cell r="J504">
            <v>2.6700000000000002E-2</v>
          </cell>
          <cell r="K504">
            <v>7.2499999999999995E-2</v>
          </cell>
          <cell r="L504">
            <v>1.0785694611399999</v>
          </cell>
          <cell r="M504">
            <v>1.0976688999999999</v>
          </cell>
          <cell r="N504">
            <v>14.73</v>
          </cell>
          <cell r="O504">
            <v>0</v>
          </cell>
          <cell r="P504">
            <v>0.36620000000000003</v>
          </cell>
          <cell r="Q504">
            <v>0</v>
          </cell>
          <cell r="R504">
            <v>0.59140000000000004</v>
          </cell>
          <cell r="S504">
            <v>90.885000000000005</v>
          </cell>
          <cell r="T504">
            <v>5.6261999999999999</v>
          </cell>
          <cell r="U504">
            <v>1.6516</v>
          </cell>
          <cell r="V504">
            <v>0.2283</v>
          </cell>
          <cell r="W504">
            <v>0.31979999999999997</v>
          </cell>
          <cell r="X504">
            <v>9.7500000000000003E-2</v>
          </cell>
        </row>
        <row r="505">
          <cell r="A505">
            <v>6116</v>
          </cell>
          <cell r="C505" t="str">
            <v>6116-201610</v>
          </cell>
          <cell r="D505">
            <v>42644</v>
          </cell>
          <cell r="E505">
            <v>0.99399999999999999</v>
          </cell>
          <cell r="F505">
            <v>0.2873</v>
          </cell>
          <cell r="G505">
            <v>6.9900000000000004E-2</v>
          </cell>
          <cell r="H505">
            <v>8.8900000000000007E-2</v>
          </cell>
          <cell r="I505">
            <v>4.19E-2</v>
          </cell>
          <cell r="J505">
            <v>3.6400000000000002E-2</v>
          </cell>
          <cell r="K505">
            <v>0.17110000000000003</v>
          </cell>
          <cell r="L505">
            <v>1.0643426905200002</v>
          </cell>
          <cell r="M505">
            <v>1.0831902</v>
          </cell>
          <cell r="N505">
            <v>14.73</v>
          </cell>
          <cell r="O505">
            <v>0</v>
          </cell>
          <cell r="P505">
            <v>0.63759999999999994</v>
          </cell>
          <cell r="Q505">
            <v>0</v>
          </cell>
          <cell r="R505">
            <v>0.34279999999999999</v>
          </cell>
          <cell r="S505">
            <v>93.191000000000003</v>
          </cell>
          <cell r="T505">
            <v>3.7088000000000001</v>
          </cell>
          <cell r="U505">
            <v>1.0407</v>
          </cell>
          <cell r="V505">
            <v>0.21310000000000001</v>
          </cell>
          <cell r="W505">
            <v>0.28139999999999998</v>
          </cell>
          <cell r="X505">
            <v>0.1144</v>
          </cell>
        </row>
        <row r="506">
          <cell r="A506">
            <v>6117</v>
          </cell>
          <cell r="C506" t="str">
            <v>6117-201610</v>
          </cell>
          <cell r="D506">
            <v>42644</v>
          </cell>
          <cell r="E506">
            <v>0.997</v>
          </cell>
          <cell r="F506">
            <v>0.27579999999999999</v>
          </cell>
          <cell r="G506">
            <v>6.1100000000000002E-2</v>
          </cell>
          <cell r="H506">
            <v>7.3200000000000001E-2</v>
          </cell>
          <cell r="I506">
            <v>4.7600000000000003E-2</v>
          </cell>
          <cell r="J506">
            <v>4.82E-2</v>
          </cell>
          <cell r="K506">
            <v>0.45429999999999998</v>
          </cell>
          <cell r="L506">
            <v>1.09124588548</v>
          </cell>
          <cell r="M506">
            <v>1.1105697999999999</v>
          </cell>
          <cell r="N506">
            <v>14.73</v>
          </cell>
          <cell r="O506">
            <v>0</v>
          </cell>
          <cell r="P506">
            <v>0.54469999999999996</v>
          </cell>
          <cell r="Q506">
            <v>0</v>
          </cell>
          <cell r="R506">
            <v>0.43530000000000002</v>
          </cell>
          <cell r="S506">
            <v>92.6584</v>
          </cell>
          <cell r="T506">
            <v>3.7197</v>
          </cell>
          <cell r="U506">
            <v>0.99870000000000003</v>
          </cell>
          <cell r="V506">
            <v>0.1862</v>
          </cell>
          <cell r="W506">
            <v>0.23180000000000001</v>
          </cell>
          <cell r="X506">
            <v>0.12989999999999999</v>
          </cell>
        </row>
        <row r="507">
          <cell r="A507">
            <v>6118</v>
          </cell>
          <cell r="C507" t="str">
            <v>6118-201610</v>
          </cell>
          <cell r="D507">
            <v>42644</v>
          </cell>
          <cell r="E507">
            <v>1.0934999999999999</v>
          </cell>
          <cell r="F507">
            <v>0.4274</v>
          </cell>
          <cell r="G507">
            <v>0.1104</v>
          </cell>
          <cell r="H507">
            <v>0.1749</v>
          </cell>
          <cell r="I507">
            <v>6.88E-2</v>
          </cell>
          <cell r="J507">
            <v>5.8599999999999999E-2</v>
          </cell>
          <cell r="K507">
            <v>0.1003</v>
          </cell>
          <cell r="L507">
            <v>1.0803246795200003</v>
          </cell>
          <cell r="M507">
            <v>1.0994552000000002</v>
          </cell>
          <cell r="N507">
            <v>14.73</v>
          </cell>
          <cell r="O507">
            <v>0</v>
          </cell>
          <cell r="P507">
            <v>0.66180000000000005</v>
          </cell>
          <cell r="Q507">
            <v>0</v>
          </cell>
          <cell r="R507">
            <v>0.33610000000000001</v>
          </cell>
          <cell r="S507">
            <v>91.907899999999998</v>
          </cell>
          <cell r="T507">
            <v>4.0796000000000001</v>
          </cell>
          <cell r="U507">
            <v>1.548</v>
          </cell>
          <cell r="V507">
            <v>0.3367</v>
          </cell>
          <cell r="W507">
            <v>0.5534</v>
          </cell>
          <cell r="X507">
            <v>0.18770000000000001</v>
          </cell>
        </row>
        <row r="508">
          <cell r="A508">
            <v>6119</v>
          </cell>
          <cell r="C508" t="str">
            <v>6119-201610</v>
          </cell>
          <cell r="D508">
            <v>42644</v>
          </cell>
          <cell r="E508">
            <v>0.98509999999999998</v>
          </cell>
          <cell r="F508">
            <v>0.28839999999999999</v>
          </cell>
          <cell r="G508">
            <v>7.5899999999999995E-2</v>
          </cell>
          <cell r="H508">
            <v>9.35E-2</v>
          </cell>
          <cell r="I508">
            <v>0.05</v>
          </cell>
          <cell r="J508">
            <v>4.24E-2</v>
          </cell>
          <cell r="K508">
            <v>0.18340000000000001</v>
          </cell>
          <cell r="L508">
            <v>1.0690934632600002</v>
          </cell>
          <cell r="M508">
            <v>1.0880251000000001</v>
          </cell>
          <cell r="N508">
            <v>14.73</v>
          </cell>
          <cell r="O508">
            <v>0</v>
          </cell>
          <cell r="P508">
            <v>0.41499999999999998</v>
          </cell>
          <cell r="Q508">
            <v>0</v>
          </cell>
          <cell r="R508">
            <v>0.35680000000000001</v>
          </cell>
          <cell r="S508">
            <v>93.322400000000002</v>
          </cell>
          <cell r="T508">
            <v>3.6757</v>
          </cell>
          <cell r="U508">
            <v>1.0447</v>
          </cell>
          <cell r="V508">
            <v>0.23150000000000001</v>
          </cell>
          <cell r="W508">
            <v>0.29580000000000001</v>
          </cell>
          <cell r="X508">
            <v>0.1363</v>
          </cell>
        </row>
        <row r="509">
          <cell r="A509">
            <v>6120</v>
          </cell>
          <cell r="C509" t="str">
            <v>6120-201610</v>
          </cell>
          <cell r="D509">
            <v>42644</v>
          </cell>
          <cell r="E509">
            <v>1.0670999999999999</v>
          </cell>
          <cell r="F509">
            <v>0.34100000000000003</v>
          </cell>
          <cell r="G509">
            <v>8.5000000000000006E-2</v>
          </cell>
          <cell r="H509">
            <v>0.1002</v>
          </cell>
          <cell r="I509">
            <v>4.7300000000000002E-2</v>
          </cell>
          <cell r="J509">
            <v>3.7600000000000001E-2</v>
          </cell>
          <cell r="K509">
            <v>0.11849999999999999</v>
          </cell>
          <cell r="L509">
            <v>1.0685665931400001</v>
          </cell>
          <cell r="M509">
            <v>1.0874889000000001</v>
          </cell>
          <cell r="N509">
            <v>14.73</v>
          </cell>
          <cell r="O509">
            <v>0</v>
          </cell>
          <cell r="P509">
            <v>0.4768</v>
          </cell>
          <cell r="Q509">
            <v>0</v>
          </cell>
          <cell r="R509">
            <v>0.29649999999999999</v>
          </cell>
          <cell r="S509">
            <v>92.940299999999993</v>
          </cell>
          <cell r="T509">
            <v>3.9815999999999998</v>
          </cell>
          <cell r="U509">
            <v>1.2352000000000001</v>
          </cell>
          <cell r="V509">
            <v>0.2591</v>
          </cell>
          <cell r="W509">
            <v>0.31719999999999998</v>
          </cell>
          <cell r="X509">
            <v>0.129</v>
          </cell>
        </row>
        <row r="510">
          <cell r="A510">
            <v>6121</v>
          </cell>
          <cell r="C510" t="str">
            <v>6121-201610</v>
          </cell>
          <cell r="D510">
            <v>42644</v>
          </cell>
          <cell r="E510">
            <v>1.0754999999999999</v>
          </cell>
          <cell r="F510">
            <v>0.33689999999999998</v>
          </cell>
          <cell r="G510">
            <v>8.3000000000000004E-2</v>
          </cell>
          <cell r="H510">
            <v>0.10630000000000001</v>
          </cell>
          <cell r="I510">
            <v>5.0200000000000002E-2</v>
          </cell>
          <cell r="J510">
            <v>4.2200000000000001E-2</v>
          </cell>
          <cell r="K510">
            <v>0.29530000000000001</v>
          </cell>
          <cell r="L510">
            <v>1.0833703464799997</v>
          </cell>
          <cell r="M510">
            <v>1.1025547999999998</v>
          </cell>
          <cell r="N510">
            <v>14.73</v>
          </cell>
          <cell r="O510">
            <v>0</v>
          </cell>
          <cell r="P510">
            <v>0.62</v>
          </cell>
          <cell r="Q510">
            <v>0</v>
          </cell>
          <cell r="R510">
            <v>0.47910000000000003</v>
          </cell>
          <cell r="S510">
            <v>92.188000000000002</v>
          </cell>
          <cell r="T510">
            <v>4.0125999999999999</v>
          </cell>
          <cell r="U510">
            <v>1.2201</v>
          </cell>
          <cell r="V510">
            <v>0.253</v>
          </cell>
          <cell r="W510">
            <v>0.33629999999999999</v>
          </cell>
          <cell r="X510">
            <v>0.13689999999999999</v>
          </cell>
        </row>
        <row r="511">
          <cell r="A511">
            <v>6122</v>
          </cell>
          <cell r="C511" t="str">
            <v>6122-201610</v>
          </cell>
          <cell r="D511">
            <v>42644</v>
          </cell>
          <cell r="E511">
            <v>0.96530000000000005</v>
          </cell>
          <cell r="F511">
            <v>0.27800000000000002</v>
          </cell>
          <cell r="G511">
            <v>7.5600000000000001E-2</v>
          </cell>
          <cell r="H511">
            <v>0.10340000000000001</v>
          </cell>
          <cell r="I511">
            <v>5.3199999999999997E-2</v>
          </cell>
          <cell r="J511">
            <v>4.6600000000000003E-2</v>
          </cell>
          <cell r="K511">
            <v>0.21789999999999998</v>
          </cell>
          <cell r="L511">
            <v>1.07043775832</v>
          </cell>
          <cell r="M511">
            <v>1.0893932</v>
          </cell>
          <cell r="N511">
            <v>14.73</v>
          </cell>
          <cell r="O511">
            <v>0</v>
          </cell>
          <cell r="P511">
            <v>0.68130000000000002</v>
          </cell>
          <cell r="Q511">
            <v>0</v>
          </cell>
          <cell r="R511">
            <v>0.31569999999999998</v>
          </cell>
          <cell r="S511">
            <v>93.087699999999998</v>
          </cell>
          <cell r="T511">
            <v>3.6017999999999999</v>
          </cell>
          <cell r="U511">
            <v>1.0067999999999999</v>
          </cell>
          <cell r="V511">
            <v>0.23039999999999999</v>
          </cell>
          <cell r="W511">
            <v>0.32740000000000002</v>
          </cell>
          <cell r="X511">
            <v>0.14510000000000001</v>
          </cell>
        </row>
        <row r="512">
          <cell r="A512">
            <v>6123</v>
          </cell>
          <cell r="C512" t="str">
            <v>6123-201610</v>
          </cell>
          <cell r="D512">
            <v>42644</v>
          </cell>
          <cell r="E512">
            <v>1.4742999999999999</v>
          </cell>
          <cell r="F512">
            <v>0.57120000000000004</v>
          </cell>
          <cell r="G512">
            <v>0.1464</v>
          </cell>
          <cell r="H512">
            <v>0.1812</v>
          </cell>
          <cell r="I512">
            <v>8.1600000000000006E-2</v>
          </cell>
          <cell r="J512">
            <v>6.2799999999999995E-2</v>
          </cell>
          <cell r="K512">
            <v>0.1205</v>
          </cell>
          <cell r="L512">
            <v>1.1052145270800002</v>
          </cell>
          <cell r="M512">
            <v>1.1247858000000002</v>
          </cell>
          <cell r="N512">
            <v>14.73</v>
          </cell>
          <cell r="O512">
            <v>0</v>
          </cell>
          <cell r="P512">
            <v>0.37880000000000003</v>
          </cell>
          <cell r="Q512">
            <v>0</v>
          </cell>
          <cell r="R512">
            <v>0.60540000000000005</v>
          </cell>
          <cell r="S512">
            <v>89.7624</v>
          </cell>
          <cell r="T512">
            <v>5.4995000000000003</v>
          </cell>
          <cell r="U512">
            <v>2.0682</v>
          </cell>
          <cell r="V512">
            <v>0.44619999999999999</v>
          </cell>
          <cell r="W512">
            <v>0.57330000000000003</v>
          </cell>
          <cell r="X512">
            <v>0.22270000000000001</v>
          </cell>
        </row>
        <row r="513">
          <cell r="A513">
            <v>6124</v>
          </cell>
          <cell r="C513" t="str">
            <v>6124-201012</v>
          </cell>
          <cell r="D513">
            <v>40513</v>
          </cell>
          <cell r="E513">
            <v>0.94730000000000003</v>
          </cell>
          <cell r="F513">
            <v>0.30590000000000001</v>
          </cell>
          <cell r="G513">
            <v>7.8200000000000006E-2</v>
          </cell>
          <cell r="H513">
            <v>0.10009999999999999</v>
          </cell>
          <cell r="I513">
            <v>4.3200000000000002E-2</v>
          </cell>
          <cell r="J513">
            <v>3.8600000000000002E-2</v>
          </cell>
          <cell r="K513">
            <v>0.12760000000000002</v>
          </cell>
          <cell r="L513">
            <v>1.0578604783200001</v>
          </cell>
          <cell r="M513">
            <v>1.0765932</v>
          </cell>
          <cell r="N513">
            <v>14.73</v>
          </cell>
          <cell r="O513">
            <v>0</v>
          </cell>
          <cell r="P513">
            <v>1.044</v>
          </cell>
          <cell r="Q513">
            <v>0</v>
          </cell>
          <cell r="R513">
            <v>0.30020000000000002</v>
          </cell>
          <cell r="S513">
            <v>92.936400000000006</v>
          </cell>
          <cell r="T513">
            <v>3.5430999999999999</v>
          </cell>
          <cell r="U513">
            <v>1.1105</v>
          </cell>
          <cell r="V513">
            <v>0.23910000000000001</v>
          </cell>
          <cell r="W513">
            <v>0.31759999999999999</v>
          </cell>
          <cell r="X513">
            <v>0.1182</v>
          </cell>
        </row>
        <row r="514">
          <cell r="A514">
            <v>6125</v>
          </cell>
          <cell r="C514" t="str">
            <v>6125-201610</v>
          </cell>
          <cell r="D514">
            <v>42644</v>
          </cell>
          <cell r="E514">
            <v>1.0218</v>
          </cell>
          <cell r="F514">
            <v>0.30570000000000003</v>
          </cell>
          <cell r="G514">
            <v>7.4700000000000003E-2</v>
          </cell>
          <cell r="H514">
            <v>9.2999999999999999E-2</v>
          </cell>
          <cell r="I514">
            <v>3.9699999999999999E-2</v>
          </cell>
          <cell r="J514">
            <v>3.5799999999999998E-2</v>
          </cell>
          <cell r="K514">
            <v>0.214</v>
          </cell>
          <cell r="L514">
            <v>1.0702270888799998</v>
          </cell>
          <cell r="M514">
            <v>1.0891788</v>
          </cell>
          <cell r="N514">
            <v>14.73</v>
          </cell>
          <cell r="O514">
            <v>0</v>
          </cell>
          <cell r="P514">
            <v>0.67549999999999999</v>
          </cell>
          <cell r="Q514">
            <v>0</v>
          </cell>
          <cell r="R514">
            <v>0.34720000000000001</v>
          </cell>
          <cell r="S514">
            <v>92.865799999999993</v>
          </cell>
          <cell r="T514">
            <v>3.8123999999999998</v>
          </cell>
          <cell r="U514">
            <v>1.1073</v>
          </cell>
          <cell r="V514">
            <v>0.2278</v>
          </cell>
          <cell r="W514">
            <v>0.29449999999999998</v>
          </cell>
          <cell r="X514">
            <v>0.1084</v>
          </cell>
        </row>
        <row r="515">
          <cell r="A515">
            <v>6126</v>
          </cell>
          <cell r="C515" t="str">
            <v>6126-201610</v>
          </cell>
          <cell r="D515">
            <v>42644</v>
          </cell>
          <cell r="E515">
            <v>1.0195000000000001</v>
          </cell>
          <cell r="F515">
            <v>0.30370000000000003</v>
          </cell>
          <cell r="G515">
            <v>7.0099999999999996E-2</v>
          </cell>
          <cell r="H515">
            <v>0.10349999999999999</v>
          </cell>
          <cell r="I515">
            <v>4.7500000000000001E-2</v>
          </cell>
          <cell r="J515">
            <v>4.4999999999999998E-2</v>
          </cell>
          <cell r="K515">
            <v>0.19819999999999999</v>
          </cell>
          <cell r="L515">
            <v>1.07016950852</v>
          </cell>
          <cell r="M515">
            <v>1.0891202</v>
          </cell>
          <cell r="N515">
            <v>14.73</v>
          </cell>
          <cell r="O515">
            <v>0</v>
          </cell>
          <cell r="P515">
            <v>0.74450000000000005</v>
          </cell>
          <cell r="Q515">
            <v>0</v>
          </cell>
          <cell r="R515">
            <v>0.28220000000000001</v>
          </cell>
          <cell r="S515">
            <v>92.840699999999998</v>
          </cell>
          <cell r="T515">
            <v>3.8037999999999998</v>
          </cell>
          <cell r="U515">
            <v>1.1000000000000001</v>
          </cell>
          <cell r="V515">
            <v>0.21390000000000001</v>
          </cell>
          <cell r="W515">
            <v>0.32769999999999999</v>
          </cell>
          <cell r="X515">
            <v>0.12970000000000001</v>
          </cell>
        </row>
        <row r="516">
          <cell r="A516">
            <v>6127</v>
          </cell>
          <cell r="C516" t="str">
            <v>6127-201610</v>
          </cell>
          <cell r="D516">
            <v>42644</v>
          </cell>
          <cell r="E516">
            <v>1.1661999999999999</v>
          </cell>
          <cell r="F516">
            <v>0.38329999999999997</v>
          </cell>
          <cell r="G516">
            <v>8.8900000000000007E-2</v>
          </cell>
          <cell r="H516">
            <v>0.11940000000000001</v>
          </cell>
          <cell r="I516">
            <v>6.2600000000000003E-2</v>
          </cell>
          <cell r="J516">
            <v>5.3199999999999997E-2</v>
          </cell>
          <cell r="K516">
            <v>0.25929999999999997</v>
          </cell>
          <cell r="L516">
            <v>1.08620318228</v>
          </cell>
          <cell r="M516">
            <v>1.1054378</v>
          </cell>
          <cell r="N516">
            <v>14.73</v>
          </cell>
          <cell r="O516">
            <v>0</v>
          </cell>
          <cell r="P516">
            <v>0.96699999999999997</v>
          </cell>
          <cell r="Q516">
            <v>0</v>
          </cell>
          <cell r="R516">
            <v>0.32490000000000002</v>
          </cell>
          <cell r="S516">
            <v>91.439499999999995</v>
          </cell>
          <cell r="T516">
            <v>4.3509000000000002</v>
          </cell>
          <cell r="U516">
            <v>1.3880999999999999</v>
          </cell>
          <cell r="V516">
            <v>0.27100000000000002</v>
          </cell>
          <cell r="W516">
            <v>0.378</v>
          </cell>
          <cell r="X516">
            <v>0.17080000000000001</v>
          </cell>
        </row>
        <row r="517">
          <cell r="A517">
            <v>6129</v>
          </cell>
          <cell r="C517" t="str">
            <v>6129-201610</v>
          </cell>
          <cell r="D517">
            <v>42644</v>
          </cell>
          <cell r="E517">
            <v>0.93020000000000003</v>
          </cell>
          <cell r="F517">
            <v>0.26450000000000001</v>
          </cell>
          <cell r="G517">
            <v>6.7799999999999999E-2</v>
          </cell>
          <cell r="H517">
            <v>9.5399999999999999E-2</v>
          </cell>
          <cell r="I517">
            <v>4.7699999999999999E-2</v>
          </cell>
          <cell r="J517">
            <v>4.9099999999999998E-2</v>
          </cell>
          <cell r="K517">
            <v>0.23609999999999998</v>
          </cell>
          <cell r="L517">
            <v>1.0684762922</v>
          </cell>
          <cell r="M517">
            <v>1.0873969999999999</v>
          </cell>
          <cell r="N517">
            <v>14.73</v>
          </cell>
          <cell r="O517">
            <v>0</v>
          </cell>
          <cell r="P517">
            <v>0.77010000000000001</v>
          </cell>
          <cell r="Q517">
            <v>0</v>
          </cell>
          <cell r="R517">
            <v>0.29210000000000003</v>
          </cell>
          <cell r="S517">
            <v>93.220399999999998</v>
          </cell>
          <cell r="T517">
            <v>3.4706999999999999</v>
          </cell>
          <cell r="U517">
            <v>0.95789999999999997</v>
          </cell>
          <cell r="V517">
            <v>0.20669999999999999</v>
          </cell>
          <cell r="W517">
            <v>0.30209999999999998</v>
          </cell>
          <cell r="X517">
            <v>0.13020000000000001</v>
          </cell>
        </row>
        <row r="518">
          <cell r="A518">
            <v>6130</v>
          </cell>
          <cell r="C518" t="str">
            <v>6130-201610</v>
          </cell>
          <cell r="D518">
            <v>42644</v>
          </cell>
          <cell r="E518">
            <v>0.94269999999999998</v>
          </cell>
          <cell r="F518">
            <v>0.2717</v>
          </cell>
          <cell r="G518">
            <v>6.6600000000000006E-2</v>
          </cell>
          <cell r="H518">
            <v>8.4500000000000006E-2</v>
          </cell>
          <cell r="I518">
            <v>4.58E-2</v>
          </cell>
          <cell r="J518">
            <v>4.3200000000000002E-2</v>
          </cell>
          <cell r="K518">
            <v>0.22670000000000001</v>
          </cell>
          <cell r="L518">
            <v>1.0680210536199999</v>
          </cell>
          <cell r="M518">
            <v>1.0869337000000001</v>
          </cell>
          <cell r="N518">
            <v>14.73</v>
          </cell>
          <cell r="O518">
            <v>0</v>
          </cell>
          <cell r="P518">
            <v>0.63129999999999997</v>
          </cell>
          <cell r="Q518">
            <v>0</v>
          </cell>
          <cell r="R518">
            <v>0.32700000000000001</v>
          </cell>
          <cell r="S518">
            <v>93.338200000000001</v>
          </cell>
          <cell r="T518">
            <v>3.5171999999999999</v>
          </cell>
          <cell r="U518">
            <v>0.98409999999999997</v>
          </cell>
          <cell r="V518">
            <v>0.20319999999999999</v>
          </cell>
          <cell r="W518">
            <v>0.2676</v>
          </cell>
          <cell r="X518">
            <v>0.1249</v>
          </cell>
        </row>
        <row r="519">
          <cell r="A519">
            <v>6132</v>
          </cell>
          <cell r="C519" t="str">
            <v>6132-201610</v>
          </cell>
          <cell r="D519">
            <v>42644</v>
          </cell>
          <cell r="E519">
            <v>1.1365000000000001</v>
          </cell>
          <cell r="F519">
            <v>0.36609999999999998</v>
          </cell>
          <cell r="G519">
            <v>8.8300000000000003E-2</v>
          </cell>
          <cell r="H519">
            <v>0.123</v>
          </cell>
          <cell r="I519">
            <v>5.6599999999999998E-2</v>
          </cell>
          <cell r="J519">
            <v>5.2400000000000002E-2</v>
          </cell>
          <cell r="K519">
            <v>0.23049999999999995</v>
          </cell>
          <cell r="L519">
            <v>1.0805581452799999</v>
          </cell>
          <cell r="M519">
            <v>1.0996928000000001</v>
          </cell>
          <cell r="N519">
            <v>14.73</v>
          </cell>
          <cell r="O519">
            <v>0</v>
          </cell>
          <cell r="P519">
            <v>1.0699000000000001</v>
          </cell>
          <cell r="Q519">
            <v>0</v>
          </cell>
          <cell r="R519">
            <v>0.29470000000000002</v>
          </cell>
          <cell r="S519">
            <v>91.608999999999995</v>
          </cell>
          <cell r="T519">
            <v>4.2401999999999997</v>
          </cell>
          <cell r="U519">
            <v>1.3260000000000001</v>
          </cell>
          <cell r="V519">
            <v>0.26929999999999998</v>
          </cell>
          <cell r="W519">
            <v>0.38919999999999999</v>
          </cell>
          <cell r="X519">
            <v>0.15440000000000001</v>
          </cell>
        </row>
        <row r="520">
          <cell r="A520">
            <v>6133</v>
          </cell>
          <cell r="C520" t="str">
            <v>6133-200512</v>
          </cell>
          <cell r="D520">
            <v>38687</v>
          </cell>
          <cell r="E520">
            <v>0.93879999999999997</v>
          </cell>
          <cell r="F520">
            <v>0.28179999999999999</v>
          </cell>
          <cell r="G520">
            <v>6.6900000000000001E-2</v>
          </cell>
          <cell r="H520">
            <v>8.9599999999999999E-2</v>
          </cell>
          <cell r="I520">
            <v>4.2900000000000001E-2</v>
          </cell>
          <cell r="J520">
            <v>3.6999999999999998E-2</v>
          </cell>
          <cell r="K520">
            <v>0.19189999999999999</v>
          </cell>
          <cell r="L520">
            <v>1.0566099232999999</v>
          </cell>
          <cell r="M520">
            <v>1.0753205000000001</v>
          </cell>
          <cell r="N520">
            <v>14.73</v>
          </cell>
          <cell r="O520">
            <v>0</v>
          </cell>
          <cell r="P520">
            <v>1.5394000000000001</v>
          </cell>
          <cell r="Q520">
            <v>0</v>
          </cell>
          <cell r="R520">
            <v>0.24640000000000001</v>
          </cell>
          <cell r="S520">
            <v>92.555000000000007</v>
          </cell>
          <cell r="T520">
            <v>3.5112999999999999</v>
          </cell>
          <cell r="U520">
            <v>1.0232000000000001</v>
          </cell>
          <cell r="V520">
            <v>0.2044</v>
          </cell>
          <cell r="W520">
            <v>0.28420000000000001</v>
          </cell>
          <cell r="X520">
            <v>0.1173</v>
          </cell>
        </row>
        <row r="521">
          <cell r="A521">
            <v>6134</v>
          </cell>
          <cell r="C521" t="str">
            <v>6134-201610</v>
          </cell>
          <cell r="D521">
            <v>42644</v>
          </cell>
          <cell r="E521">
            <v>0.9274</v>
          </cell>
          <cell r="F521">
            <v>0.22309999999999999</v>
          </cell>
          <cell r="G521">
            <v>5.0099999999999999E-2</v>
          </cell>
          <cell r="H521">
            <v>7.4800000000000005E-2</v>
          </cell>
          <cell r="I521">
            <v>3.6600000000000001E-2</v>
          </cell>
          <cell r="J521">
            <v>3.4799999999999998E-2</v>
          </cell>
          <cell r="K521">
            <v>0.16119999999999998</v>
          </cell>
          <cell r="L521">
            <v>1.05592986584</v>
          </cell>
          <cell r="M521">
            <v>1.0746284000000002</v>
          </cell>
          <cell r="N521">
            <v>14.73</v>
          </cell>
          <cell r="O521">
            <v>0</v>
          </cell>
          <cell r="P521">
            <v>0.56740000000000002</v>
          </cell>
          <cell r="Q521">
            <v>0</v>
          </cell>
          <cell r="R521">
            <v>0.32169999999999999</v>
          </cell>
          <cell r="S521">
            <v>93.903099999999995</v>
          </cell>
          <cell r="T521">
            <v>3.4605000000000001</v>
          </cell>
          <cell r="U521">
            <v>0.80820000000000003</v>
          </cell>
          <cell r="V521">
            <v>0.15279999999999999</v>
          </cell>
          <cell r="W521">
            <v>0.23680000000000001</v>
          </cell>
          <cell r="X521">
            <v>9.9900000000000003E-2</v>
          </cell>
        </row>
        <row r="522">
          <cell r="A522">
            <v>6135</v>
          </cell>
          <cell r="C522" t="str">
            <v>6135-201610</v>
          </cell>
          <cell r="D522">
            <v>42644</v>
          </cell>
          <cell r="E522">
            <v>1.0714999999999999</v>
          </cell>
          <cell r="F522">
            <v>0.32269999999999999</v>
          </cell>
          <cell r="G522">
            <v>7.3899999999999993E-2</v>
          </cell>
          <cell r="H522">
            <v>9.8199999999999996E-2</v>
          </cell>
          <cell r="I522">
            <v>4.6899999999999997E-2</v>
          </cell>
          <cell r="J522">
            <v>4.2500000000000003E-2</v>
          </cell>
          <cell r="K522">
            <v>0.21520000000000003</v>
          </cell>
          <cell r="L522">
            <v>1.0709512650799999</v>
          </cell>
          <cell r="M522">
            <v>1.0899158</v>
          </cell>
          <cell r="N522">
            <v>14.73</v>
          </cell>
          <cell r="O522">
            <v>0</v>
          </cell>
          <cell r="P522">
            <v>0.96209999999999996</v>
          </cell>
          <cell r="Q522">
            <v>0</v>
          </cell>
          <cell r="R522">
            <v>0.36399999999999999</v>
          </cell>
          <cell r="S522">
            <v>92.255899999999997</v>
          </cell>
          <cell r="T522">
            <v>3.9979</v>
          </cell>
          <cell r="U522">
            <v>1.1687000000000001</v>
          </cell>
          <cell r="V522">
            <v>0.2253</v>
          </cell>
          <cell r="W522">
            <v>0.31090000000000001</v>
          </cell>
          <cell r="X522">
            <v>0.12790000000000001</v>
          </cell>
        </row>
        <row r="523">
          <cell r="A523">
            <v>6136</v>
          </cell>
          <cell r="C523" t="str">
            <v>6136-201610</v>
          </cell>
          <cell r="D523">
            <v>42644</v>
          </cell>
          <cell r="E523">
            <v>1.1001000000000001</v>
          </cell>
          <cell r="F523">
            <v>0.30520000000000003</v>
          </cell>
          <cell r="G523">
            <v>6.9099999999999995E-2</v>
          </cell>
          <cell r="H523">
            <v>8.0100000000000005E-2</v>
          </cell>
          <cell r="I523">
            <v>3.5299999999999998E-2</v>
          </cell>
          <cell r="J523">
            <v>3.2899999999999999E-2</v>
          </cell>
          <cell r="K523">
            <v>0.20469999999999999</v>
          </cell>
          <cell r="L523">
            <v>1.0721782377000002</v>
          </cell>
          <cell r="M523">
            <v>1.0911645000000001</v>
          </cell>
          <cell r="N523">
            <v>14.73</v>
          </cell>
          <cell r="O523">
            <v>0</v>
          </cell>
          <cell r="P523">
            <v>0.42649999999999999</v>
          </cell>
          <cell r="Q523">
            <v>0</v>
          </cell>
          <cell r="R523">
            <v>0.34300000000000003</v>
          </cell>
          <cell r="S523">
            <v>92.927700000000002</v>
          </cell>
          <cell r="T523">
            <v>4.1047000000000002</v>
          </cell>
          <cell r="U523">
            <v>1.1053999999999999</v>
          </cell>
          <cell r="V523">
            <v>0.21079999999999999</v>
          </cell>
          <cell r="W523">
            <v>0.2535</v>
          </cell>
          <cell r="X523">
            <v>9.64E-2</v>
          </cell>
        </row>
        <row r="524">
          <cell r="A524">
            <v>6137</v>
          </cell>
          <cell r="C524" t="str">
            <v>6137-201610</v>
          </cell>
          <cell r="D524">
            <v>42644</v>
          </cell>
          <cell r="E524">
            <v>0.96709999999999996</v>
          </cell>
          <cell r="F524">
            <v>0.26790000000000003</v>
          </cell>
          <cell r="G524">
            <v>6.4100000000000004E-2</v>
          </cell>
          <cell r="H524">
            <v>8.3500000000000005E-2</v>
          </cell>
          <cell r="I524">
            <v>4.02E-2</v>
          </cell>
          <cell r="J524">
            <v>3.5900000000000001E-2</v>
          </cell>
          <cell r="K524">
            <v>0.16810000000000003</v>
          </cell>
          <cell r="L524">
            <v>1.06260063898</v>
          </cell>
          <cell r="M524">
            <v>1.0814173</v>
          </cell>
          <cell r="N524">
            <v>14.73</v>
          </cell>
          <cell r="O524">
            <v>0</v>
          </cell>
          <cell r="P524">
            <v>0.48970000000000002</v>
          </cell>
          <cell r="Q524">
            <v>0</v>
          </cell>
          <cell r="R524">
            <v>0.35310000000000002</v>
          </cell>
          <cell r="S524">
            <v>93.543700000000001</v>
          </cell>
          <cell r="T524">
            <v>3.6086</v>
          </cell>
          <cell r="U524">
            <v>0.97050000000000003</v>
          </cell>
          <cell r="V524">
            <v>0.19550000000000001</v>
          </cell>
          <cell r="W524">
            <v>0.26429999999999998</v>
          </cell>
          <cell r="X524">
            <v>0.10970000000000001</v>
          </cell>
        </row>
        <row r="525">
          <cell r="A525">
            <v>6139</v>
          </cell>
          <cell r="C525" t="str">
            <v>6139-201610</v>
          </cell>
          <cell r="D525">
            <v>42644</v>
          </cell>
          <cell r="E525">
            <v>1.1209</v>
          </cell>
          <cell r="F525">
            <v>0.35260000000000002</v>
          </cell>
          <cell r="G525">
            <v>8.2199999999999995E-2</v>
          </cell>
          <cell r="H525">
            <v>0.1045</v>
          </cell>
          <cell r="I525">
            <v>3.9199999999999999E-2</v>
          </cell>
          <cell r="J525">
            <v>3.6700000000000003E-2</v>
          </cell>
          <cell r="K525">
            <v>0.1905</v>
          </cell>
          <cell r="L525">
            <v>1.0719935089000001</v>
          </cell>
          <cell r="M525">
            <v>1.0909765</v>
          </cell>
          <cell r="N525">
            <v>14.73</v>
          </cell>
          <cell r="O525">
            <v>0</v>
          </cell>
          <cell r="P525">
            <v>0.94720000000000004</v>
          </cell>
          <cell r="Q525">
            <v>0</v>
          </cell>
          <cell r="R525">
            <v>0.32700000000000001</v>
          </cell>
          <cell r="S525">
            <v>92.058700000000002</v>
          </cell>
          <cell r="T525">
            <v>4.1821999999999999</v>
          </cell>
          <cell r="U525">
            <v>1.2770999999999999</v>
          </cell>
          <cell r="V525">
            <v>0.25069999999999998</v>
          </cell>
          <cell r="W525">
            <v>0.33090000000000003</v>
          </cell>
          <cell r="X525">
            <v>0.107</v>
          </cell>
        </row>
        <row r="526">
          <cell r="A526">
            <v>6140</v>
          </cell>
          <cell r="C526" t="str">
            <v>6140-201610</v>
          </cell>
          <cell r="D526">
            <v>42644</v>
          </cell>
          <cell r="E526">
            <v>1.2075</v>
          </cell>
          <cell r="F526">
            <v>0.36430000000000001</v>
          </cell>
          <cell r="G526">
            <v>9.2399999999999996E-2</v>
          </cell>
          <cell r="H526">
            <v>0.13070000000000001</v>
          </cell>
          <cell r="I526">
            <v>5.67E-2</v>
          </cell>
          <cell r="J526">
            <v>5.0799999999999998E-2</v>
          </cell>
          <cell r="K526">
            <v>0.30570000000000003</v>
          </cell>
          <cell r="L526">
            <v>1.0831343259600001</v>
          </cell>
          <cell r="M526">
            <v>1.1023145999999999</v>
          </cell>
          <cell r="N526">
            <v>14.73</v>
          </cell>
          <cell r="O526">
            <v>0</v>
          </cell>
          <cell r="P526">
            <v>1.8085</v>
          </cell>
          <cell r="Q526">
            <v>0</v>
          </cell>
          <cell r="R526">
            <v>0.29039999999999999</v>
          </cell>
          <cell r="S526">
            <v>90.425799999999995</v>
          </cell>
          <cell r="T526">
            <v>4.5049999999999999</v>
          </cell>
          <cell r="U526">
            <v>1.3191999999999999</v>
          </cell>
          <cell r="V526">
            <v>0.28160000000000002</v>
          </cell>
          <cell r="W526">
            <v>0.41349999999999998</v>
          </cell>
          <cell r="X526">
            <v>0.15459999999999999</v>
          </cell>
        </row>
        <row r="527">
          <cell r="A527">
            <v>6141</v>
          </cell>
          <cell r="C527" t="str">
            <v>6141-201610</v>
          </cell>
          <cell r="D527">
            <v>42644</v>
          </cell>
          <cell r="E527">
            <v>0.95069999999999999</v>
          </cell>
          <cell r="F527">
            <v>0.2737</v>
          </cell>
          <cell r="G527">
            <v>6.4500000000000002E-2</v>
          </cell>
          <cell r="H527">
            <v>8.3900000000000002E-2</v>
          </cell>
          <cell r="I527">
            <v>3.1800000000000002E-2</v>
          </cell>
          <cell r="J527">
            <v>3.0800000000000001E-2</v>
          </cell>
          <cell r="K527">
            <v>0.15889999999999999</v>
          </cell>
          <cell r="L527">
            <v>1.05979069776</v>
          </cell>
          <cell r="M527">
            <v>1.0785576000000001</v>
          </cell>
          <cell r="N527">
            <v>14.73</v>
          </cell>
          <cell r="O527">
            <v>0</v>
          </cell>
          <cell r="P527">
            <v>0.55300000000000005</v>
          </cell>
          <cell r="Q527">
            <v>0</v>
          </cell>
          <cell r="R527">
            <v>0.35830000000000001</v>
          </cell>
          <cell r="S527">
            <v>93.568100000000001</v>
          </cell>
          <cell r="T527">
            <v>3.5474000000000001</v>
          </cell>
          <cell r="U527">
            <v>0.99119999999999997</v>
          </cell>
          <cell r="V527">
            <v>0.1966</v>
          </cell>
          <cell r="W527">
            <v>0.26550000000000001</v>
          </cell>
          <cell r="X527">
            <v>8.6800000000000002E-2</v>
          </cell>
        </row>
        <row r="528">
          <cell r="A528">
            <v>6142</v>
          </cell>
          <cell r="C528" t="str">
            <v>6142-201610</v>
          </cell>
          <cell r="D528">
            <v>42644</v>
          </cell>
          <cell r="E528">
            <v>0.96489999999999998</v>
          </cell>
          <cell r="F528">
            <v>0.26740000000000003</v>
          </cell>
          <cell r="G528">
            <v>6.4899999999999999E-2</v>
          </cell>
          <cell r="H528">
            <v>8.0100000000000005E-2</v>
          </cell>
          <cell r="I528">
            <v>4.2299999999999997E-2</v>
          </cell>
          <cell r="J528">
            <v>3.4700000000000002E-2</v>
          </cell>
          <cell r="K528">
            <v>0.1371</v>
          </cell>
          <cell r="L528">
            <v>1.05992560874</v>
          </cell>
          <cell r="M528">
            <v>1.0786948999999999</v>
          </cell>
          <cell r="N528">
            <v>14.73</v>
          </cell>
          <cell r="O528">
            <v>0</v>
          </cell>
          <cell r="P528">
            <v>0.45150000000000001</v>
          </cell>
          <cell r="Q528">
            <v>0</v>
          </cell>
          <cell r="R528">
            <v>0.3372</v>
          </cell>
          <cell r="S528">
            <v>93.679500000000004</v>
          </cell>
          <cell r="T528">
            <v>3.6002999999999998</v>
          </cell>
          <cell r="U528">
            <v>0.96870000000000001</v>
          </cell>
          <cell r="V528">
            <v>0.19789999999999999</v>
          </cell>
          <cell r="W528">
            <v>0.25359999999999999</v>
          </cell>
          <cell r="X528">
            <v>0.1154</v>
          </cell>
        </row>
        <row r="529">
          <cell r="A529">
            <v>6143</v>
          </cell>
          <cell r="C529" t="str">
            <v>6143-201610</v>
          </cell>
          <cell r="D529">
            <v>42644</v>
          </cell>
          <cell r="E529">
            <v>1.0023</v>
          </cell>
          <cell r="F529">
            <v>0.32090000000000002</v>
          </cell>
          <cell r="G529">
            <v>8.14E-2</v>
          </cell>
          <cell r="H529">
            <v>9.8699999999999996E-2</v>
          </cell>
          <cell r="I529">
            <v>4.82E-2</v>
          </cell>
          <cell r="J529">
            <v>4.02E-2</v>
          </cell>
          <cell r="K529">
            <v>0.1988</v>
          </cell>
          <cell r="L529">
            <v>1.0715731526200001</v>
          </cell>
          <cell r="M529">
            <v>1.0905487</v>
          </cell>
          <cell r="N529">
            <v>14.73</v>
          </cell>
          <cell r="O529">
            <v>0</v>
          </cell>
          <cell r="P529">
            <v>0.64239999999999997</v>
          </cell>
          <cell r="Q529">
            <v>0</v>
          </cell>
          <cell r="R529">
            <v>0.32019999999999998</v>
          </cell>
          <cell r="S529">
            <v>92.905199999999994</v>
          </cell>
          <cell r="T529">
            <v>3.7395999999999998</v>
          </cell>
          <cell r="U529">
            <v>1.1621999999999999</v>
          </cell>
          <cell r="V529">
            <v>0.24809999999999999</v>
          </cell>
          <cell r="W529">
            <v>0.31230000000000002</v>
          </cell>
          <cell r="X529">
            <v>0.13139999999999999</v>
          </cell>
        </row>
        <row r="530">
          <cell r="A530">
            <v>6145</v>
          </cell>
          <cell r="C530" t="str">
            <v>6145-201610</v>
          </cell>
          <cell r="D530">
            <v>42644</v>
          </cell>
          <cell r="E530">
            <v>1.0512999999999999</v>
          </cell>
          <cell r="F530">
            <v>0.34200000000000003</v>
          </cell>
          <cell r="G530">
            <v>8.3599999999999994E-2</v>
          </cell>
          <cell r="H530">
            <v>0.10349999999999999</v>
          </cell>
          <cell r="I530">
            <v>5.21E-2</v>
          </cell>
          <cell r="J530">
            <v>4.3499999999999997E-2</v>
          </cell>
          <cell r="K530">
            <v>0.18860000000000002</v>
          </cell>
          <cell r="L530">
            <v>1.07684696334</v>
          </cell>
          <cell r="M530">
            <v>1.0959159000000001</v>
          </cell>
          <cell r="N530">
            <v>14.73</v>
          </cell>
          <cell r="O530">
            <v>0</v>
          </cell>
          <cell r="P530">
            <v>0.2717</v>
          </cell>
          <cell r="Q530">
            <v>0</v>
          </cell>
          <cell r="R530">
            <v>0.41189999999999999</v>
          </cell>
          <cell r="S530">
            <v>92.898899999999998</v>
          </cell>
          <cell r="T530">
            <v>3.9222000000000001</v>
          </cell>
          <cell r="U530">
            <v>1.2387999999999999</v>
          </cell>
          <cell r="V530">
            <v>0.255</v>
          </cell>
          <cell r="W530">
            <v>0.3276</v>
          </cell>
          <cell r="X530">
            <v>0.14219999999999999</v>
          </cell>
        </row>
        <row r="531">
          <cell r="A531">
            <v>6146</v>
          </cell>
          <cell r="C531" t="str">
            <v>6146-201610</v>
          </cell>
          <cell r="D531">
            <v>42644</v>
          </cell>
          <cell r="E531">
            <v>0.98109999999999997</v>
          </cell>
          <cell r="F531">
            <v>0.27629999999999999</v>
          </cell>
          <cell r="G531">
            <v>6.6199999999999995E-2</v>
          </cell>
          <cell r="H531">
            <v>8.3099999999999993E-2</v>
          </cell>
          <cell r="I531">
            <v>3.8800000000000001E-2</v>
          </cell>
          <cell r="J531">
            <v>3.4099999999999998E-2</v>
          </cell>
          <cell r="K531">
            <v>0.18010000000000001</v>
          </cell>
          <cell r="L531">
            <v>1.0617527534400002</v>
          </cell>
          <cell r="M531">
            <v>1.0805544</v>
          </cell>
          <cell r="N531">
            <v>14.73</v>
          </cell>
          <cell r="O531">
            <v>0</v>
          </cell>
          <cell r="P531">
            <v>0.71279999999999999</v>
          </cell>
          <cell r="Q531">
            <v>0</v>
          </cell>
          <cell r="R531">
            <v>0.40589999999999998</v>
          </cell>
          <cell r="S531">
            <v>93.165000000000006</v>
          </cell>
          <cell r="T531">
            <v>3.6608000000000001</v>
          </cell>
          <cell r="U531">
            <v>1.0006999999999999</v>
          </cell>
          <cell r="V531">
            <v>0.2019</v>
          </cell>
          <cell r="W531">
            <v>0.26290000000000002</v>
          </cell>
          <cell r="X531">
            <v>0.106</v>
          </cell>
        </row>
        <row r="532">
          <cell r="A532">
            <v>6147</v>
          </cell>
          <cell r="C532" t="str">
            <v>6147-201610</v>
          </cell>
          <cell r="D532">
            <v>42644</v>
          </cell>
          <cell r="E532">
            <v>1.0620000000000001</v>
          </cell>
          <cell r="F532">
            <v>0.35499999999999998</v>
          </cell>
          <cell r="G532">
            <v>8.7599999999999997E-2</v>
          </cell>
          <cell r="H532">
            <v>0.1104</v>
          </cell>
          <cell r="I532">
            <v>5.4600000000000003E-2</v>
          </cell>
          <cell r="J532">
            <v>4.8300000000000003E-2</v>
          </cell>
          <cell r="K532">
            <v>0.20449999999999996</v>
          </cell>
          <cell r="L532">
            <v>1.0797703948600001</v>
          </cell>
          <cell r="M532">
            <v>1.0988911000000001</v>
          </cell>
          <cell r="N532">
            <v>14.73</v>
          </cell>
          <cell r="O532">
            <v>0</v>
          </cell>
          <cell r="P532">
            <v>0.38119999999999998</v>
          </cell>
          <cell r="Q532">
            <v>0</v>
          </cell>
          <cell r="R532">
            <v>0.40110000000000001</v>
          </cell>
          <cell r="S532">
            <v>92.625399999999999</v>
          </cell>
          <cell r="T532">
            <v>3.9624000000000001</v>
          </cell>
          <cell r="U532">
            <v>1.2857000000000001</v>
          </cell>
          <cell r="V532">
            <v>0.2671</v>
          </cell>
          <cell r="W532">
            <v>0.34949999999999998</v>
          </cell>
          <cell r="X532">
            <v>0.1489</v>
          </cell>
        </row>
        <row r="533">
          <cell r="A533">
            <v>6148</v>
          </cell>
          <cell r="C533" t="str">
            <v>6148-201610</v>
          </cell>
          <cell r="D533">
            <v>42644</v>
          </cell>
          <cell r="E533">
            <v>1.1544000000000001</v>
          </cell>
          <cell r="F533">
            <v>0.34329999999999999</v>
          </cell>
          <cell r="G533">
            <v>8.5800000000000001E-2</v>
          </cell>
          <cell r="H533">
            <v>0.1203</v>
          </cell>
          <cell r="I533">
            <v>4.7600000000000003E-2</v>
          </cell>
          <cell r="J533">
            <v>4.65E-2</v>
          </cell>
          <cell r="K533">
            <v>0.25479999999999997</v>
          </cell>
          <cell r="L533">
            <v>1.0778759420599999</v>
          </cell>
          <cell r="M533">
            <v>1.0969631</v>
          </cell>
          <cell r="N533">
            <v>14.73</v>
          </cell>
          <cell r="O533">
            <v>0</v>
          </cell>
          <cell r="P533">
            <v>1.3861000000000001</v>
          </cell>
          <cell r="Q533">
            <v>0</v>
          </cell>
          <cell r="R533">
            <v>0.26069999999999999</v>
          </cell>
          <cell r="S533">
            <v>91.351600000000005</v>
          </cell>
          <cell r="T533">
            <v>4.3068999999999997</v>
          </cell>
          <cell r="U533">
            <v>1.2435</v>
          </cell>
          <cell r="V533">
            <v>0.26169999999999999</v>
          </cell>
          <cell r="W533">
            <v>0.38069999999999998</v>
          </cell>
          <cell r="X533">
            <v>0.12989999999999999</v>
          </cell>
        </row>
        <row r="534">
          <cell r="A534">
            <v>6149</v>
          </cell>
          <cell r="C534" t="str">
            <v>6149-201610</v>
          </cell>
          <cell r="D534">
            <v>42644</v>
          </cell>
          <cell r="E534">
            <v>1.0236000000000001</v>
          </cell>
          <cell r="F534">
            <v>0.32400000000000001</v>
          </cell>
          <cell r="G534">
            <v>8.2699999999999996E-2</v>
          </cell>
          <cell r="H534">
            <v>9.9900000000000003E-2</v>
          </cell>
          <cell r="I534">
            <v>5.2600000000000001E-2</v>
          </cell>
          <cell r="J534">
            <v>4.4200000000000003E-2</v>
          </cell>
          <cell r="K534">
            <v>0.18340000000000001</v>
          </cell>
          <cell r="L534">
            <v>1.0724472735799999</v>
          </cell>
          <cell r="M534">
            <v>1.0914383000000001</v>
          </cell>
          <cell r="N534">
            <v>14.73</v>
          </cell>
          <cell r="O534">
            <v>0</v>
          </cell>
          <cell r="P534">
            <v>0.47660000000000002</v>
          </cell>
          <cell r="Q534">
            <v>0</v>
          </cell>
          <cell r="R534">
            <v>0.39889999999999998</v>
          </cell>
          <cell r="S534">
            <v>92.897300000000001</v>
          </cell>
          <cell r="T534">
            <v>3.8191000000000002</v>
          </cell>
          <cell r="U534">
            <v>1.1736</v>
          </cell>
          <cell r="V534">
            <v>0.25230000000000002</v>
          </cell>
          <cell r="W534">
            <v>0.31609999999999999</v>
          </cell>
          <cell r="X534">
            <v>0.14360000000000001</v>
          </cell>
        </row>
        <row r="535">
          <cell r="A535">
            <v>6150</v>
          </cell>
          <cell r="C535" t="str">
            <v>6150-201610</v>
          </cell>
          <cell r="D535">
            <v>42644</v>
          </cell>
          <cell r="E535">
            <v>0.996</v>
          </cell>
          <cell r="F535">
            <v>0.29099999999999998</v>
          </cell>
          <cell r="G535">
            <v>6.9699999999999998E-2</v>
          </cell>
          <cell r="H535">
            <v>8.7499999999999994E-2</v>
          </cell>
          <cell r="I535">
            <v>4.3499999999999997E-2</v>
          </cell>
          <cell r="J535">
            <v>3.73E-2</v>
          </cell>
          <cell r="K535">
            <v>0.18160000000000001</v>
          </cell>
          <cell r="L535">
            <v>1.0679024538000002</v>
          </cell>
          <cell r="M535">
            <v>1.086813</v>
          </cell>
          <cell r="N535">
            <v>14.73</v>
          </cell>
          <cell r="O535">
            <v>0</v>
          </cell>
          <cell r="P535">
            <v>0.3906</v>
          </cell>
          <cell r="Q535">
            <v>0</v>
          </cell>
          <cell r="R535">
            <v>0.37080000000000002</v>
          </cell>
          <cell r="S535">
            <v>93.365600000000001</v>
          </cell>
          <cell r="T535">
            <v>3.7162000000000002</v>
          </cell>
          <cell r="U535">
            <v>1.0541</v>
          </cell>
          <cell r="V535">
            <v>0.21260000000000001</v>
          </cell>
          <cell r="W535">
            <v>0.27689999999999998</v>
          </cell>
          <cell r="X535">
            <v>0.1187</v>
          </cell>
        </row>
        <row r="536">
          <cell r="A536">
            <v>6151</v>
          </cell>
          <cell r="C536" t="str">
            <v>6151-201610</v>
          </cell>
          <cell r="D536">
            <v>42644</v>
          </cell>
          <cell r="E536">
            <v>1.2012</v>
          </cell>
          <cell r="F536">
            <v>0.40600000000000003</v>
          </cell>
          <cell r="G536">
            <v>9.6500000000000002E-2</v>
          </cell>
          <cell r="H536">
            <v>0.13009999999999999</v>
          </cell>
          <cell r="I536">
            <v>5.7500000000000002E-2</v>
          </cell>
          <cell r="J536">
            <v>5.2400000000000002E-2</v>
          </cell>
          <cell r="K536">
            <v>0.2525</v>
          </cell>
          <cell r="L536">
            <v>1.0856856468600002</v>
          </cell>
          <cell r="M536">
            <v>1.1049111</v>
          </cell>
          <cell r="N536">
            <v>14.73</v>
          </cell>
          <cell r="O536">
            <v>0</v>
          </cell>
          <cell r="P536">
            <v>1.2107000000000001</v>
          </cell>
          <cell r="Q536">
            <v>0</v>
          </cell>
          <cell r="R536">
            <v>0.35</v>
          </cell>
          <cell r="S536">
            <v>90.924099999999996</v>
          </cell>
          <cell r="T536">
            <v>4.4810999999999996</v>
          </cell>
          <cell r="U536">
            <v>1.4704999999999999</v>
          </cell>
          <cell r="V536">
            <v>0.29409999999999997</v>
          </cell>
          <cell r="W536">
            <v>0.41170000000000001</v>
          </cell>
          <cell r="X536">
            <v>0.15690000000000001</v>
          </cell>
        </row>
        <row r="537">
          <cell r="A537">
            <v>6152</v>
          </cell>
          <cell r="C537" t="str">
            <v>6152-201610</v>
          </cell>
          <cell r="D537">
            <v>42644</v>
          </cell>
          <cell r="E537">
            <v>1.0361</v>
          </cell>
          <cell r="F537">
            <v>0.28639999999999999</v>
          </cell>
          <cell r="G537">
            <v>6.7299999999999999E-2</v>
          </cell>
          <cell r="H537">
            <v>8.2600000000000007E-2</v>
          </cell>
          <cell r="I537">
            <v>3.6900000000000002E-2</v>
          </cell>
          <cell r="J537">
            <v>3.1600000000000003E-2</v>
          </cell>
          <cell r="K537">
            <v>0.14950000000000002</v>
          </cell>
          <cell r="L537">
            <v>1.0638358654400002</v>
          </cell>
          <cell r="M537">
            <v>1.0826744000000001</v>
          </cell>
          <cell r="N537">
            <v>14.73</v>
          </cell>
          <cell r="O537">
            <v>0</v>
          </cell>
          <cell r="P537">
            <v>0.43819999999999998</v>
          </cell>
          <cell r="Q537">
            <v>0</v>
          </cell>
          <cell r="R537">
            <v>0.35139999999999999</v>
          </cell>
          <cell r="S537">
            <v>93.326899999999995</v>
          </cell>
          <cell r="T537">
            <v>3.8660999999999999</v>
          </cell>
          <cell r="U537">
            <v>1.0373000000000001</v>
          </cell>
          <cell r="V537">
            <v>0.20530000000000001</v>
          </cell>
          <cell r="W537">
            <v>0.2616</v>
          </cell>
          <cell r="X537">
            <v>0.1007</v>
          </cell>
        </row>
        <row r="538">
          <cell r="A538">
            <v>6153</v>
          </cell>
          <cell r="C538" t="str">
            <v>6153-201610</v>
          </cell>
          <cell r="D538">
            <v>42644</v>
          </cell>
          <cell r="E538">
            <v>1.0237000000000001</v>
          </cell>
          <cell r="F538">
            <v>0.3422</v>
          </cell>
          <cell r="G538">
            <v>8.8300000000000003E-2</v>
          </cell>
          <cell r="H538">
            <v>0.10829999999999999</v>
          </cell>
          <cell r="I538">
            <v>5.21E-2</v>
          </cell>
          <cell r="J538">
            <v>4.2200000000000001E-2</v>
          </cell>
          <cell r="K538">
            <v>0.19900000000000001</v>
          </cell>
          <cell r="L538">
            <v>1.0738093537</v>
          </cell>
          <cell r="M538">
            <v>1.0928244999999999</v>
          </cell>
          <cell r="N538">
            <v>14.73</v>
          </cell>
          <cell r="O538">
            <v>0</v>
          </cell>
          <cell r="P538">
            <v>0.7046</v>
          </cell>
          <cell r="Q538">
            <v>0</v>
          </cell>
          <cell r="R538">
            <v>0.37769999999999998</v>
          </cell>
          <cell r="S538">
            <v>92.561099999999996</v>
          </cell>
          <cell r="T538">
            <v>3.8193999999999999</v>
          </cell>
          <cell r="U538">
            <v>1.2393000000000001</v>
          </cell>
          <cell r="V538">
            <v>0.26929999999999998</v>
          </cell>
          <cell r="W538">
            <v>0.34289999999999998</v>
          </cell>
          <cell r="X538">
            <v>0.1421</v>
          </cell>
        </row>
        <row r="539">
          <cell r="A539">
            <v>6154</v>
          </cell>
          <cell r="C539" t="str">
            <v>6154-201610</v>
          </cell>
          <cell r="D539">
            <v>42644</v>
          </cell>
          <cell r="E539">
            <v>1.0550999999999999</v>
          </cell>
          <cell r="F539">
            <v>0.31709999999999999</v>
          </cell>
          <cell r="G539">
            <v>7.8E-2</v>
          </cell>
          <cell r="H539">
            <v>9.1700000000000004E-2</v>
          </cell>
          <cell r="I539">
            <v>4.8300000000000003E-2</v>
          </cell>
          <cell r="J539">
            <v>4.1399999999999999E-2</v>
          </cell>
          <cell r="K539">
            <v>0.17850000000000002</v>
          </cell>
          <cell r="L539">
            <v>1.0728931774600001</v>
          </cell>
          <cell r="M539">
            <v>1.0918920999999999</v>
          </cell>
          <cell r="N539">
            <v>14.73</v>
          </cell>
          <cell r="O539">
            <v>0</v>
          </cell>
          <cell r="P539">
            <v>0.35170000000000001</v>
          </cell>
          <cell r="Q539">
            <v>0</v>
          </cell>
          <cell r="R539">
            <v>0.33389999999999997</v>
          </cell>
          <cell r="S539">
            <v>93.065399999999997</v>
          </cell>
          <cell r="T539">
            <v>3.9365000000000001</v>
          </cell>
          <cell r="U539">
            <v>1.1484000000000001</v>
          </cell>
          <cell r="V539">
            <v>0.23780000000000001</v>
          </cell>
          <cell r="W539">
            <v>0.2903</v>
          </cell>
          <cell r="X539">
            <v>0.1318</v>
          </cell>
        </row>
        <row r="540">
          <cell r="A540">
            <v>6155</v>
          </cell>
          <cell r="C540" t="str">
            <v>6155-201610</v>
          </cell>
          <cell r="D540">
            <v>42644</v>
          </cell>
          <cell r="E540">
            <v>1.0898000000000001</v>
          </cell>
          <cell r="F540">
            <v>0.3745</v>
          </cell>
          <cell r="G540">
            <v>9.4299999999999995E-2</v>
          </cell>
          <cell r="H540">
            <v>0.1171</v>
          </cell>
          <cell r="I540">
            <v>6.1699999999999998E-2</v>
          </cell>
          <cell r="J540">
            <v>5.3100000000000001E-2</v>
          </cell>
          <cell r="K540">
            <v>0.37329999999999997</v>
          </cell>
          <cell r="L540">
            <v>1.0972027014600001</v>
          </cell>
          <cell r="M540">
            <v>1.1166321000000001</v>
          </cell>
          <cell r="N540">
            <v>14.73</v>
          </cell>
          <cell r="O540">
            <v>0</v>
          </cell>
          <cell r="P540">
            <v>0.66910000000000003</v>
          </cell>
          <cell r="Q540">
            <v>0</v>
          </cell>
          <cell r="R540">
            <v>0.37359999999999999</v>
          </cell>
          <cell r="S540">
            <v>91.753600000000006</v>
          </cell>
          <cell r="T540">
            <v>4.0656999999999996</v>
          </cell>
          <cell r="U540">
            <v>1.3562000000000001</v>
          </cell>
          <cell r="V540">
            <v>0.28749999999999998</v>
          </cell>
          <cell r="W540">
            <v>0.37059999999999998</v>
          </cell>
          <cell r="X540">
            <v>0.16830000000000001</v>
          </cell>
        </row>
        <row r="541">
          <cell r="A541">
            <v>6156</v>
          </cell>
          <cell r="C541" t="str">
            <v>6156-201610</v>
          </cell>
          <cell r="D541">
            <v>42644</v>
          </cell>
          <cell r="E541">
            <v>0.97430000000000005</v>
          </cell>
          <cell r="F541">
            <v>0.25409999999999999</v>
          </cell>
          <cell r="G541">
            <v>6.1100000000000002E-2</v>
          </cell>
          <cell r="H541">
            <v>7.5899999999999995E-2</v>
          </cell>
          <cell r="I541">
            <v>3.5999999999999997E-2</v>
          </cell>
          <cell r="J541">
            <v>3.1300000000000001E-2</v>
          </cell>
          <cell r="K541">
            <v>0.1686</v>
          </cell>
          <cell r="L541">
            <v>1.0587876596800001</v>
          </cell>
          <cell r="M541">
            <v>1.0775368000000001</v>
          </cell>
          <cell r="N541">
            <v>14.73</v>
          </cell>
          <cell r="O541">
            <v>0</v>
          </cell>
          <cell r="P541">
            <v>0.64900000000000002</v>
          </cell>
          <cell r="Q541">
            <v>0</v>
          </cell>
          <cell r="R541">
            <v>0.3836</v>
          </cell>
          <cell r="S541">
            <v>93.434899999999999</v>
          </cell>
          <cell r="T541">
            <v>3.6356000000000002</v>
          </cell>
          <cell r="U541">
            <v>0.9204</v>
          </cell>
          <cell r="V541">
            <v>0.18629999999999999</v>
          </cell>
          <cell r="W541">
            <v>0.2404</v>
          </cell>
          <cell r="X541">
            <v>9.8199999999999996E-2</v>
          </cell>
        </row>
        <row r="542">
          <cell r="A542">
            <v>6157</v>
          </cell>
          <cell r="C542" t="str">
            <v>6157-201610</v>
          </cell>
          <cell r="D542">
            <v>42644</v>
          </cell>
          <cell r="E542">
            <v>1.0518000000000001</v>
          </cell>
          <cell r="F542">
            <v>0.33660000000000001</v>
          </cell>
          <cell r="G542">
            <v>8.1900000000000001E-2</v>
          </cell>
          <cell r="H542">
            <v>9.8400000000000001E-2</v>
          </cell>
          <cell r="I542">
            <v>4.2999999999999997E-2</v>
          </cell>
          <cell r="J542">
            <v>3.4000000000000002E-2</v>
          </cell>
          <cell r="K542">
            <v>0.2087</v>
          </cell>
          <cell r="L542">
            <v>1.07434624634</v>
          </cell>
          <cell r="M542">
            <v>1.0933708999999998</v>
          </cell>
          <cell r="N542">
            <v>14.73</v>
          </cell>
          <cell r="O542">
            <v>0</v>
          </cell>
          <cell r="P542">
            <v>0.53139999999999998</v>
          </cell>
          <cell r="Q542">
            <v>0</v>
          </cell>
          <cell r="R542">
            <v>0.3861</v>
          </cell>
          <cell r="S542">
            <v>92.719300000000004</v>
          </cell>
          <cell r="T542">
            <v>3.9241000000000001</v>
          </cell>
          <cell r="U542">
            <v>1.2191000000000001</v>
          </cell>
          <cell r="V542">
            <v>0.24979999999999999</v>
          </cell>
          <cell r="W542">
            <v>0.3115</v>
          </cell>
          <cell r="X542">
            <v>0.1174</v>
          </cell>
        </row>
        <row r="543">
          <cell r="A543">
            <v>6158</v>
          </cell>
          <cell r="C543" t="str">
            <v>6158-201610</v>
          </cell>
          <cell r="D543">
            <v>42644</v>
          </cell>
          <cell r="E543">
            <v>1.0062</v>
          </cell>
          <cell r="F543">
            <v>1.1736</v>
          </cell>
          <cell r="G543">
            <v>0.2923</v>
          </cell>
          <cell r="H543">
            <v>0.56640000000000001</v>
          </cell>
          <cell r="I543">
            <v>0.26569999999999999</v>
          </cell>
          <cell r="J543">
            <v>0.26590000000000003</v>
          </cell>
          <cell r="K543">
            <v>0.68540000000000001</v>
          </cell>
          <cell r="L543">
            <v>1.2467353590200001</v>
          </cell>
          <cell r="M543">
            <v>1.2688127</v>
          </cell>
          <cell r="N543">
            <v>14.73</v>
          </cell>
          <cell r="O543">
            <v>0</v>
          </cell>
          <cell r="P543">
            <v>0.68430000000000002</v>
          </cell>
          <cell r="Q543">
            <v>0</v>
          </cell>
          <cell r="R543">
            <v>0.25700000000000001</v>
          </cell>
          <cell r="S543">
            <v>85.364500000000007</v>
          </cell>
          <cell r="T543">
            <v>3.75</v>
          </cell>
          <cell r="U543">
            <v>4.2460000000000004</v>
          </cell>
          <cell r="V543">
            <v>0.89039999999999997</v>
          </cell>
          <cell r="W543">
            <v>1.7907999999999999</v>
          </cell>
          <cell r="X543">
            <v>0.72409999999999997</v>
          </cell>
        </row>
        <row r="544">
          <cell r="A544">
            <v>6159</v>
          </cell>
          <cell r="C544" t="str">
            <v>6159-201610</v>
          </cell>
          <cell r="D544">
            <v>42644</v>
          </cell>
          <cell r="E544">
            <v>0.97209999999999996</v>
          </cell>
          <cell r="F544">
            <v>0.27450000000000002</v>
          </cell>
          <cell r="G544">
            <v>6.5100000000000005E-2</v>
          </cell>
          <cell r="H544">
            <v>8.4000000000000005E-2</v>
          </cell>
          <cell r="I544">
            <v>4.36E-2</v>
          </cell>
          <cell r="J544">
            <v>0.04</v>
          </cell>
          <cell r="K544">
            <v>0.1653</v>
          </cell>
          <cell r="L544">
            <v>1.0632084753400002</v>
          </cell>
          <cell r="M544">
            <v>1.0820359000000002</v>
          </cell>
          <cell r="N544">
            <v>14.73</v>
          </cell>
          <cell r="O544">
            <v>0</v>
          </cell>
          <cell r="P544">
            <v>0.52780000000000005</v>
          </cell>
          <cell r="Q544">
            <v>0</v>
          </cell>
          <cell r="R544">
            <v>0.33829999999999999</v>
          </cell>
          <cell r="S544">
            <v>93.454800000000006</v>
          </cell>
          <cell r="T544">
            <v>3.6273</v>
          </cell>
          <cell r="U544">
            <v>0.99409999999999998</v>
          </cell>
          <cell r="V544">
            <v>0.19839999999999999</v>
          </cell>
          <cell r="W544">
            <v>0.26590000000000003</v>
          </cell>
          <cell r="X544">
            <v>0.1191</v>
          </cell>
        </row>
        <row r="545">
          <cell r="A545">
            <v>6160</v>
          </cell>
          <cell r="C545" t="str">
            <v>6160-201212</v>
          </cell>
          <cell r="D545">
            <v>41244</v>
          </cell>
          <cell r="E545">
            <v>1.101</v>
          </cell>
          <cell r="F545">
            <v>0.33539999999999998</v>
          </cell>
          <cell r="G545">
            <v>7.0599999999999996E-2</v>
          </cell>
          <cell r="H545">
            <v>8.8599999999999998E-2</v>
          </cell>
          <cell r="I545">
            <v>4.3499999999999997E-2</v>
          </cell>
          <cell r="J545">
            <v>3.6600000000000001E-2</v>
          </cell>
          <cell r="K545">
            <v>8.7000000000000008E-2</v>
          </cell>
          <cell r="L545">
            <v>1.0637243403400001</v>
          </cell>
          <cell r="M545">
            <v>1.0825609</v>
          </cell>
          <cell r="N545">
            <v>14.73</v>
          </cell>
          <cell r="O545">
            <v>0</v>
          </cell>
          <cell r="P545">
            <v>0.40139999999999998</v>
          </cell>
          <cell r="Q545">
            <v>0</v>
          </cell>
          <cell r="R545">
            <v>0.41610000000000003</v>
          </cell>
          <cell r="S545">
            <v>92.935699999999997</v>
          </cell>
          <cell r="T545">
            <v>4.1177999999999999</v>
          </cell>
          <cell r="U545">
            <v>1.2176</v>
          </cell>
          <cell r="V545">
            <v>0.2157</v>
          </cell>
          <cell r="W545">
            <v>0.28110000000000002</v>
          </cell>
          <cell r="X545">
            <v>0.1191</v>
          </cell>
        </row>
        <row r="546">
          <cell r="A546">
            <v>6161</v>
          </cell>
          <cell r="C546" t="str">
            <v>6161-201610</v>
          </cell>
          <cell r="D546">
            <v>42644</v>
          </cell>
          <cell r="E546">
            <v>0.98709999999999998</v>
          </cell>
          <cell r="F546">
            <v>0.34570000000000001</v>
          </cell>
          <cell r="G546">
            <v>4.3E-3</v>
          </cell>
          <cell r="H546">
            <v>5.4000000000000003E-3</v>
          </cell>
          <cell r="I546">
            <v>2.2000000000000001E-3</v>
          </cell>
          <cell r="J546">
            <v>2E-3</v>
          </cell>
          <cell r="K546">
            <v>5.0000000000000001E-3</v>
          </cell>
          <cell r="L546">
            <v>1.0343552124199999</v>
          </cell>
          <cell r="M546">
            <v>1.0526717000000001</v>
          </cell>
          <cell r="N546">
            <v>14.73</v>
          </cell>
          <cell r="O546">
            <v>0</v>
          </cell>
          <cell r="P546">
            <v>0.76060000000000005</v>
          </cell>
          <cell r="Q546">
            <v>0</v>
          </cell>
          <cell r="R546">
            <v>0.27439999999999998</v>
          </cell>
          <cell r="S546">
            <v>93.975399999999993</v>
          </cell>
          <cell r="T546">
            <v>3.6838000000000002</v>
          </cell>
          <cell r="U546">
            <v>1.2524999999999999</v>
          </cell>
          <cell r="V546">
            <v>1.32E-2</v>
          </cell>
          <cell r="W546">
            <v>1.72E-2</v>
          </cell>
          <cell r="X546">
            <v>6.1000000000000004E-3</v>
          </cell>
        </row>
        <row r="547">
          <cell r="A547">
            <v>6162</v>
          </cell>
          <cell r="C547" t="str">
            <v>6162-201012</v>
          </cell>
          <cell r="D547">
            <v>40513</v>
          </cell>
          <cell r="E547">
            <v>0.89959999999999996</v>
          </cell>
          <cell r="F547">
            <v>0.2097</v>
          </cell>
          <cell r="G547">
            <v>4.1200000000000001E-2</v>
          </cell>
          <cell r="H547">
            <v>4.58E-2</v>
          </cell>
          <cell r="I547">
            <v>2.1999999999999999E-2</v>
          </cell>
          <cell r="J547">
            <v>2.0899999999999998E-2</v>
          </cell>
          <cell r="K547">
            <v>7.5899999999999995E-2</v>
          </cell>
          <cell r="L547">
            <v>1.03958726264</v>
          </cell>
          <cell r="M547">
            <v>1.0579963999999999</v>
          </cell>
          <cell r="N547">
            <v>14.73</v>
          </cell>
          <cell r="O547">
            <v>0</v>
          </cell>
          <cell r="P547">
            <v>0.73709999999999998</v>
          </cell>
          <cell r="Q547">
            <v>0</v>
          </cell>
          <cell r="R547">
            <v>0.33160000000000001</v>
          </cell>
          <cell r="S547">
            <v>94.247799999999998</v>
          </cell>
          <cell r="T547">
            <v>3.3645999999999998</v>
          </cell>
          <cell r="U547">
            <v>0.76149999999999995</v>
          </cell>
          <cell r="V547">
            <v>0.1258</v>
          </cell>
          <cell r="W547">
            <v>0.1452</v>
          </cell>
          <cell r="X547">
            <v>6.0299999999999999E-2</v>
          </cell>
        </row>
        <row r="548">
          <cell r="A548">
            <v>6163</v>
          </cell>
          <cell r="C548" t="str">
            <v>6163-201212</v>
          </cell>
          <cell r="D548">
            <v>41244</v>
          </cell>
          <cell r="E548">
            <v>1.0428999999999999</v>
          </cell>
          <cell r="F548">
            <v>0.3236</v>
          </cell>
          <cell r="G548">
            <v>8.1100000000000005E-2</v>
          </cell>
          <cell r="H548">
            <v>9.9400000000000002E-2</v>
          </cell>
          <cell r="I548">
            <v>4.9200000000000001E-2</v>
          </cell>
          <cell r="J548">
            <v>4.1000000000000002E-2</v>
          </cell>
          <cell r="K548">
            <v>0.26529999999999998</v>
          </cell>
          <cell r="L548">
            <v>1.0819122663399998</v>
          </cell>
          <cell r="M548">
            <v>1.1010708999999999</v>
          </cell>
          <cell r="N548">
            <v>14.73</v>
          </cell>
          <cell r="O548">
            <v>0</v>
          </cell>
          <cell r="P548">
            <v>0.36030000000000001</v>
          </cell>
          <cell r="Q548">
            <v>0</v>
          </cell>
          <cell r="R548">
            <v>0.40100000000000002</v>
          </cell>
          <cell r="S548">
            <v>92.7851</v>
          </cell>
          <cell r="T548">
            <v>3.9005000000000001</v>
          </cell>
          <cell r="U548">
            <v>1.1749000000000001</v>
          </cell>
          <cell r="V548">
            <v>0.24779999999999999</v>
          </cell>
          <cell r="W548">
            <v>0.3155</v>
          </cell>
          <cell r="X548">
            <v>0.13469999999999999</v>
          </cell>
        </row>
        <row r="549">
          <cell r="A549">
            <v>6164</v>
          </cell>
          <cell r="C549" t="str">
            <v>6164-201610</v>
          </cell>
          <cell r="D549">
            <v>42644</v>
          </cell>
          <cell r="E549">
            <v>1.109</v>
          </cell>
          <cell r="F549">
            <v>0.37469999999999998</v>
          </cell>
          <cell r="G549">
            <v>9.4799999999999995E-2</v>
          </cell>
          <cell r="H549">
            <v>0.11849999999999999</v>
          </cell>
          <cell r="I549">
            <v>5.8700000000000002E-2</v>
          </cell>
          <cell r="J549">
            <v>4.9000000000000002E-2</v>
          </cell>
          <cell r="K549">
            <v>0.27660000000000001</v>
          </cell>
          <cell r="L549">
            <v>1.09121984658</v>
          </cell>
          <cell r="M549">
            <v>1.1105433</v>
          </cell>
          <cell r="N549">
            <v>14.73</v>
          </cell>
          <cell r="O549">
            <v>0</v>
          </cell>
          <cell r="P549">
            <v>0.377</v>
          </cell>
          <cell r="Q549">
            <v>0</v>
          </cell>
          <cell r="R549">
            <v>0.3669</v>
          </cell>
          <cell r="S549">
            <v>92.213999999999999</v>
          </cell>
          <cell r="T549">
            <v>4.1372999999999998</v>
          </cell>
          <cell r="U549">
            <v>1.3571</v>
          </cell>
          <cell r="V549">
            <v>0.28889999999999999</v>
          </cell>
          <cell r="W549">
            <v>0.375</v>
          </cell>
          <cell r="X549">
            <v>0.16009999999999999</v>
          </cell>
        </row>
        <row r="550">
          <cell r="A550">
            <v>6165</v>
          </cell>
          <cell r="C550" t="str">
            <v>6165-201610</v>
          </cell>
          <cell r="D550">
            <v>42644</v>
          </cell>
          <cell r="E550">
            <v>1.4100999999999999</v>
          </cell>
          <cell r="F550">
            <v>0.71950000000000003</v>
          </cell>
          <cell r="G550">
            <v>0.17879999999999999</v>
          </cell>
          <cell r="H550">
            <v>0.18840000000000001</v>
          </cell>
          <cell r="I550">
            <v>6.1800000000000001E-2</v>
          </cell>
          <cell r="J550">
            <v>4.1500000000000002E-2</v>
          </cell>
          <cell r="K550">
            <v>6.9699999999999998E-2</v>
          </cell>
          <cell r="L550">
            <v>1.1063289920000001</v>
          </cell>
          <cell r="M550">
            <v>1.12592</v>
          </cell>
          <cell r="N550">
            <v>14.73</v>
          </cell>
          <cell r="O550">
            <v>0</v>
          </cell>
          <cell r="P550">
            <v>0.35970000000000002</v>
          </cell>
          <cell r="Q550">
            <v>0</v>
          </cell>
          <cell r="R550">
            <v>0.62029999999999996</v>
          </cell>
          <cell r="S550">
            <v>89.5518</v>
          </cell>
          <cell r="T550">
            <v>5.2720000000000002</v>
          </cell>
          <cell r="U550">
            <v>2.6113</v>
          </cell>
          <cell r="V550">
            <v>0.54620000000000002</v>
          </cell>
          <cell r="W550">
            <v>0.59740000000000004</v>
          </cell>
          <cell r="X550">
            <v>0.16889999999999999</v>
          </cell>
        </row>
        <row r="551">
          <cell r="A551">
            <v>6166</v>
          </cell>
          <cell r="C551" t="str">
            <v>6166-201610</v>
          </cell>
          <cell r="D551">
            <v>42644</v>
          </cell>
          <cell r="E551">
            <v>1.0230999999999999</v>
          </cell>
          <cell r="F551">
            <v>0.27579999999999999</v>
          </cell>
          <cell r="G551">
            <v>6.0699999999999997E-2</v>
          </cell>
          <cell r="H551">
            <v>7.4200000000000002E-2</v>
          </cell>
          <cell r="I551">
            <v>3.39E-2</v>
          </cell>
          <cell r="J551">
            <v>3.2899999999999999E-2</v>
          </cell>
          <cell r="K551">
            <v>0.16349999999999998</v>
          </cell>
          <cell r="L551">
            <v>1.0617152181200002</v>
          </cell>
          <cell r="M551">
            <v>1.0805161999999999</v>
          </cell>
          <cell r="N551">
            <v>14.73</v>
          </cell>
          <cell r="O551">
            <v>0</v>
          </cell>
          <cell r="P551">
            <v>0.58260000000000001</v>
          </cell>
          <cell r="Q551">
            <v>0</v>
          </cell>
          <cell r="R551">
            <v>0.33960000000000001</v>
          </cell>
          <cell r="S551">
            <v>93.301299999999998</v>
          </cell>
          <cell r="T551">
            <v>3.8174999999999999</v>
          </cell>
          <cell r="U551">
            <v>0.99890000000000001</v>
          </cell>
          <cell r="V551">
            <v>0.1852</v>
          </cell>
          <cell r="W551">
            <v>0.23499999999999999</v>
          </cell>
          <cell r="X551">
            <v>9.2600000000000002E-2</v>
          </cell>
        </row>
        <row r="552">
          <cell r="A552">
            <v>6167</v>
          </cell>
          <cell r="C552" t="str">
            <v>6167-201610</v>
          </cell>
          <cell r="D552">
            <v>42644</v>
          </cell>
          <cell r="E552">
            <v>1.0364</v>
          </cell>
          <cell r="F552">
            <v>0.34250000000000003</v>
          </cell>
          <cell r="G552">
            <v>9.1800000000000007E-2</v>
          </cell>
          <cell r="H552">
            <v>0.109</v>
          </cell>
          <cell r="I552">
            <v>5.6000000000000001E-2</v>
          </cell>
          <cell r="J552">
            <v>4.6199999999999998E-2</v>
          </cell>
          <cell r="K552">
            <v>0.18740000000000001</v>
          </cell>
          <cell r="L552">
            <v>1.07741667482</v>
          </cell>
          <cell r="M552">
            <v>1.0964957</v>
          </cell>
          <cell r="N552">
            <v>14.73</v>
          </cell>
          <cell r="O552">
            <v>0</v>
          </cell>
          <cell r="P552">
            <v>0.43380000000000002</v>
          </cell>
          <cell r="Q552">
            <v>0</v>
          </cell>
          <cell r="R552">
            <v>0.2928</v>
          </cell>
          <cell r="S552">
            <v>92.853999999999999</v>
          </cell>
          <cell r="T552">
            <v>3.8668</v>
          </cell>
          <cell r="U552">
            <v>1.2403</v>
          </cell>
          <cell r="V552">
            <v>0.28000000000000003</v>
          </cell>
          <cell r="W552">
            <v>0.34510000000000002</v>
          </cell>
          <cell r="X552">
            <v>0.15279999999999999</v>
          </cell>
        </row>
        <row r="553">
          <cell r="A553">
            <v>6168</v>
          </cell>
          <cell r="C553" t="str">
            <v>6168-201610</v>
          </cell>
          <cell r="D553">
            <v>42644</v>
          </cell>
          <cell r="E553">
            <v>0.92320000000000002</v>
          </cell>
          <cell r="F553">
            <v>0.23599999999999999</v>
          </cell>
          <cell r="G553">
            <v>5.4300000000000001E-2</v>
          </cell>
          <cell r="H553">
            <v>6.6299999999999998E-2</v>
          </cell>
          <cell r="I553">
            <v>3.4599999999999999E-2</v>
          </cell>
          <cell r="J553">
            <v>3.1300000000000001E-2</v>
          </cell>
          <cell r="K553">
            <v>0.21639999999999998</v>
          </cell>
          <cell r="L553">
            <v>1.0589612851000001</v>
          </cell>
          <cell r="M553">
            <v>1.0777135</v>
          </cell>
          <cell r="N553">
            <v>14.73</v>
          </cell>
          <cell r="O553">
            <v>0</v>
          </cell>
          <cell r="P553">
            <v>0.74750000000000005</v>
          </cell>
          <cell r="Q553">
            <v>0</v>
          </cell>
          <cell r="R553">
            <v>0.36620000000000003</v>
          </cell>
          <cell r="S553">
            <v>93.564300000000003</v>
          </cell>
          <cell r="T553">
            <v>3.4445999999999999</v>
          </cell>
          <cell r="U553">
            <v>0.85489999999999999</v>
          </cell>
          <cell r="V553">
            <v>0.1656</v>
          </cell>
          <cell r="W553">
            <v>0.2097</v>
          </cell>
          <cell r="X553">
            <v>9.4299999999999995E-2</v>
          </cell>
        </row>
        <row r="554">
          <cell r="A554">
            <v>6169</v>
          </cell>
          <cell r="C554" t="str">
            <v>6169-201610</v>
          </cell>
          <cell r="D554">
            <v>42644</v>
          </cell>
          <cell r="E554">
            <v>1.0782</v>
          </cell>
          <cell r="F554">
            <v>0.3488</v>
          </cell>
          <cell r="G554">
            <v>8.7099999999999997E-2</v>
          </cell>
          <cell r="H554">
            <v>0.108</v>
          </cell>
          <cell r="I554">
            <v>5.3400000000000003E-2</v>
          </cell>
          <cell r="J554">
            <v>4.5699999999999998E-2</v>
          </cell>
          <cell r="K554">
            <v>0.2407</v>
          </cell>
          <cell r="L554">
            <v>1.0813861822999999</v>
          </cell>
          <cell r="M554">
            <v>1.1005354999999999</v>
          </cell>
          <cell r="N554">
            <v>14.73</v>
          </cell>
          <cell r="O554">
            <v>0</v>
          </cell>
          <cell r="P554">
            <v>0.47360000000000002</v>
          </cell>
          <cell r="Q554">
            <v>0</v>
          </cell>
          <cell r="R554">
            <v>0.4607</v>
          </cell>
          <cell r="S554">
            <v>92.378699999999995</v>
          </cell>
          <cell r="T554">
            <v>4.0227000000000004</v>
          </cell>
          <cell r="U554">
            <v>1.2633000000000001</v>
          </cell>
          <cell r="V554">
            <v>0.26550000000000001</v>
          </cell>
          <cell r="W554">
            <v>0.34179999999999999</v>
          </cell>
          <cell r="X554">
            <v>0.1457</v>
          </cell>
        </row>
        <row r="555">
          <cell r="A555">
            <v>6170</v>
          </cell>
          <cell r="C555" t="str">
            <v>6170-201610</v>
          </cell>
          <cell r="D555">
            <v>42644</v>
          </cell>
          <cell r="E555">
            <v>0.99909999999999999</v>
          </cell>
          <cell r="F555">
            <v>0.29170000000000001</v>
          </cell>
          <cell r="G555">
            <v>7.4200000000000002E-2</v>
          </cell>
          <cell r="H555">
            <v>8.6300000000000002E-2</v>
          </cell>
          <cell r="I555">
            <v>4.4400000000000002E-2</v>
          </cell>
          <cell r="J555">
            <v>3.5700000000000003E-2</v>
          </cell>
          <cell r="K555">
            <v>0.1961</v>
          </cell>
          <cell r="L555">
            <v>1.0703748719200001</v>
          </cell>
          <cell r="M555">
            <v>1.0893291999999999</v>
          </cell>
          <cell r="N555">
            <v>14.73</v>
          </cell>
          <cell r="O555">
            <v>0</v>
          </cell>
          <cell r="P555">
            <v>0.31879999999999997</v>
          </cell>
          <cell r="Q555">
            <v>0</v>
          </cell>
          <cell r="R555">
            <v>0.36149999999999999</v>
          </cell>
          <cell r="S555">
            <v>93.391099999999994</v>
          </cell>
          <cell r="T555">
            <v>3.7279</v>
          </cell>
          <cell r="U555">
            <v>1.0566</v>
          </cell>
          <cell r="V555">
            <v>0.22639999999999999</v>
          </cell>
          <cell r="W555">
            <v>0.27310000000000001</v>
          </cell>
          <cell r="X555">
            <v>0.1212</v>
          </cell>
        </row>
        <row r="556">
          <cell r="A556">
            <v>6171</v>
          </cell>
          <cell r="C556" t="str">
            <v>6171-201610</v>
          </cell>
          <cell r="D556">
            <v>42644</v>
          </cell>
          <cell r="E556">
            <v>1.1758999999999999</v>
          </cell>
          <cell r="F556">
            <v>0.34229999999999999</v>
          </cell>
          <cell r="G556">
            <v>8.1600000000000006E-2</v>
          </cell>
          <cell r="H556">
            <v>0.11459999999999999</v>
          </cell>
          <cell r="I556">
            <v>3.9199999999999999E-2</v>
          </cell>
          <cell r="J556">
            <v>3.5999999999999997E-2</v>
          </cell>
          <cell r="K556">
            <v>0.21260000000000001</v>
          </cell>
          <cell r="L556">
            <v>1.0681938929600001</v>
          </cell>
          <cell r="M556">
            <v>1.0871096</v>
          </cell>
          <cell r="N556">
            <v>14.73</v>
          </cell>
          <cell r="O556">
            <v>0</v>
          </cell>
          <cell r="P556">
            <v>1.7302999999999999</v>
          </cell>
          <cell r="Q556">
            <v>0</v>
          </cell>
          <cell r="R556">
            <v>0.31219999999999998</v>
          </cell>
          <cell r="S556">
            <v>91.054000000000002</v>
          </cell>
          <cell r="T556">
            <v>4.3872999999999998</v>
          </cell>
          <cell r="U556">
            <v>1.2398</v>
          </cell>
          <cell r="V556">
            <v>0.2487</v>
          </cell>
          <cell r="W556">
            <v>0.36270000000000002</v>
          </cell>
          <cell r="X556">
            <v>0.107</v>
          </cell>
        </row>
        <row r="557">
          <cell r="A557">
            <v>6172</v>
          </cell>
          <cell r="C557" t="str">
            <v>6172-201610</v>
          </cell>
          <cell r="D557">
            <v>42644</v>
          </cell>
          <cell r="E557">
            <v>0.91490000000000005</v>
          </cell>
          <cell r="F557">
            <v>0.21299999999999999</v>
          </cell>
          <cell r="G557">
            <v>4.7300000000000002E-2</v>
          </cell>
          <cell r="H557">
            <v>7.3499999999999996E-2</v>
          </cell>
          <cell r="I557">
            <v>3.7499999999999999E-2</v>
          </cell>
          <cell r="J557">
            <v>3.5299999999999998E-2</v>
          </cell>
          <cell r="K557">
            <v>0.20350000000000001</v>
          </cell>
          <cell r="L557">
            <v>1.0587182881200001</v>
          </cell>
          <cell r="M557">
            <v>1.0774662000000002</v>
          </cell>
          <cell r="N557">
            <v>14.73</v>
          </cell>
          <cell r="O557">
            <v>0</v>
          </cell>
          <cell r="P557">
            <v>0.55310000000000004</v>
          </cell>
          <cell r="Q557">
            <v>0</v>
          </cell>
          <cell r="R557">
            <v>0.37069999999999997</v>
          </cell>
          <cell r="S557">
            <v>93.875900000000001</v>
          </cell>
          <cell r="T557">
            <v>3.4138000000000002</v>
          </cell>
          <cell r="U557">
            <v>0.77149999999999996</v>
          </cell>
          <cell r="V557">
            <v>0.14430000000000001</v>
          </cell>
          <cell r="W557">
            <v>0.23250000000000001</v>
          </cell>
          <cell r="X557">
            <v>0.1022</v>
          </cell>
        </row>
        <row r="558">
          <cell r="A558">
            <v>6173</v>
          </cell>
          <cell r="C558" t="str">
            <v>6173-201610</v>
          </cell>
          <cell r="D558">
            <v>42644</v>
          </cell>
          <cell r="E558">
            <v>0.98070000000000002</v>
          </cell>
          <cell r="F558">
            <v>0.28239999999999998</v>
          </cell>
          <cell r="G558">
            <v>6.9599999999999995E-2</v>
          </cell>
          <cell r="H558">
            <v>8.8800000000000004E-2</v>
          </cell>
          <cell r="I558">
            <v>4.2999999999999997E-2</v>
          </cell>
          <cell r="J558">
            <v>3.9100000000000003E-2</v>
          </cell>
          <cell r="K558">
            <v>0.16220000000000001</v>
          </cell>
          <cell r="L558">
            <v>1.0628389194799999</v>
          </cell>
          <cell r="M558">
            <v>1.0816597999999999</v>
          </cell>
          <cell r="N558">
            <v>14.73</v>
          </cell>
          <cell r="O558">
            <v>0</v>
          </cell>
          <cell r="P558">
            <v>0.65690000000000004</v>
          </cell>
          <cell r="Q558">
            <v>0</v>
          </cell>
          <cell r="R558">
            <v>0.34029999999999999</v>
          </cell>
          <cell r="S558">
            <v>93.246600000000001</v>
          </cell>
          <cell r="T558">
            <v>3.6593</v>
          </cell>
          <cell r="U558">
            <v>1.0227999999999999</v>
          </cell>
          <cell r="V558">
            <v>0.21210000000000001</v>
          </cell>
          <cell r="W558">
            <v>0.28110000000000002</v>
          </cell>
          <cell r="X558">
            <v>0.1174</v>
          </cell>
        </row>
        <row r="559">
          <cell r="A559">
            <v>6175</v>
          </cell>
          <cell r="C559" t="str">
            <v>6175-201610</v>
          </cell>
          <cell r="D559">
            <v>42644</v>
          </cell>
          <cell r="E559">
            <v>1.0104</v>
          </cell>
          <cell r="F559">
            <v>0.26989999999999997</v>
          </cell>
          <cell r="G559">
            <v>6.0100000000000001E-2</v>
          </cell>
          <cell r="H559">
            <v>8.1699999999999995E-2</v>
          </cell>
          <cell r="I559">
            <v>4.6800000000000001E-2</v>
          </cell>
          <cell r="J559">
            <v>4.4600000000000001E-2</v>
          </cell>
          <cell r="K559">
            <v>0.21560000000000001</v>
          </cell>
          <cell r="L559">
            <v>1.06319619284</v>
          </cell>
          <cell r="M559">
            <v>1.0820234</v>
          </cell>
          <cell r="N559">
            <v>14.73</v>
          </cell>
          <cell r="O559">
            <v>0</v>
          </cell>
          <cell r="P559">
            <v>1.2233000000000001</v>
          </cell>
          <cell r="Q559">
            <v>0</v>
          </cell>
          <cell r="R559">
            <v>0.2258</v>
          </cell>
          <cell r="S559">
            <v>92.637200000000007</v>
          </cell>
          <cell r="T559">
            <v>3.7700999999999998</v>
          </cell>
          <cell r="U559">
            <v>0.97770000000000001</v>
          </cell>
          <cell r="V559">
            <v>0.18329999999999999</v>
          </cell>
          <cell r="W559">
            <v>0.25850000000000001</v>
          </cell>
          <cell r="X559">
            <v>0.1278</v>
          </cell>
        </row>
        <row r="560">
          <cell r="A560">
            <v>6177</v>
          </cell>
          <cell r="C560" t="str">
            <v>6177-201610</v>
          </cell>
          <cell r="D560">
            <v>42644</v>
          </cell>
          <cell r="E560">
            <v>1.0685</v>
          </cell>
          <cell r="F560">
            <v>0.33560000000000001</v>
          </cell>
          <cell r="G560">
            <v>8.1900000000000001E-2</v>
          </cell>
          <cell r="H560">
            <v>0.10050000000000001</v>
          </cell>
          <cell r="I560">
            <v>4.8399999999999999E-2</v>
          </cell>
          <cell r="J560">
            <v>4.2299999999999997E-2</v>
          </cell>
          <cell r="K560">
            <v>0.25229999999999997</v>
          </cell>
          <cell r="L560">
            <v>1.0824498467999999</v>
          </cell>
          <cell r="M560">
            <v>1.101618</v>
          </cell>
          <cell r="N560">
            <v>14.73</v>
          </cell>
          <cell r="O560">
            <v>0</v>
          </cell>
          <cell r="P560">
            <v>0.38579999999999998</v>
          </cell>
          <cell r="Q560">
            <v>0</v>
          </cell>
          <cell r="R560">
            <v>0.31090000000000001</v>
          </cell>
          <cell r="S560">
            <v>92.743099999999998</v>
          </cell>
          <cell r="T560">
            <v>3.9866000000000001</v>
          </cell>
          <cell r="U560">
            <v>1.2155</v>
          </cell>
          <cell r="V560">
            <v>0.24959999999999999</v>
          </cell>
          <cell r="W560">
            <v>0.31819999999999998</v>
          </cell>
          <cell r="X560">
            <v>0.1321</v>
          </cell>
        </row>
        <row r="561">
          <cell r="A561">
            <v>6178</v>
          </cell>
          <cell r="C561" t="str">
            <v>6178-201610</v>
          </cell>
          <cell r="D561">
            <v>42644</v>
          </cell>
          <cell r="E561">
            <v>1.0275000000000001</v>
          </cell>
          <cell r="F561">
            <v>0.32100000000000001</v>
          </cell>
          <cell r="G561">
            <v>7.9500000000000001E-2</v>
          </cell>
          <cell r="H561">
            <v>0.1004</v>
          </cell>
          <cell r="I561">
            <v>4.9599999999999998E-2</v>
          </cell>
          <cell r="J561">
            <v>4.0300000000000002E-2</v>
          </cell>
          <cell r="K561">
            <v>0.24340000000000001</v>
          </cell>
          <cell r="L561">
            <v>1.0755664390199999</v>
          </cell>
          <cell r="M561">
            <v>1.0946126999999999</v>
          </cell>
          <cell r="N561">
            <v>14.73</v>
          </cell>
          <cell r="O561">
            <v>0</v>
          </cell>
          <cell r="P561">
            <v>0.81640000000000001</v>
          </cell>
          <cell r="Q561">
            <v>0</v>
          </cell>
          <cell r="R561">
            <v>0.26100000000000001</v>
          </cell>
          <cell r="S561">
            <v>92.595799999999997</v>
          </cell>
          <cell r="T561">
            <v>3.8334999999999999</v>
          </cell>
          <cell r="U561">
            <v>1.1627000000000001</v>
          </cell>
          <cell r="V561">
            <v>0.2424</v>
          </cell>
          <cell r="W561">
            <v>0.31790000000000002</v>
          </cell>
          <cell r="X561">
            <v>0.13539999999999999</v>
          </cell>
        </row>
        <row r="562">
          <cell r="A562">
            <v>6179</v>
          </cell>
          <cell r="C562" t="str">
            <v>6179-201610</v>
          </cell>
          <cell r="D562">
            <v>42644</v>
          </cell>
          <cell r="E562">
            <v>0.96760000000000002</v>
          </cell>
          <cell r="F562">
            <v>0.26590000000000003</v>
          </cell>
          <cell r="G562">
            <v>6.1400000000000003E-2</v>
          </cell>
          <cell r="H562">
            <v>8.4099999999999994E-2</v>
          </cell>
          <cell r="I562">
            <v>4.9299999999999997E-2</v>
          </cell>
          <cell r="J562">
            <v>5.3600000000000002E-2</v>
          </cell>
          <cell r="K562">
            <v>0.17730000000000001</v>
          </cell>
          <cell r="L562">
            <v>1.0630816216799999</v>
          </cell>
          <cell r="M562">
            <v>1.0819068000000001</v>
          </cell>
          <cell r="N562">
            <v>14.73</v>
          </cell>
          <cell r="O562">
            <v>0</v>
          </cell>
          <cell r="P562">
            <v>0.73040000000000005</v>
          </cell>
          <cell r="Q562">
            <v>0</v>
          </cell>
          <cell r="R562">
            <v>0.34139999999999998</v>
          </cell>
          <cell r="S562">
            <v>93.231399999999994</v>
          </cell>
          <cell r="T562">
            <v>3.6103999999999998</v>
          </cell>
          <cell r="U562">
            <v>0.96299999999999997</v>
          </cell>
          <cell r="V562">
            <v>0.18709999999999999</v>
          </cell>
          <cell r="W562">
            <v>0.26619999999999999</v>
          </cell>
          <cell r="X562">
            <v>0.1346</v>
          </cell>
        </row>
        <row r="563">
          <cell r="A563">
            <v>6180</v>
          </cell>
          <cell r="C563" t="str">
            <v>6180-201610</v>
          </cell>
          <cell r="D563">
            <v>42644</v>
          </cell>
          <cell r="E563">
            <v>1.0166999999999999</v>
          </cell>
          <cell r="F563">
            <v>0.30080000000000001</v>
          </cell>
          <cell r="G563">
            <v>7.3499999999999996E-2</v>
          </cell>
          <cell r="H563">
            <v>9.0499999999999997E-2</v>
          </cell>
          <cell r="I563">
            <v>4.7399999999999998E-2</v>
          </cell>
          <cell r="J563">
            <v>4.1599999999999998E-2</v>
          </cell>
          <cell r="K563">
            <v>0.18630000000000002</v>
          </cell>
          <cell r="L563">
            <v>1.0699675842200003</v>
          </cell>
          <cell r="M563">
            <v>1.0889147000000001</v>
          </cell>
          <cell r="N563">
            <v>14.73</v>
          </cell>
          <cell r="O563">
            <v>0</v>
          </cell>
          <cell r="P563">
            <v>0.4415</v>
          </cell>
          <cell r="Q563">
            <v>0</v>
          </cell>
          <cell r="R563">
            <v>0.37919999999999998</v>
          </cell>
          <cell r="S563">
            <v>93.136899999999997</v>
          </cell>
          <cell r="T563">
            <v>3.7934999999999999</v>
          </cell>
          <cell r="U563">
            <v>1.0893999999999999</v>
          </cell>
          <cell r="V563">
            <v>0.22420000000000001</v>
          </cell>
          <cell r="W563">
            <v>0.28639999999999999</v>
          </cell>
          <cell r="X563">
            <v>0.12939999999999999</v>
          </cell>
        </row>
        <row r="564">
          <cell r="A564">
            <v>6181</v>
          </cell>
          <cell r="C564" t="str">
            <v>6181-201610</v>
          </cell>
          <cell r="D564">
            <v>42644</v>
          </cell>
          <cell r="E564">
            <v>0.94750000000000001</v>
          </cell>
          <cell r="F564">
            <v>0.24060000000000001</v>
          </cell>
          <cell r="G564">
            <v>5.16E-2</v>
          </cell>
          <cell r="H564">
            <v>7.8899999999999998E-2</v>
          </cell>
          <cell r="I564">
            <v>3.8100000000000002E-2</v>
          </cell>
          <cell r="J564">
            <v>3.8199999999999998E-2</v>
          </cell>
          <cell r="K564">
            <v>0.2155</v>
          </cell>
          <cell r="L564">
            <v>1.0606030131800002</v>
          </cell>
          <cell r="M564">
            <v>1.0793842999999999</v>
          </cell>
          <cell r="N564">
            <v>14.73</v>
          </cell>
          <cell r="O564">
            <v>0</v>
          </cell>
          <cell r="P564">
            <v>0.88019999999999998</v>
          </cell>
          <cell r="Q564">
            <v>0</v>
          </cell>
          <cell r="R564">
            <v>0.31390000000000001</v>
          </cell>
          <cell r="S564">
            <v>93.319500000000005</v>
          </cell>
          <cell r="T564">
            <v>3.5352999999999999</v>
          </cell>
          <cell r="U564">
            <v>0.87160000000000004</v>
          </cell>
          <cell r="V564">
            <v>0.15740000000000001</v>
          </cell>
          <cell r="W564">
            <v>0.24979999999999999</v>
          </cell>
          <cell r="X564">
            <v>0.104</v>
          </cell>
        </row>
        <row r="565">
          <cell r="A565">
            <v>6182</v>
          </cell>
          <cell r="C565" t="str">
            <v>6182-201610</v>
          </cell>
          <cell r="D565">
            <v>42644</v>
          </cell>
          <cell r="E565">
            <v>0.98170000000000002</v>
          </cell>
          <cell r="F565">
            <v>0.26469999999999999</v>
          </cell>
          <cell r="G565">
            <v>6.2899999999999998E-2</v>
          </cell>
          <cell r="H565">
            <v>7.2999999999999995E-2</v>
          </cell>
          <cell r="I565">
            <v>3.5000000000000003E-2</v>
          </cell>
          <cell r="J565">
            <v>0.03</v>
          </cell>
          <cell r="K565">
            <v>0.20480000000000001</v>
          </cell>
          <cell r="L565">
            <v>1.06295427672</v>
          </cell>
          <cell r="M565">
            <v>1.0817771999999999</v>
          </cell>
          <cell r="N565">
            <v>14.73</v>
          </cell>
          <cell r="O565">
            <v>0</v>
          </cell>
          <cell r="P565">
            <v>0.73750000000000004</v>
          </cell>
          <cell r="Q565">
            <v>0</v>
          </cell>
          <cell r="R565">
            <v>0.28620000000000001</v>
          </cell>
          <cell r="S565">
            <v>93.313999999999993</v>
          </cell>
          <cell r="T565">
            <v>3.6629999999999998</v>
          </cell>
          <cell r="U565">
            <v>0.95879999999999999</v>
          </cell>
          <cell r="V565">
            <v>0.1918</v>
          </cell>
          <cell r="W565">
            <v>0.2311</v>
          </cell>
          <cell r="X565">
            <v>9.5399999999999999E-2</v>
          </cell>
        </row>
        <row r="566">
          <cell r="A566">
            <v>6183</v>
          </cell>
          <cell r="C566" t="str">
            <v>6183-201610</v>
          </cell>
          <cell r="D566">
            <v>42644</v>
          </cell>
          <cell r="E566">
            <v>0.96719999999999995</v>
          </cell>
          <cell r="F566">
            <v>0.24790000000000001</v>
          </cell>
          <cell r="G566">
            <v>5.5500000000000001E-2</v>
          </cell>
          <cell r="H566">
            <v>7.7200000000000005E-2</v>
          </cell>
          <cell r="I566">
            <v>3.95E-2</v>
          </cell>
          <cell r="J566">
            <v>4.24E-2</v>
          </cell>
          <cell r="K566">
            <v>0.20180000000000001</v>
          </cell>
          <cell r="L566">
            <v>1.0630543053999999</v>
          </cell>
          <cell r="M566">
            <v>1.0818789999999998</v>
          </cell>
          <cell r="N566">
            <v>14.73</v>
          </cell>
          <cell r="O566">
            <v>0</v>
          </cell>
          <cell r="P566">
            <v>0.58709999999999996</v>
          </cell>
          <cell r="Q566">
            <v>0</v>
          </cell>
          <cell r="R566">
            <v>0.36930000000000002</v>
          </cell>
          <cell r="S566">
            <v>93.457800000000006</v>
          </cell>
          <cell r="T566">
            <v>3.6088</v>
          </cell>
          <cell r="U566">
            <v>0.89800000000000002</v>
          </cell>
          <cell r="V566">
            <v>0.16930000000000001</v>
          </cell>
          <cell r="W566">
            <v>0.2445</v>
          </cell>
          <cell r="X566">
            <v>0.1079</v>
          </cell>
        </row>
        <row r="567">
          <cell r="A567">
            <v>6184</v>
          </cell>
          <cell r="C567" t="str">
            <v>6184-201610</v>
          </cell>
          <cell r="D567">
            <v>42644</v>
          </cell>
          <cell r="E567">
            <v>0.99470000000000003</v>
          </cell>
          <cell r="F567">
            <v>0.28060000000000002</v>
          </cell>
          <cell r="G567">
            <v>6.8000000000000005E-2</v>
          </cell>
          <cell r="H567">
            <v>9.0899999999999995E-2</v>
          </cell>
          <cell r="I567">
            <v>4.2200000000000001E-2</v>
          </cell>
          <cell r="J567">
            <v>3.9300000000000002E-2</v>
          </cell>
          <cell r="K567">
            <v>0.1734</v>
          </cell>
          <cell r="L567">
            <v>1.06480254732</v>
          </cell>
          <cell r="M567">
            <v>1.0836582000000001</v>
          </cell>
          <cell r="N567">
            <v>14.73</v>
          </cell>
          <cell r="O567">
            <v>0</v>
          </cell>
          <cell r="P567">
            <v>0.62719999999999998</v>
          </cell>
          <cell r="Q567">
            <v>0</v>
          </cell>
          <cell r="R567">
            <v>0.32450000000000001</v>
          </cell>
          <cell r="S567">
            <v>93.227999999999994</v>
          </cell>
          <cell r="T567">
            <v>3.7113999999999998</v>
          </cell>
          <cell r="U567">
            <v>1.0162</v>
          </cell>
          <cell r="V567">
            <v>0.2074</v>
          </cell>
          <cell r="W567">
            <v>0.2878</v>
          </cell>
          <cell r="X567">
            <v>0.11509999999999999</v>
          </cell>
        </row>
        <row r="568">
          <cell r="A568">
            <v>6185</v>
          </cell>
          <cell r="C568" t="str">
            <v>6185-201610</v>
          </cell>
          <cell r="D568">
            <v>42644</v>
          </cell>
          <cell r="E568">
            <v>1.0263</v>
          </cell>
          <cell r="F568">
            <v>0.3342</v>
          </cell>
          <cell r="G568">
            <v>8.8099999999999998E-2</v>
          </cell>
          <cell r="H568">
            <v>0.1095</v>
          </cell>
          <cell r="I568">
            <v>5.2900000000000003E-2</v>
          </cell>
          <cell r="J568">
            <v>4.6600000000000003E-2</v>
          </cell>
          <cell r="K568">
            <v>0.2014</v>
          </cell>
          <cell r="L568">
            <v>1.0761808588000001</v>
          </cell>
          <cell r="M568">
            <v>1.0952380000000002</v>
          </cell>
          <cell r="N568">
            <v>14.73</v>
          </cell>
          <cell r="O568">
            <v>0</v>
          </cell>
          <cell r="P568">
            <v>0.5766</v>
          </cell>
          <cell r="Q568">
            <v>0</v>
          </cell>
          <cell r="R568">
            <v>0.29520000000000002</v>
          </cell>
          <cell r="S568">
            <v>92.764300000000006</v>
          </cell>
          <cell r="T568">
            <v>3.8290999999999999</v>
          </cell>
          <cell r="U568">
            <v>1.2104999999999999</v>
          </cell>
          <cell r="V568">
            <v>0.26860000000000001</v>
          </cell>
          <cell r="W568">
            <v>0.34660000000000002</v>
          </cell>
          <cell r="X568">
            <v>0.14419999999999999</v>
          </cell>
        </row>
        <row r="569">
          <cell r="A569">
            <v>6186</v>
          </cell>
          <cell r="C569" t="str">
            <v>6186-201610</v>
          </cell>
          <cell r="D569">
            <v>42644</v>
          </cell>
          <cell r="E569">
            <v>1.1378999999999999</v>
          </cell>
          <cell r="F569">
            <v>0.38179999999999997</v>
          </cell>
          <cell r="G569">
            <v>8.9800000000000005E-2</v>
          </cell>
          <cell r="H569">
            <v>9.9900000000000003E-2</v>
          </cell>
          <cell r="I569">
            <v>5.3900000000000003E-2</v>
          </cell>
          <cell r="J569">
            <v>4.65E-2</v>
          </cell>
          <cell r="K569">
            <v>0.19980000000000001</v>
          </cell>
          <cell r="L569">
            <v>1.08401149298</v>
          </cell>
          <cell r="M569">
            <v>1.1032073</v>
          </cell>
          <cell r="N569">
            <v>14.73</v>
          </cell>
          <cell r="O569">
            <v>0</v>
          </cell>
          <cell r="P569">
            <v>0.31219999999999998</v>
          </cell>
          <cell r="Q569">
            <v>0</v>
          </cell>
          <cell r="R569">
            <v>0.29299999999999998</v>
          </cell>
          <cell r="S569">
            <v>92.472700000000003</v>
          </cell>
          <cell r="T569">
            <v>4.2454999999999998</v>
          </cell>
          <cell r="U569">
            <v>1.3826000000000001</v>
          </cell>
          <cell r="V569">
            <v>0.27389999999999998</v>
          </cell>
          <cell r="W569">
            <v>0.31619999999999998</v>
          </cell>
          <cell r="X569">
            <v>0.14699999999999999</v>
          </cell>
        </row>
        <row r="570">
          <cell r="A570">
            <v>6187</v>
          </cell>
          <cell r="C570" t="str">
            <v>6187-201610</v>
          </cell>
          <cell r="D570">
            <v>42644</v>
          </cell>
          <cell r="E570">
            <v>1.0652999999999999</v>
          </cell>
          <cell r="F570">
            <v>0.33410000000000001</v>
          </cell>
          <cell r="G570">
            <v>8.1799999999999998E-2</v>
          </cell>
          <cell r="H570">
            <v>9.6699999999999994E-2</v>
          </cell>
          <cell r="I570">
            <v>4.7399999999999998E-2</v>
          </cell>
          <cell r="J570">
            <v>3.7499999999999999E-2</v>
          </cell>
          <cell r="K570">
            <v>0.15760000000000002</v>
          </cell>
          <cell r="L570">
            <v>1.0729094886200001</v>
          </cell>
          <cell r="M570">
            <v>1.0919086999999998</v>
          </cell>
          <cell r="N570">
            <v>14.73</v>
          </cell>
          <cell r="O570">
            <v>0</v>
          </cell>
          <cell r="P570">
            <v>0.33879999999999999</v>
          </cell>
          <cell r="Q570">
            <v>0</v>
          </cell>
          <cell r="R570">
            <v>0.29509999999999997</v>
          </cell>
          <cell r="S570">
            <v>93.051599999999993</v>
          </cell>
          <cell r="T570">
            <v>3.9748999999999999</v>
          </cell>
          <cell r="U570">
            <v>1.21</v>
          </cell>
          <cell r="V570">
            <v>0.24940000000000001</v>
          </cell>
          <cell r="W570">
            <v>0.30599999999999999</v>
          </cell>
          <cell r="X570">
            <v>0.12920000000000001</v>
          </cell>
        </row>
        <row r="571">
          <cell r="A571">
            <v>6188</v>
          </cell>
          <cell r="C571" t="str">
            <v>6188-201610</v>
          </cell>
          <cell r="D571">
            <v>42644</v>
          </cell>
          <cell r="E571">
            <v>1.0195000000000001</v>
          </cell>
          <cell r="F571">
            <v>0.2883</v>
          </cell>
          <cell r="G571">
            <v>7.0400000000000004E-2</v>
          </cell>
          <cell r="H571">
            <v>0.10630000000000001</v>
          </cell>
          <cell r="I571">
            <v>5.1900000000000002E-2</v>
          </cell>
          <cell r="J571">
            <v>5.21E-2</v>
          </cell>
          <cell r="K571">
            <v>0.19470000000000001</v>
          </cell>
          <cell r="L571">
            <v>1.0679794896400001</v>
          </cell>
          <cell r="M571">
            <v>1.0868914000000001</v>
          </cell>
          <cell r="N571">
            <v>14.73</v>
          </cell>
          <cell r="O571">
            <v>0</v>
          </cell>
          <cell r="P571">
            <v>0.94430000000000003</v>
          </cell>
          <cell r="Q571">
            <v>0</v>
          </cell>
          <cell r="R571">
            <v>0.29399999999999998</v>
          </cell>
          <cell r="S571">
            <v>92.648399999999995</v>
          </cell>
          <cell r="T571">
            <v>3.8039999999999998</v>
          </cell>
          <cell r="U571">
            <v>1.0443</v>
          </cell>
          <cell r="V571">
            <v>0.21479999999999999</v>
          </cell>
          <cell r="W571">
            <v>0.33650000000000002</v>
          </cell>
          <cell r="X571">
            <v>0.14149999999999999</v>
          </cell>
        </row>
        <row r="572">
          <cell r="A572">
            <v>6189</v>
          </cell>
          <cell r="C572" t="str">
            <v>6189-201610</v>
          </cell>
          <cell r="D572">
            <v>42644</v>
          </cell>
          <cell r="E572">
            <v>1.0237000000000001</v>
          </cell>
          <cell r="F572">
            <v>0.3196</v>
          </cell>
          <cell r="G572">
            <v>7.4800000000000005E-2</v>
          </cell>
          <cell r="H572">
            <v>9.74E-2</v>
          </cell>
          <cell r="I572">
            <v>4.0599999999999997E-2</v>
          </cell>
          <cell r="J572">
            <v>3.95E-2</v>
          </cell>
          <cell r="K572">
            <v>0.13319999999999999</v>
          </cell>
          <cell r="L572">
            <v>1.0633847537800003</v>
          </cell>
          <cell r="M572">
            <v>1.0822153000000001</v>
          </cell>
          <cell r="N572">
            <v>14.73</v>
          </cell>
          <cell r="O572">
            <v>0</v>
          </cell>
          <cell r="P572">
            <v>0.68840000000000001</v>
          </cell>
          <cell r="Q572">
            <v>0</v>
          </cell>
          <cell r="R572">
            <v>0.37330000000000002</v>
          </cell>
          <cell r="S572">
            <v>92.909899999999993</v>
          </cell>
          <cell r="T572">
            <v>3.8195999999999999</v>
          </cell>
          <cell r="U572">
            <v>1.1575</v>
          </cell>
          <cell r="V572">
            <v>0.22819999999999999</v>
          </cell>
          <cell r="W572">
            <v>0.30830000000000002</v>
          </cell>
          <cell r="X572">
            <v>0.1108</v>
          </cell>
        </row>
        <row r="573">
          <cell r="A573">
            <v>6190</v>
          </cell>
          <cell r="C573" t="str">
            <v>6190-201610</v>
          </cell>
          <cell r="D573">
            <v>42644</v>
          </cell>
          <cell r="E573">
            <v>0.98839999999999995</v>
          </cell>
          <cell r="F573">
            <v>0.2777</v>
          </cell>
          <cell r="G573">
            <v>7.0400000000000004E-2</v>
          </cell>
          <cell r="H573">
            <v>8.2900000000000001E-2</v>
          </cell>
          <cell r="I573">
            <v>4.4299999999999999E-2</v>
          </cell>
          <cell r="J573">
            <v>3.9899999999999998E-2</v>
          </cell>
          <cell r="K573">
            <v>0.17169999999999999</v>
          </cell>
          <cell r="L573">
            <v>1.06529482992</v>
          </cell>
          <cell r="M573">
            <v>1.0841592</v>
          </cell>
          <cell r="N573">
            <v>14.73</v>
          </cell>
          <cell r="O573">
            <v>0</v>
          </cell>
          <cell r="P573">
            <v>0.50790000000000002</v>
          </cell>
          <cell r="Q573">
            <v>0</v>
          </cell>
          <cell r="R573">
            <v>0.31480000000000002</v>
          </cell>
          <cell r="S573">
            <v>93.400400000000005</v>
          </cell>
          <cell r="T573">
            <v>3.6879</v>
          </cell>
          <cell r="U573">
            <v>1.0059</v>
          </cell>
          <cell r="V573">
            <v>0.21479999999999999</v>
          </cell>
          <cell r="W573">
            <v>0.26240000000000002</v>
          </cell>
          <cell r="X573">
            <v>0.1208</v>
          </cell>
        </row>
        <row r="574">
          <cell r="A574">
            <v>6191</v>
          </cell>
          <cell r="C574" t="str">
            <v>6191-201610</v>
          </cell>
          <cell r="D574">
            <v>42644</v>
          </cell>
          <cell r="E574">
            <v>1.0837000000000001</v>
          </cell>
          <cell r="F574">
            <v>0.3175</v>
          </cell>
          <cell r="G574">
            <v>7.6399999999999996E-2</v>
          </cell>
          <cell r="H574">
            <v>8.9399999999999993E-2</v>
          </cell>
          <cell r="I574">
            <v>4.5400000000000003E-2</v>
          </cell>
          <cell r="J574">
            <v>3.7499999999999999E-2</v>
          </cell>
          <cell r="K574">
            <v>0.15679999999999999</v>
          </cell>
          <cell r="L574">
            <v>1.0702318053600002</v>
          </cell>
          <cell r="M574">
            <v>1.0891836000000001</v>
          </cell>
          <cell r="N574">
            <v>14.73</v>
          </cell>
          <cell r="O574">
            <v>0</v>
          </cell>
          <cell r="P574">
            <v>0.40100000000000002</v>
          </cell>
          <cell r="Q574">
            <v>0</v>
          </cell>
          <cell r="R574">
            <v>0.34110000000000001</v>
          </cell>
          <cell r="S574">
            <v>92.977500000000006</v>
          </cell>
          <cell r="T574">
            <v>4.0434999999999999</v>
          </cell>
          <cell r="U574">
            <v>1.1499999999999999</v>
          </cell>
          <cell r="V574">
            <v>0.2329</v>
          </cell>
          <cell r="W574">
            <v>0.28310000000000002</v>
          </cell>
          <cell r="X574">
            <v>0.12379999999999999</v>
          </cell>
        </row>
        <row r="575">
          <cell r="A575">
            <v>6192</v>
          </cell>
          <cell r="C575" t="str">
            <v>6192-201610</v>
          </cell>
          <cell r="D575">
            <v>42644</v>
          </cell>
          <cell r="E575">
            <v>0.93149999999999999</v>
          </cell>
          <cell r="F575">
            <v>1.3100000000000001E-2</v>
          </cell>
          <cell r="G575">
            <v>8.0600000000000005E-2</v>
          </cell>
          <cell r="H575">
            <v>0.1128</v>
          </cell>
          <cell r="I575">
            <v>4.9299999999999997E-2</v>
          </cell>
          <cell r="J575">
            <v>4.4999999999999998E-2</v>
          </cell>
          <cell r="K575">
            <v>0.14379999999999998</v>
          </cell>
          <cell r="L575">
            <v>1.0478706789000001</v>
          </cell>
          <cell r="M575">
            <v>1.0664264999999999</v>
          </cell>
          <cell r="N575">
            <v>14.73</v>
          </cell>
          <cell r="O575">
            <v>0</v>
          </cell>
          <cell r="P575">
            <v>0.64649999999999996</v>
          </cell>
          <cell r="Q575">
            <v>0</v>
          </cell>
          <cell r="R575">
            <v>0.41289999999999999</v>
          </cell>
          <cell r="S575">
            <v>94.237099999999998</v>
          </cell>
          <cell r="T575">
            <v>3.4759000000000002</v>
          </cell>
          <cell r="U575">
            <v>4.7500000000000001E-2</v>
          </cell>
          <cell r="V575">
            <v>0.24590000000000001</v>
          </cell>
          <cell r="W575">
            <v>0.35720000000000002</v>
          </cell>
          <cell r="X575">
            <v>0.1346</v>
          </cell>
        </row>
        <row r="576">
          <cell r="A576">
            <v>6193</v>
          </cell>
          <cell r="C576" t="str">
            <v>6193-201610</v>
          </cell>
          <cell r="D576">
            <v>42644</v>
          </cell>
          <cell r="E576">
            <v>1.1237999999999999</v>
          </cell>
          <cell r="F576">
            <v>0.37169999999999997</v>
          </cell>
          <cell r="G576">
            <v>8.6699999999999999E-2</v>
          </cell>
          <cell r="H576">
            <v>0.12039999999999999</v>
          </cell>
          <cell r="I576">
            <v>5.4399999999999997E-2</v>
          </cell>
          <cell r="J576">
            <v>4.7100000000000003E-2</v>
          </cell>
          <cell r="K576">
            <v>0.1053</v>
          </cell>
          <cell r="L576">
            <v>1.0682858643199999</v>
          </cell>
          <cell r="M576">
            <v>1.0872031999999998</v>
          </cell>
          <cell r="N576">
            <v>14.73</v>
          </cell>
          <cell r="O576">
            <v>0</v>
          </cell>
          <cell r="P576">
            <v>0.76790000000000003</v>
          </cell>
          <cell r="Q576">
            <v>0</v>
          </cell>
          <cell r="R576">
            <v>0.49530000000000002</v>
          </cell>
          <cell r="S576">
            <v>92.028899999999993</v>
          </cell>
          <cell r="T576">
            <v>4.1929999999999996</v>
          </cell>
          <cell r="U576">
            <v>1.3464</v>
          </cell>
          <cell r="V576">
            <v>0.26450000000000001</v>
          </cell>
          <cell r="W576">
            <v>0.38109999999999999</v>
          </cell>
          <cell r="X576">
            <v>0.14849999999999999</v>
          </cell>
        </row>
        <row r="577">
          <cell r="A577">
            <v>6194</v>
          </cell>
          <cell r="C577" t="str">
            <v>6194-201610</v>
          </cell>
          <cell r="D577">
            <v>42644</v>
          </cell>
          <cell r="E577">
            <v>1.0054000000000001</v>
          </cell>
          <cell r="F577">
            <v>0.29749999999999999</v>
          </cell>
          <cell r="G577">
            <v>7.2900000000000006E-2</v>
          </cell>
          <cell r="H577">
            <v>9.3799999999999994E-2</v>
          </cell>
          <cell r="I577">
            <v>4.7899999999999998E-2</v>
          </cell>
          <cell r="J577">
            <v>4.0500000000000001E-2</v>
          </cell>
          <cell r="K577">
            <v>4.4499999999999998E-2</v>
          </cell>
          <cell r="L577">
            <v>1.0532162194200001</v>
          </cell>
          <cell r="M577">
            <v>1.0718667</v>
          </cell>
          <cell r="N577">
            <v>14.73</v>
          </cell>
          <cell r="O577">
            <v>0</v>
          </cell>
          <cell r="P577">
            <v>0.54069999999999996</v>
          </cell>
          <cell r="Q577">
            <v>0</v>
          </cell>
          <cell r="R577">
            <v>0.53039999999999998</v>
          </cell>
          <cell r="S577">
            <v>93.230400000000003</v>
          </cell>
          <cell r="T577">
            <v>3.7515999999999998</v>
          </cell>
          <cell r="U577">
            <v>1.0775999999999999</v>
          </cell>
          <cell r="V577">
            <v>0.2223</v>
          </cell>
          <cell r="W577">
            <v>0.2969</v>
          </cell>
          <cell r="X577">
            <v>0.1308</v>
          </cell>
        </row>
        <row r="578">
          <cell r="A578">
            <v>6195</v>
          </cell>
          <cell r="C578" t="str">
            <v>6195-200905</v>
          </cell>
          <cell r="D578">
            <v>39934</v>
          </cell>
          <cell r="E578">
            <v>1.0238</v>
          </cell>
          <cell r="F578">
            <v>0.30930000000000002</v>
          </cell>
          <cell r="G578">
            <v>7.2700000000000001E-2</v>
          </cell>
          <cell r="H578">
            <v>0.112</v>
          </cell>
          <cell r="I578">
            <v>5.0900000000000001E-2</v>
          </cell>
          <cell r="J578">
            <v>5.2699999999999997E-2</v>
          </cell>
          <cell r="K578">
            <v>0.21110000000000001</v>
          </cell>
          <cell r="L578">
            <v>1.07239922444</v>
          </cell>
          <cell r="M578">
            <v>1.0913894</v>
          </cell>
          <cell r="N578">
            <v>14.73</v>
          </cell>
          <cell r="O578">
            <v>0</v>
          </cell>
          <cell r="P578">
            <v>0.84789999999999999</v>
          </cell>
          <cell r="Q578">
            <v>0</v>
          </cell>
          <cell r="R578">
            <v>0.31040000000000001</v>
          </cell>
          <cell r="S578">
            <v>92.561099999999996</v>
          </cell>
          <cell r="T578">
            <v>3.8292999999999999</v>
          </cell>
          <cell r="U578">
            <v>1.1229</v>
          </cell>
          <cell r="V578">
            <v>0.22209999999999999</v>
          </cell>
          <cell r="W578">
            <v>0.3553</v>
          </cell>
          <cell r="X578">
            <v>0.13919999999999999</v>
          </cell>
        </row>
        <row r="579">
          <cell r="A579">
            <v>6196</v>
          </cell>
          <cell r="C579" t="str">
            <v>6196-201610</v>
          </cell>
          <cell r="D579">
            <v>42644</v>
          </cell>
          <cell r="E579">
            <v>1.1000000000000001</v>
          </cell>
          <cell r="F579">
            <v>0.32900000000000001</v>
          </cell>
          <cell r="G579">
            <v>8.1100000000000005E-2</v>
          </cell>
          <cell r="H579">
            <v>0.1075</v>
          </cell>
          <cell r="I579">
            <v>4.4200000000000003E-2</v>
          </cell>
          <cell r="J579">
            <v>4.1700000000000001E-2</v>
          </cell>
          <cell r="K579">
            <v>0.19</v>
          </cell>
          <cell r="L579">
            <v>1.0727111016799999</v>
          </cell>
          <cell r="M579">
            <v>1.0917067999999999</v>
          </cell>
          <cell r="N579">
            <v>14.73</v>
          </cell>
          <cell r="O579">
            <v>0</v>
          </cell>
          <cell r="P579">
            <v>0.68730000000000002</v>
          </cell>
          <cell r="Q579">
            <v>0</v>
          </cell>
          <cell r="R579">
            <v>0.42620000000000002</v>
          </cell>
          <cell r="S579">
            <v>92.354799999999997</v>
          </cell>
          <cell r="T579">
            <v>4.1040000000000001</v>
          </cell>
          <cell r="U579">
            <v>1.1916</v>
          </cell>
          <cell r="V579">
            <v>0.2472</v>
          </cell>
          <cell r="W579">
            <v>0.3402</v>
          </cell>
          <cell r="X579">
            <v>0.1206</v>
          </cell>
        </row>
        <row r="580">
          <cell r="A580">
            <v>6197</v>
          </cell>
          <cell r="C580" t="str">
            <v>6197-200612</v>
          </cell>
          <cell r="D580">
            <v>39052</v>
          </cell>
          <cell r="E580">
            <v>1.3288</v>
          </cell>
          <cell r="F580">
            <v>1.6409</v>
          </cell>
          <cell r="G580">
            <v>0.32729999999999998</v>
          </cell>
          <cell r="H580">
            <v>0.70240000000000002</v>
          </cell>
          <cell r="I580">
            <v>0.27529999999999999</v>
          </cell>
          <cell r="J580">
            <v>0.23519999999999999</v>
          </cell>
          <cell r="K580">
            <v>0.29449999999999998</v>
          </cell>
          <cell r="L580">
            <v>1.2549784886799999</v>
          </cell>
          <cell r="M580">
            <v>1.2772018000000001</v>
          </cell>
          <cell r="N580">
            <v>14.73</v>
          </cell>
          <cell r="O580">
            <v>0</v>
          </cell>
          <cell r="P580">
            <v>0.87039999999999995</v>
          </cell>
          <cell r="Q580">
            <v>0</v>
          </cell>
          <cell r="R580">
            <v>0.1462</v>
          </cell>
          <cell r="S580">
            <v>82.746200000000002</v>
          </cell>
          <cell r="T580">
            <v>4.97</v>
          </cell>
          <cell r="U580">
            <v>5.9576000000000002</v>
          </cell>
          <cell r="V580">
            <v>1.0003</v>
          </cell>
          <cell r="W580">
            <v>2.2286000000000001</v>
          </cell>
          <cell r="X580">
            <v>0.753</v>
          </cell>
        </row>
        <row r="581">
          <cell r="A581">
            <v>6198</v>
          </cell>
          <cell r="C581" t="str">
            <v>6198-201610</v>
          </cell>
          <cell r="D581">
            <v>42644</v>
          </cell>
          <cell r="E581">
            <v>0.9708</v>
          </cell>
          <cell r="F581">
            <v>0.2737</v>
          </cell>
          <cell r="G581">
            <v>6.59E-2</v>
          </cell>
          <cell r="H581">
            <v>7.6200000000000004E-2</v>
          </cell>
          <cell r="I581">
            <v>3.8899999999999997E-2</v>
          </cell>
          <cell r="J581">
            <v>3.15E-2</v>
          </cell>
          <cell r="K581">
            <v>0.19290000000000002</v>
          </cell>
          <cell r="L581">
            <v>1.06593597642</v>
          </cell>
          <cell r="M581">
            <v>1.0848116999999999</v>
          </cell>
          <cell r="N581">
            <v>14.73</v>
          </cell>
          <cell r="O581">
            <v>0</v>
          </cell>
          <cell r="P581">
            <v>0.36170000000000002</v>
          </cell>
          <cell r="Q581">
            <v>0</v>
          </cell>
          <cell r="R581">
            <v>0.35549999999999998</v>
          </cell>
          <cell r="S581">
            <v>93.619900000000001</v>
          </cell>
          <cell r="T581">
            <v>3.6223999999999998</v>
          </cell>
          <cell r="U581">
            <v>0.99139999999999995</v>
          </cell>
          <cell r="V581">
            <v>0.20100000000000001</v>
          </cell>
          <cell r="W581">
            <v>0.24110000000000001</v>
          </cell>
          <cell r="X581">
            <v>0.1061</v>
          </cell>
        </row>
        <row r="582">
          <cell r="A582">
            <v>6199</v>
          </cell>
          <cell r="C582" t="str">
            <v>6199-201610</v>
          </cell>
          <cell r="D582">
            <v>42644</v>
          </cell>
          <cell r="E582">
            <v>1.0445</v>
          </cell>
          <cell r="F582">
            <v>0.28349999999999997</v>
          </cell>
          <cell r="G582">
            <v>6.8500000000000005E-2</v>
          </cell>
          <cell r="H582">
            <v>8.3199999999999996E-2</v>
          </cell>
          <cell r="I582">
            <v>3.8699999999999998E-2</v>
          </cell>
          <cell r="J582">
            <v>3.1199999999999999E-2</v>
          </cell>
          <cell r="K582">
            <v>0.13319999999999999</v>
          </cell>
          <cell r="L582">
            <v>1.0623262970599998</v>
          </cell>
          <cell r="M582">
            <v>1.0811381</v>
          </cell>
          <cell r="N582">
            <v>14.73</v>
          </cell>
          <cell r="O582">
            <v>0</v>
          </cell>
          <cell r="P582">
            <v>0.47410000000000002</v>
          </cell>
          <cell r="Q582">
            <v>0</v>
          </cell>
          <cell r="R582">
            <v>0.34789999999999999</v>
          </cell>
          <cell r="S582">
            <v>93.304400000000001</v>
          </cell>
          <cell r="T582">
            <v>3.8972000000000002</v>
          </cell>
          <cell r="U582">
            <v>1.0269999999999999</v>
          </cell>
          <cell r="V582">
            <v>0.20899999999999999</v>
          </cell>
          <cell r="W582">
            <v>0.26319999999999999</v>
          </cell>
          <cell r="X582">
            <v>0.1055</v>
          </cell>
        </row>
        <row r="583">
          <cell r="A583">
            <v>6200</v>
          </cell>
          <cell r="C583" t="str">
            <v>6200-200906</v>
          </cell>
          <cell r="D583">
            <v>39965</v>
          </cell>
          <cell r="E583">
            <v>0.98499999999999999</v>
          </cell>
          <cell r="F583">
            <v>0.3206</v>
          </cell>
          <cell r="G583">
            <v>7.8399999999999997E-2</v>
          </cell>
          <cell r="H583">
            <v>0.1014</v>
          </cell>
          <cell r="I583">
            <v>5.0500000000000003E-2</v>
          </cell>
          <cell r="J583">
            <v>4.3299999999999998E-2</v>
          </cell>
          <cell r="K583">
            <v>0.20980000000000001</v>
          </cell>
          <cell r="L583">
            <v>1.07343144574</v>
          </cell>
          <cell r="M583">
            <v>1.0924399</v>
          </cell>
          <cell r="N583">
            <v>14.73</v>
          </cell>
          <cell r="O583">
            <v>0</v>
          </cell>
          <cell r="P583">
            <v>0.65449999999999997</v>
          </cell>
          <cell r="Q583">
            <v>0</v>
          </cell>
          <cell r="R583">
            <v>0.2397</v>
          </cell>
          <cell r="S583">
            <v>92.983500000000006</v>
          </cell>
          <cell r="T583">
            <v>3.6842000000000001</v>
          </cell>
          <cell r="U583">
            <v>1.1638999999999999</v>
          </cell>
          <cell r="V583">
            <v>0.23960000000000001</v>
          </cell>
          <cell r="W583">
            <v>0.32179999999999997</v>
          </cell>
          <cell r="X583">
            <v>0.1381</v>
          </cell>
        </row>
        <row r="584">
          <cell r="A584">
            <v>6201</v>
          </cell>
          <cell r="C584" t="str">
            <v>6201-201610</v>
          </cell>
          <cell r="D584">
            <v>42644</v>
          </cell>
          <cell r="E584">
            <v>1.0539000000000001</v>
          </cell>
          <cell r="F584">
            <v>0.29570000000000002</v>
          </cell>
          <cell r="G584">
            <v>7.0099999999999996E-2</v>
          </cell>
          <cell r="H584">
            <v>8.5300000000000001E-2</v>
          </cell>
          <cell r="I584">
            <v>4.0500000000000001E-2</v>
          </cell>
          <cell r="J584">
            <v>3.2899999999999999E-2</v>
          </cell>
          <cell r="K584">
            <v>0.12799999999999997</v>
          </cell>
          <cell r="L584">
            <v>1.0632466002199998</v>
          </cell>
          <cell r="M584">
            <v>1.0820746999999999</v>
          </cell>
          <cell r="N584">
            <v>14.73</v>
          </cell>
          <cell r="O584">
            <v>0</v>
          </cell>
          <cell r="P584">
            <v>0.45419999999999999</v>
          </cell>
          <cell r="Q584">
            <v>0</v>
          </cell>
          <cell r="R584">
            <v>0.36159999999999998</v>
          </cell>
          <cell r="S584">
            <v>93.216300000000004</v>
          </cell>
          <cell r="T584">
            <v>3.9323000000000001</v>
          </cell>
          <cell r="U584">
            <v>1.071</v>
          </cell>
          <cell r="V584">
            <v>0.21379999999999999</v>
          </cell>
          <cell r="W584">
            <v>0.27</v>
          </cell>
          <cell r="X584">
            <v>0.1104</v>
          </cell>
        </row>
        <row r="585">
          <cell r="A585">
            <v>6202</v>
          </cell>
          <cell r="C585" t="str">
            <v>6202-201610</v>
          </cell>
          <cell r="D585">
            <v>42644</v>
          </cell>
          <cell r="E585">
            <v>1.0704</v>
          </cell>
          <cell r="F585">
            <v>0.33839999999999998</v>
          </cell>
          <cell r="G585">
            <v>8.2000000000000003E-2</v>
          </cell>
          <cell r="H585">
            <v>9.8000000000000004E-2</v>
          </cell>
          <cell r="I585">
            <v>4.6199999999999998E-2</v>
          </cell>
          <cell r="J585">
            <v>3.7900000000000003E-2</v>
          </cell>
          <cell r="K585">
            <v>0.18179999999999999</v>
          </cell>
          <cell r="L585">
            <v>1.0745389342</v>
          </cell>
          <cell r="M585">
            <v>1.093567</v>
          </cell>
          <cell r="N585">
            <v>14.73</v>
          </cell>
          <cell r="O585">
            <v>0</v>
          </cell>
          <cell r="P585">
            <v>0.4244</v>
          </cell>
          <cell r="Q585">
            <v>0</v>
          </cell>
          <cell r="R585">
            <v>0.33079999999999998</v>
          </cell>
          <cell r="S585">
            <v>92.843900000000005</v>
          </cell>
          <cell r="T585">
            <v>3.9935999999999998</v>
          </cell>
          <cell r="U585">
            <v>1.2258</v>
          </cell>
          <cell r="V585">
            <v>0.25009999999999999</v>
          </cell>
          <cell r="W585">
            <v>0.31019999999999998</v>
          </cell>
          <cell r="X585">
            <v>0.126</v>
          </cell>
        </row>
        <row r="586">
          <cell r="A586">
            <v>6203</v>
          </cell>
          <cell r="C586" t="str">
            <v>6203-201610</v>
          </cell>
          <cell r="D586">
            <v>42644</v>
          </cell>
          <cell r="E586">
            <v>1.2157</v>
          </cell>
          <cell r="F586">
            <v>0.40410000000000001</v>
          </cell>
          <cell r="G586">
            <v>0.1077</v>
          </cell>
          <cell r="H586">
            <v>0.11070000000000001</v>
          </cell>
          <cell r="I586">
            <v>6.2E-2</v>
          </cell>
          <cell r="J586">
            <v>4.2000000000000003E-2</v>
          </cell>
          <cell r="K586">
            <v>0.18619999999999998</v>
          </cell>
          <cell r="L586">
            <v>1.0856378924999999</v>
          </cell>
          <cell r="M586">
            <v>1.1048624999999999</v>
          </cell>
          <cell r="N586">
            <v>14.73</v>
          </cell>
          <cell r="O586">
            <v>0</v>
          </cell>
          <cell r="P586">
            <v>0.4022</v>
          </cell>
          <cell r="Q586">
            <v>0</v>
          </cell>
          <cell r="R586">
            <v>0.46289999999999998</v>
          </cell>
          <cell r="S586">
            <v>91.764600000000002</v>
          </cell>
          <cell r="T586">
            <v>4.5353000000000003</v>
          </cell>
          <cell r="U586">
            <v>1.4633</v>
          </cell>
          <cell r="V586">
            <v>0.32850000000000001</v>
          </cell>
          <cell r="W586">
            <v>0.35039999999999999</v>
          </cell>
          <cell r="X586">
            <v>0.16919999999999999</v>
          </cell>
        </row>
        <row r="587">
          <cell r="A587">
            <v>6204</v>
          </cell>
          <cell r="C587" t="str">
            <v>6204-201610</v>
          </cell>
          <cell r="D587">
            <v>42644</v>
          </cell>
          <cell r="E587">
            <v>1.0406</v>
          </cell>
          <cell r="F587">
            <v>0.2969</v>
          </cell>
          <cell r="G587">
            <v>7.6399999999999996E-2</v>
          </cell>
          <cell r="H587">
            <v>0.1067</v>
          </cell>
          <cell r="I587">
            <v>6.0299999999999999E-2</v>
          </cell>
          <cell r="J587">
            <v>5.7200000000000001E-2</v>
          </cell>
          <cell r="K587">
            <v>0.2014</v>
          </cell>
          <cell r="L587">
            <v>1.0749171369400001</v>
          </cell>
          <cell r="M587">
            <v>1.0939519</v>
          </cell>
          <cell r="N587">
            <v>14.73</v>
          </cell>
          <cell r="O587">
            <v>0</v>
          </cell>
          <cell r="P587">
            <v>0.62329999999999997</v>
          </cell>
          <cell r="Q587">
            <v>0</v>
          </cell>
          <cell r="R587">
            <v>0.25440000000000002</v>
          </cell>
          <cell r="S587">
            <v>92.832700000000003</v>
          </cell>
          <cell r="T587">
            <v>3.8826000000000001</v>
          </cell>
          <cell r="U587">
            <v>1.0752999999999999</v>
          </cell>
          <cell r="V587">
            <v>0.2329</v>
          </cell>
          <cell r="W587">
            <v>0.33760000000000001</v>
          </cell>
          <cell r="X587">
            <v>0.16439999999999999</v>
          </cell>
        </row>
        <row r="588">
          <cell r="A588">
            <v>6205</v>
          </cell>
          <cell r="C588" t="str">
            <v>6205-201610</v>
          </cell>
          <cell r="D588">
            <v>42644</v>
          </cell>
          <cell r="E588">
            <v>0.98209999999999997</v>
          </cell>
          <cell r="F588">
            <v>0.28079999999999999</v>
          </cell>
          <cell r="G588">
            <v>7.0900000000000005E-2</v>
          </cell>
          <cell r="H588">
            <v>8.3799999999999999E-2</v>
          </cell>
          <cell r="I588">
            <v>4.5100000000000001E-2</v>
          </cell>
          <cell r="J588">
            <v>3.7499999999999999E-2</v>
          </cell>
          <cell r="K588">
            <v>0.2044</v>
          </cell>
          <cell r="L588">
            <v>1.0694245012000001</v>
          </cell>
          <cell r="M588">
            <v>1.0883620000000001</v>
          </cell>
          <cell r="N588">
            <v>14.73</v>
          </cell>
          <cell r="O588">
            <v>0</v>
          </cell>
          <cell r="P588">
            <v>0.34239999999999998</v>
          </cell>
          <cell r="Q588">
            <v>0</v>
          </cell>
          <cell r="R588">
            <v>0.37840000000000001</v>
          </cell>
          <cell r="S588">
            <v>93.444400000000002</v>
          </cell>
          <cell r="T588">
            <v>3.6642999999999999</v>
          </cell>
          <cell r="U588">
            <v>1.0172000000000001</v>
          </cell>
          <cell r="V588">
            <v>0.21629999999999999</v>
          </cell>
          <cell r="W588">
            <v>0.26529999999999998</v>
          </cell>
          <cell r="X588">
            <v>0.1231</v>
          </cell>
        </row>
        <row r="589">
          <cell r="A589">
            <v>6206</v>
          </cell>
          <cell r="C589" t="str">
            <v>6206-201112</v>
          </cell>
          <cell r="D589">
            <v>40878</v>
          </cell>
          <cell r="E589">
            <v>1.0487</v>
          </cell>
          <cell r="F589">
            <v>0.34670000000000001</v>
          </cell>
          <cell r="G589">
            <v>8.8599999999999998E-2</v>
          </cell>
          <cell r="H589">
            <v>0.1206</v>
          </cell>
          <cell r="I589">
            <v>5.2499999999999998E-2</v>
          </cell>
          <cell r="J589">
            <v>4.9599999999999998E-2</v>
          </cell>
          <cell r="K589">
            <v>0.23219999999999999</v>
          </cell>
          <cell r="L589">
            <v>1.0810226203000002</v>
          </cell>
          <cell r="M589">
            <v>1.1001655000000001</v>
          </cell>
          <cell r="N589">
            <v>14.73</v>
          </cell>
          <cell r="O589">
            <v>0</v>
          </cell>
          <cell r="P589">
            <v>0.56179999999999997</v>
          </cell>
          <cell r="Q589">
            <v>0</v>
          </cell>
          <cell r="R589">
            <v>0.38440000000000002</v>
          </cell>
          <cell r="S589">
            <v>92.4328</v>
          </cell>
          <cell r="T589">
            <v>3.9224000000000001</v>
          </cell>
          <cell r="U589">
            <v>1.2587999999999999</v>
          </cell>
          <cell r="V589">
            <v>0.2707</v>
          </cell>
          <cell r="W589">
            <v>0.38250000000000001</v>
          </cell>
          <cell r="X589">
            <v>0.14349999999999999</v>
          </cell>
        </row>
        <row r="590">
          <cell r="A590">
            <v>6207</v>
          </cell>
          <cell r="C590" t="str">
            <v>6207-200906</v>
          </cell>
          <cell r="D590">
            <v>39965</v>
          </cell>
          <cell r="E590">
            <v>1.0423</v>
          </cell>
          <cell r="F590">
            <v>0.3523</v>
          </cell>
          <cell r="G590">
            <v>0.10349999999999999</v>
          </cell>
          <cell r="H590">
            <v>0.12670000000000001</v>
          </cell>
          <cell r="I590">
            <v>6.9699999999999998E-2</v>
          </cell>
          <cell r="J590">
            <v>6.83E-2</v>
          </cell>
          <cell r="K590">
            <v>0.34300000000000003</v>
          </cell>
          <cell r="L590">
            <v>1.0957142589799997</v>
          </cell>
          <cell r="M590">
            <v>1.1151172999999999</v>
          </cell>
          <cell r="N590">
            <v>14.73</v>
          </cell>
          <cell r="O590">
            <v>0</v>
          </cell>
          <cell r="P590">
            <v>0.5968</v>
          </cell>
          <cell r="Q590">
            <v>0</v>
          </cell>
          <cell r="R590">
            <v>0.37990000000000002</v>
          </cell>
          <cell r="S590">
            <v>91.992000000000004</v>
          </cell>
          <cell r="T590">
            <v>3.8982999999999999</v>
          </cell>
          <cell r="U590">
            <v>1.2791999999999999</v>
          </cell>
          <cell r="V590">
            <v>0.31640000000000001</v>
          </cell>
          <cell r="W590">
            <v>0.40189999999999998</v>
          </cell>
          <cell r="X590">
            <v>0.19070000000000001</v>
          </cell>
        </row>
        <row r="591">
          <cell r="A591">
            <v>6208</v>
          </cell>
          <cell r="C591" t="str">
            <v>6208-201610</v>
          </cell>
          <cell r="D591">
            <v>42644</v>
          </cell>
          <cell r="E591">
            <v>1.0704</v>
          </cell>
          <cell r="F591">
            <v>0.35770000000000002</v>
          </cell>
          <cell r="G591">
            <v>9.0899999999999995E-2</v>
          </cell>
          <cell r="H591">
            <v>0.1166</v>
          </cell>
          <cell r="I591">
            <v>5.7000000000000002E-2</v>
          </cell>
          <cell r="J591">
            <v>4.9299999999999997E-2</v>
          </cell>
          <cell r="K591">
            <v>0.21929999999999999</v>
          </cell>
          <cell r="L591">
            <v>1.0822325939399999</v>
          </cell>
          <cell r="M591">
            <v>1.1013968999999999</v>
          </cell>
          <cell r="N591">
            <v>14.73</v>
          </cell>
          <cell r="O591">
            <v>0</v>
          </cell>
          <cell r="P591">
            <v>0.45169999999999999</v>
          </cell>
          <cell r="Q591">
            <v>0</v>
          </cell>
          <cell r="R591">
            <v>0.37590000000000001</v>
          </cell>
          <cell r="S591">
            <v>92.476299999999995</v>
          </cell>
          <cell r="T591">
            <v>3.9937</v>
          </cell>
          <cell r="U591">
            <v>1.2952999999999999</v>
          </cell>
          <cell r="V591">
            <v>0.2772</v>
          </cell>
          <cell r="W591">
            <v>0.36899999999999999</v>
          </cell>
          <cell r="X591">
            <v>0.15559999999999999</v>
          </cell>
        </row>
        <row r="592">
          <cell r="A592">
            <v>6209</v>
          </cell>
          <cell r="C592" t="str">
            <v>6209-201610</v>
          </cell>
          <cell r="D592">
            <v>42644</v>
          </cell>
          <cell r="E592">
            <v>1.0057</v>
          </cell>
          <cell r="F592">
            <v>0.27750000000000002</v>
          </cell>
          <cell r="G592">
            <v>6.4600000000000005E-2</v>
          </cell>
          <cell r="H592">
            <v>7.5999999999999998E-2</v>
          </cell>
          <cell r="I592">
            <v>3.2599999999999997E-2</v>
          </cell>
          <cell r="J592">
            <v>2.7300000000000001E-2</v>
          </cell>
          <cell r="K592">
            <v>0.182</v>
          </cell>
          <cell r="L592">
            <v>1.0625689010000001</v>
          </cell>
          <cell r="M592">
            <v>1.081385</v>
          </cell>
          <cell r="N592">
            <v>14.73</v>
          </cell>
          <cell r="O592">
            <v>0</v>
          </cell>
          <cell r="P592">
            <v>0.61040000000000005</v>
          </cell>
          <cell r="Q592">
            <v>0</v>
          </cell>
          <cell r="R592">
            <v>0.35220000000000001</v>
          </cell>
          <cell r="S592">
            <v>93.283299999999997</v>
          </cell>
          <cell r="T592">
            <v>3.7526000000000002</v>
          </cell>
          <cell r="U592">
            <v>1.0052000000000001</v>
          </cell>
          <cell r="V592">
            <v>0.19689999999999999</v>
          </cell>
          <cell r="W592">
            <v>0.2404</v>
          </cell>
          <cell r="X592">
            <v>8.8999999999999996E-2</v>
          </cell>
        </row>
        <row r="593">
          <cell r="A593">
            <v>6210</v>
          </cell>
          <cell r="C593" t="str">
            <v>6210-201610</v>
          </cell>
          <cell r="D593">
            <v>42644</v>
          </cell>
          <cell r="E593">
            <v>0.99860000000000004</v>
          </cell>
          <cell r="F593">
            <v>0.33090000000000003</v>
          </cell>
          <cell r="G593">
            <v>7.8899999999999998E-2</v>
          </cell>
          <cell r="H593">
            <v>9.64E-2</v>
          </cell>
          <cell r="I593">
            <v>4.9000000000000002E-2</v>
          </cell>
          <cell r="J593">
            <v>4.1099999999999998E-2</v>
          </cell>
          <cell r="K593">
            <v>0.22460000000000002</v>
          </cell>
          <cell r="L593">
            <v>1.0768878394999999</v>
          </cell>
          <cell r="M593">
            <v>1.0959574999999999</v>
          </cell>
          <cell r="N593">
            <v>14.73</v>
          </cell>
          <cell r="O593">
            <v>0</v>
          </cell>
          <cell r="P593">
            <v>0.36919999999999997</v>
          </cell>
          <cell r="Q593">
            <v>0</v>
          </cell>
          <cell r="R593">
            <v>0.33960000000000001</v>
          </cell>
          <cell r="S593">
            <v>93.093100000000007</v>
          </cell>
          <cell r="T593">
            <v>3.7259000000000002</v>
          </cell>
          <cell r="U593">
            <v>1.1983999999999999</v>
          </cell>
          <cell r="V593">
            <v>0.2407</v>
          </cell>
          <cell r="W593">
            <v>0.30499999999999999</v>
          </cell>
          <cell r="X593">
            <v>0.1336</v>
          </cell>
        </row>
        <row r="594">
          <cell r="A594">
            <v>6211</v>
          </cell>
          <cell r="C594" t="str">
            <v>6211-201610</v>
          </cell>
          <cell r="D594">
            <v>42644</v>
          </cell>
          <cell r="E594">
            <v>1.1144000000000001</v>
          </cell>
          <cell r="F594">
            <v>0.37490000000000001</v>
          </cell>
          <cell r="G594">
            <v>8.3900000000000002E-2</v>
          </cell>
          <cell r="H594">
            <v>0.1283</v>
          </cell>
          <cell r="I594">
            <v>5.9299999999999999E-2</v>
          </cell>
          <cell r="J594">
            <v>6.0699999999999997E-2</v>
          </cell>
          <cell r="K594">
            <v>0.19820000000000002</v>
          </cell>
          <cell r="L594">
            <v>1.0832911489200001</v>
          </cell>
          <cell r="M594">
            <v>1.1024742000000001</v>
          </cell>
          <cell r="N594">
            <v>14.73</v>
          </cell>
          <cell r="O594">
            <v>0</v>
          </cell>
          <cell r="P594">
            <v>0.47120000000000001</v>
          </cell>
          <cell r="Q594">
            <v>0</v>
          </cell>
          <cell r="R594">
            <v>0.38279999999999997</v>
          </cell>
          <cell r="S594">
            <v>92.203599999999994</v>
          </cell>
          <cell r="T594">
            <v>4.1574999999999998</v>
          </cell>
          <cell r="U594">
            <v>1.3576999999999999</v>
          </cell>
          <cell r="V594">
            <v>0.25569999999999998</v>
          </cell>
          <cell r="W594">
            <v>0.40600000000000003</v>
          </cell>
          <cell r="X594">
            <v>0.1618</v>
          </cell>
        </row>
        <row r="595">
          <cell r="A595">
            <v>6212</v>
          </cell>
          <cell r="C595" t="str">
            <v>6212-201610</v>
          </cell>
          <cell r="D595">
            <v>42644</v>
          </cell>
          <cell r="E595">
            <v>1.0251999999999999</v>
          </cell>
          <cell r="F595">
            <v>0.32719999999999999</v>
          </cell>
          <cell r="G595">
            <v>8.3599999999999994E-2</v>
          </cell>
          <cell r="H595">
            <v>0.1026</v>
          </cell>
          <cell r="I595">
            <v>5.33E-2</v>
          </cell>
          <cell r="J595">
            <v>4.4400000000000002E-2</v>
          </cell>
          <cell r="K595">
            <v>0.21440000000000001</v>
          </cell>
          <cell r="L595">
            <v>1.0773525110400002</v>
          </cell>
          <cell r="M595">
            <v>1.0964304</v>
          </cell>
          <cell r="N595">
            <v>14.73</v>
          </cell>
          <cell r="O595">
            <v>0</v>
          </cell>
          <cell r="P595">
            <v>0.41970000000000002</v>
          </cell>
          <cell r="Q595">
            <v>0</v>
          </cell>
          <cell r="R595">
            <v>0.32400000000000001</v>
          </cell>
          <cell r="S595">
            <v>92.932500000000005</v>
          </cell>
          <cell r="T595">
            <v>3.8248000000000002</v>
          </cell>
          <cell r="U595">
            <v>1.1851</v>
          </cell>
          <cell r="V595">
            <v>0.25490000000000002</v>
          </cell>
          <cell r="W595">
            <v>0.32479999999999998</v>
          </cell>
          <cell r="X595">
            <v>0.14549999999999999</v>
          </cell>
        </row>
        <row r="596">
          <cell r="A596">
            <v>6213</v>
          </cell>
          <cell r="C596" t="str">
            <v>6213-201610</v>
          </cell>
          <cell r="D596">
            <v>42644</v>
          </cell>
          <cell r="E596">
            <v>1.0772999999999999</v>
          </cell>
          <cell r="F596">
            <v>0.34939999999999999</v>
          </cell>
          <cell r="G596">
            <v>8.4900000000000003E-2</v>
          </cell>
          <cell r="H596">
            <v>0.1022</v>
          </cell>
          <cell r="I596">
            <v>5.0200000000000002E-2</v>
          </cell>
          <cell r="J596">
            <v>4.1000000000000002E-2</v>
          </cell>
          <cell r="K596">
            <v>0.22259999999999999</v>
          </cell>
          <cell r="L596">
            <v>1.08171545156</v>
          </cell>
          <cell r="M596">
            <v>1.1008705999999999</v>
          </cell>
          <cell r="N596">
            <v>14.73</v>
          </cell>
          <cell r="O596">
            <v>0</v>
          </cell>
          <cell r="P596">
            <v>0.31340000000000001</v>
          </cell>
          <cell r="Q596">
            <v>0</v>
          </cell>
          <cell r="R596">
            <v>0.31440000000000001</v>
          </cell>
          <cell r="S596">
            <v>92.781300000000002</v>
          </cell>
          <cell r="T596">
            <v>4.0194000000000001</v>
          </cell>
          <cell r="U596">
            <v>1.2656000000000001</v>
          </cell>
          <cell r="V596">
            <v>0.25900000000000001</v>
          </cell>
          <cell r="W596">
            <v>0.32340000000000002</v>
          </cell>
          <cell r="X596">
            <v>0.13700000000000001</v>
          </cell>
        </row>
        <row r="597">
          <cell r="A597">
            <v>6214</v>
          </cell>
          <cell r="C597" t="str">
            <v>6214-201610</v>
          </cell>
          <cell r="D597">
            <v>42644</v>
          </cell>
          <cell r="E597">
            <v>1.0303</v>
          </cell>
          <cell r="F597">
            <v>0.45910000000000001</v>
          </cell>
          <cell r="G597">
            <v>0.10630000000000001</v>
          </cell>
          <cell r="H597">
            <v>0.1429</v>
          </cell>
          <cell r="I597">
            <v>5.9200000000000003E-2</v>
          </cell>
          <cell r="J597">
            <v>4.9399999999999999E-2</v>
          </cell>
          <cell r="K597">
            <v>0.1804</v>
          </cell>
          <cell r="L597">
            <v>1.0841144694600002</v>
          </cell>
          <cell r="M597">
            <v>1.1033121000000001</v>
          </cell>
          <cell r="N597">
            <v>14.73</v>
          </cell>
          <cell r="O597">
            <v>0</v>
          </cell>
          <cell r="P597">
            <v>8.6699999999999999E-2</v>
          </cell>
          <cell r="Q597">
            <v>0</v>
          </cell>
          <cell r="R597">
            <v>0.91020000000000001</v>
          </cell>
          <cell r="S597">
            <v>92.029899999999998</v>
          </cell>
          <cell r="T597">
            <v>3.8437000000000001</v>
          </cell>
          <cell r="U597">
            <v>1.6628000000000001</v>
          </cell>
          <cell r="V597">
            <v>0.3241</v>
          </cell>
          <cell r="W597">
            <v>0.4521</v>
          </cell>
          <cell r="X597">
            <v>0.16159999999999999</v>
          </cell>
        </row>
        <row r="598">
          <cell r="A598">
            <v>6215</v>
          </cell>
          <cell r="C598" t="str">
            <v>6215-201610</v>
          </cell>
          <cell r="D598">
            <v>42644</v>
          </cell>
          <cell r="E598">
            <v>1.0971</v>
          </cell>
          <cell r="F598">
            <v>0.35649999999999998</v>
          </cell>
          <cell r="G598">
            <v>8.8400000000000006E-2</v>
          </cell>
          <cell r="H598">
            <v>0.1036</v>
          </cell>
          <cell r="I598">
            <v>4.9000000000000002E-2</v>
          </cell>
          <cell r="J598">
            <v>3.9600000000000003E-2</v>
          </cell>
          <cell r="K598">
            <v>0.19340000000000002</v>
          </cell>
          <cell r="L598">
            <v>1.0803506201600002</v>
          </cell>
          <cell r="M598">
            <v>1.0994816000000001</v>
          </cell>
          <cell r="N598">
            <v>14.73</v>
          </cell>
          <cell r="O598">
            <v>0</v>
          </cell>
          <cell r="P598">
            <v>0.30520000000000003</v>
          </cell>
          <cell r="Q598">
            <v>0</v>
          </cell>
          <cell r="R598">
            <v>0.27350000000000002</v>
          </cell>
          <cell r="S598">
            <v>92.781499999999994</v>
          </cell>
          <cell r="T598">
            <v>4.0933000000000002</v>
          </cell>
          <cell r="U598">
            <v>1.2910999999999999</v>
          </cell>
          <cell r="V598">
            <v>0.26950000000000002</v>
          </cell>
          <cell r="W598">
            <v>0.32800000000000001</v>
          </cell>
          <cell r="X598">
            <v>0.1338</v>
          </cell>
        </row>
        <row r="599">
          <cell r="A599">
            <v>6216</v>
          </cell>
          <cell r="C599" t="str">
            <v>6216-201610</v>
          </cell>
          <cell r="D599">
            <v>42644</v>
          </cell>
          <cell r="E599">
            <v>1.1104000000000001</v>
          </cell>
          <cell r="F599">
            <v>0.36370000000000002</v>
          </cell>
          <cell r="G599">
            <v>8.9200000000000002E-2</v>
          </cell>
          <cell r="H599">
            <v>0.1085</v>
          </cell>
          <cell r="I599">
            <v>5.2699999999999997E-2</v>
          </cell>
          <cell r="J599">
            <v>4.41E-2</v>
          </cell>
          <cell r="K599">
            <v>0.24229999999999999</v>
          </cell>
          <cell r="L599">
            <v>1.0868972909199999</v>
          </cell>
          <cell r="M599">
            <v>1.1061441999999999</v>
          </cell>
          <cell r="N599">
            <v>14.73</v>
          </cell>
          <cell r="O599">
            <v>0</v>
          </cell>
          <cell r="P599">
            <v>0.3337</v>
          </cell>
          <cell r="Q599">
            <v>0</v>
          </cell>
          <cell r="R599">
            <v>0.2525</v>
          </cell>
          <cell r="S599">
            <v>92.552700000000002</v>
          </cell>
          <cell r="T599">
            <v>4.1425000000000001</v>
          </cell>
          <cell r="U599">
            <v>1.3171999999999999</v>
          </cell>
          <cell r="V599">
            <v>0.27210000000000001</v>
          </cell>
          <cell r="W599">
            <v>0.34350000000000003</v>
          </cell>
          <cell r="X599">
            <v>0.1439</v>
          </cell>
        </row>
        <row r="600">
          <cell r="A600">
            <v>6217</v>
          </cell>
          <cell r="C600" t="str">
            <v>6217-201610</v>
          </cell>
          <cell r="D600">
            <v>42644</v>
          </cell>
          <cell r="E600">
            <v>1.087</v>
          </cell>
          <cell r="F600">
            <v>0.35139999999999999</v>
          </cell>
          <cell r="G600">
            <v>8.7900000000000006E-2</v>
          </cell>
          <cell r="H600">
            <v>0.10630000000000001</v>
          </cell>
          <cell r="I600">
            <v>5.5E-2</v>
          </cell>
          <cell r="J600">
            <v>4.7899999999999998E-2</v>
          </cell>
          <cell r="K600">
            <v>0.26829999999999998</v>
          </cell>
          <cell r="L600">
            <v>1.0882569145400001</v>
          </cell>
          <cell r="M600">
            <v>1.1075279</v>
          </cell>
          <cell r="N600">
            <v>14.73</v>
          </cell>
          <cell r="O600">
            <v>0</v>
          </cell>
          <cell r="P600">
            <v>0.30309999999999998</v>
          </cell>
          <cell r="Q600">
            <v>0</v>
          </cell>
          <cell r="R600">
            <v>0.28399999999999997</v>
          </cell>
          <cell r="S600">
            <v>92.622699999999995</v>
          </cell>
          <cell r="T600">
            <v>4.0552000000000001</v>
          </cell>
          <cell r="U600">
            <v>1.2727999999999999</v>
          </cell>
          <cell r="V600">
            <v>0.26790000000000003</v>
          </cell>
          <cell r="W600">
            <v>0.33629999999999999</v>
          </cell>
          <cell r="X600">
            <v>0.15</v>
          </cell>
        </row>
        <row r="601">
          <cell r="A601">
            <v>6218</v>
          </cell>
          <cell r="C601" t="str">
            <v>6218-201610</v>
          </cell>
          <cell r="D601">
            <v>42644</v>
          </cell>
          <cell r="E601">
            <v>0.99050000000000005</v>
          </cell>
          <cell r="F601">
            <v>0.27060000000000001</v>
          </cell>
          <cell r="G601">
            <v>6.2799999999999995E-2</v>
          </cell>
          <cell r="H601">
            <v>8.0100000000000005E-2</v>
          </cell>
          <cell r="I601">
            <v>3.2500000000000001E-2</v>
          </cell>
          <cell r="J601">
            <v>2.7900000000000001E-2</v>
          </cell>
          <cell r="K601">
            <v>0.16689999999999999</v>
          </cell>
          <cell r="L601">
            <v>1.0623132284800001</v>
          </cell>
          <cell r="M601">
            <v>1.0811248</v>
          </cell>
          <cell r="N601">
            <v>14.73</v>
          </cell>
          <cell r="O601">
            <v>0</v>
          </cell>
          <cell r="P601">
            <v>0.44409999999999999</v>
          </cell>
          <cell r="Q601">
            <v>0</v>
          </cell>
          <cell r="R601">
            <v>0.33329999999999999</v>
          </cell>
          <cell r="S601">
            <v>93.571799999999996</v>
          </cell>
          <cell r="T601">
            <v>3.6958000000000002</v>
          </cell>
          <cell r="U601">
            <v>0.98009999999999997</v>
          </cell>
          <cell r="V601">
            <v>0.19159999999999999</v>
          </cell>
          <cell r="W601">
            <v>0.2535</v>
          </cell>
          <cell r="X601">
            <v>8.8800000000000004E-2</v>
          </cell>
        </row>
        <row r="602">
          <cell r="A602">
            <v>6220</v>
          </cell>
          <cell r="C602" t="str">
            <v>6220-201610</v>
          </cell>
          <cell r="D602">
            <v>42644</v>
          </cell>
          <cell r="E602">
            <v>0.99980000000000002</v>
          </cell>
          <cell r="F602">
            <v>0.31669999999999998</v>
          </cell>
          <cell r="G602">
            <v>7.9699999999999993E-2</v>
          </cell>
          <cell r="H602">
            <v>9.64E-2</v>
          </cell>
          <cell r="I602">
            <v>4.7300000000000002E-2</v>
          </cell>
          <cell r="J602">
            <v>3.9199999999999999E-2</v>
          </cell>
          <cell r="K602">
            <v>0.18679999999999999</v>
          </cell>
          <cell r="L602">
            <v>1.06953632108</v>
          </cell>
          <cell r="M602">
            <v>1.0884757999999999</v>
          </cell>
          <cell r="N602">
            <v>14.73</v>
          </cell>
          <cell r="O602">
            <v>0</v>
          </cell>
          <cell r="P602">
            <v>0.59609999999999996</v>
          </cell>
          <cell r="Q602">
            <v>0</v>
          </cell>
          <cell r="R602">
            <v>0.379</v>
          </cell>
          <cell r="S602">
            <v>92.959400000000002</v>
          </cell>
          <cell r="T602">
            <v>3.7303999999999999</v>
          </cell>
          <cell r="U602">
            <v>1.1471</v>
          </cell>
          <cell r="V602">
            <v>0.24299999999999999</v>
          </cell>
          <cell r="W602">
            <v>0.30499999999999999</v>
          </cell>
          <cell r="X602">
            <v>0.129</v>
          </cell>
        </row>
        <row r="603">
          <cell r="A603">
            <v>6221</v>
          </cell>
          <cell r="C603" t="str">
            <v>6221-201610</v>
          </cell>
          <cell r="D603">
            <v>42644</v>
          </cell>
          <cell r="E603">
            <v>1.0384</v>
          </cell>
          <cell r="F603">
            <v>0.3216</v>
          </cell>
          <cell r="G603">
            <v>7.9799999999999996E-2</v>
          </cell>
          <cell r="H603">
            <v>9.3299999999999994E-2</v>
          </cell>
          <cell r="I603">
            <v>4.6100000000000002E-2</v>
          </cell>
          <cell r="J603">
            <v>3.6900000000000002E-2</v>
          </cell>
          <cell r="K603">
            <v>0.15970000000000001</v>
          </cell>
          <cell r="L603">
            <v>1.07050378904</v>
          </cell>
          <cell r="M603">
            <v>1.0894603999999999</v>
          </cell>
          <cell r="N603">
            <v>14.73</v>
          </cell>
          <cell r="O603">
            <v>0</v>
          </cell>
          <cell r="P603">
            <v>0.371</v>
          </cell>
          <cell r="Q603">
            <v>0</v>
          </cell>
          <cell r="R603">
            <v>0.3261</v>
          </cell>
          <cell r="S603">
            <v>93.150800000000004</v>
          </cell>
          <cell r="T603">
            <v>3.8742999999999999</v>
          </cell>
          <cell r="U603">
            <v>1.1648000000000001</v>
          </cell>
          <cell r="V603">
            <v>0.24329999999999999</v>
          </cell>
          <cell r="W603">
            <v>0.29520000000000002</v>
          </cell>
          <cell r="X603">
            <v>0.12570000000000001</v>
          </cell>
        </row>
        <row r="604">
          <cell r="A604">
            <v>6222</v>
          </cell>
          <cell r="C604" t="str">
            <v>6222-201610</v>
          </cell>
          <cell r="D604">
            <v>42644</v>
          </cell>
          <cell r="E604">
            <v>1.0081</v>
          </cell>
          <cell r="F604">
            <v>0.35070000000000001</v>
          </cell>
          <cell r="G604">
            <v>8.5599999999999996E-2</v>
          </cell>
          <cell r="H604">
            <v>0.11600000000000001</v>
          </cell>
          <cell r="I604">
            <v>0.05</v>
          </cell>
          <cell r="J604">
            <v>4.24E-2</v>
          </cell>
          <cell r="K604">
            <v>0.20830000000000001</v>
          </cell>
          <cell r="L604">
            <v>1.0768524659000001</v>
          </cell>
          <cell r="M604">
            <v>1.0959215</v>
          </cell>
          <cell r="N604">
            <v>14.73</v>
          </cell>
          <cell r="O604">
            <v>0</v>
          </cell>
          <cell r="P604">
            <v>0.49180000000000001</v>
          </cell>
          <cell r="Q604">
            <v>0</v>
          </cell>
          <cell r="R604">
            <v>0.38969999999999999</v>
          </cell>
          <cell r="S604">
            <v>92.754199999999997</v>
          </cell>
          <cell r="T604">
            <v>3.7612999999999999</v>
          </cell>
          <cell r="U604">
            <v>1.2701</v>
          </cell>
          <cell r="V604">
            <v>0.2611</v>
          </cell>
          <cell r="W604">
            <v>0.36709999999999998</v>
          </cell>
          <cell r="X604">
            <v>0.13639999999999999</v>
          </cell>
        </row>
        <row r="605">
          <cell r="A605">
            <v>6223</v>
          </cell>
          <cell r="C605" t="str">
            <v>6223-201610</v>
          </cell>
          <cell r="D605">
            <v>42644</v>
          </cell>
          <cell r="E605">
            <v>1.1698</v>
          </cell>
          <cell r="F605">
            <v>0.36599999999999999</v>
          </cell>
          <cell r="G605">
            <v>8.2100000000000006E-2</v>
          </cell>
          <cell r="H605">
            <v>0.1154</v>
          </cell>
          <cell r="I605">
            <v>5.2200000000000003E-2</v>
          </cell>
          <cell r="J605">
            <v>4.6199999999999998E-2</v>
          </cell>
          <cell r="K605">
            <v>0.20990000000000003</v>
          </cell>
          <cell r="L605">
            <v>1.0780309963400001</v>
          </cell>
          <cell r="M605">
            <v>1.0971209</v>
          </cell>
          <cell r="N605">
            <v>14.73</v>
          </cell>
          <cell r="O605">
            <v>0</v>
          </cell>
          <cell r="P605">
            <v>0.88</v>
          </cell>
          <cell r="Q605">
            <v>0</v>
          </cell>
          <cell r="R605">
            <v>0.45679999999999998</v>
          </cell>
          <cell r="S605">
            <v>91.632199999999997</v>
          </cell>
          <cell r="T605">
            <v>4.3644999999999996</v>
          </cell>
          <cell r="U605">
            <v>1.3255999999999999</v>
          </cell>
          <cell r="V605">
            <v>0.25030000000000002</v>
          </cell>
          <cell r="W605">
            <v>0.36520000000000002</v>
          </cell>
          <cell r="X605">
            <v>0.1424</v>
          </cell>
        </row>
        <row r="606">
          <cell r="A606">
            <v>6224</v>
          </cell>
          <cell r="C606" t="str">
            <v>6224-201610</v>
          </cell>
          <cell r="D606">
            <v>42644</v>
          </cell>
          <cell r="E606">
            <v>1.0681</v>
          </cell>
          <cell r="F606">
            <v>0.37919999999999998</v>
          </cell>
          <cell r="G606">
            <v>9.2499999999999999E-2</v>
          </cell>
          <cell r="H606">
            <v>0.1137</v>
          </cell>
          <cell r="I606">
            <v>5.3199999999999997E-2</v>
          </cell>
          <cell r="J606">
            <v>4.48E-2</v>
          </cell>
          <cell r="K606">
            <v>0.24050000000000002</v>
          </cell>
          <cell r="L606">
            <v>1.0842533108400001</v>
          </cell>
          <cell r="M606">
            <v>1.1034534</v>
          </cell>
          <cell r="N606">
            <v>14.73</v>
          </cell>
          <cell r="O606">
            <v>0</v>
          </cell>
          <cell r="P606">
            <v>0.46460000000000001</v>
          </cell>
          <cell r="Q606">
            <v>0</v>
          </cell>
          <cell r="R606">
            <v>0.40860000000000002</v>
          </cell>
          <cell r="S606">
            <v>92.346900000000005</v>
          </cell>
          <cell r="T606">
            <v>3.9847999999999999</v>
          </cell>
          <cell r="U606">
            <v>1.3732</v>
          </cell>
          <cell r="V606">
            <v>0.28210000000000002</v>
          </cell>
          <cell r="W606">
            <v>0.3599</v>
          </cell>
          <cell r="X606">
            <v>0.1452</v>
          </cell>
        </row>
        <row r="607">
          <cell r="A607">
            <v>6225</v>
          </cell>
          <cell r="C607" t="str">
            <v>6225-201610</v>
          </cell>
          <cell r="D607">
            <v>42644</v>
          </cell>
          <cell r="E607">
            <v>1.077</v>
          </cell>
          <cell r="F607">
            <v>0.33900000000000002</v>
          </cell>
          <cell r="G607">
            <v>8.2900000000000001E-2</v>
          </cell>
          <cell r="H607">
            <v>9.6199999999999994E-2</v>
          </cell>
          <cell r="I607">
            <v>4.7800000000000002E-2</v>
          </cell>
          <cell r="J607">
            <v>3.7999999999999999E-2</v>
          </cell>
          <cell r="K607">
            <v>0.17660000000000001</v>
          </cell>
          <cell r="L607">
            <v>1.07436589834</v>
          </cell>
          <cell r="M607">
            <v>1.0933909000000002</v>
          </cell>
          <cell r="N607">
            <v>14.73</v>
          </cell>
          <cell r="O607">
            <v>0</v>
          </cell>
          <cell r="P607">
            <v>0.38700000000000001</v>
          </cell>
          <cell r="Q607">
            <v>0</v>
          </cell>
          <cell r="R607">
            <v>0.35620000000000002</v>
          </cell>
          <cell r="S607">
            <v>92.835499999999996</v>
          </cell>
          <cell r="T607">
            <v>4.0185000000000004</v>
          </cell>
          <cell r="U607">
            <v>1.2278</v>
          </cell>
          <cell r="V607">
            <v>0.25269999999999998</v>
          </cell>
          <cell r="W607">
            <v>0.30449999999999999</v>
          </cell>
          <cell r="X607">
            <v>0.1303</v>
          </cell>
        </row>
        <row r="608">
          <cell r="A608">
            <v>6226</v>
          </cell>
          <cell r="C608" t="str">
            <v>6226-201610</v>
          </cell>
          <cell r="D608">
            <v>42644</v>
          </cell>
          <cell r="E608">
            <v>0.98470000000000002</v>
          </cell>
          <cell r="F608">
            <v>0.28399999999999997</v>
          </cell>
          <cell r="G608">
            <v>6.8599999999999994E-2</v>
          </cell>
          <cell r="H608">
            <v>8.7499999999999994E-2</v>
          </cell>
          <cell r="I608">
            <v>4.3400000000000001E-2</v>
          </cell>
          <cell r="J608">
            <v>3.7900000000000003E-2</v>
          </cell>
          <cell r="K608">
            <v>0.20490000000000003</v>
          </cell>
          <cell r="L608">
            <v>1.06718476276</v>
          </cell>
          <cell r="M608">
            <v>1.0860825999999999</v>
          </cell>
          <cell r="N608">
            <v>14.73</v>
          </cell>
          <cell r="O608">
            <v>0</v>
          </cell>
          <cell r="P608">
            <v>0.54410000000000003</v>
          </cell>
          <cell r="Q608">
            <v>0</v>
          </cell>
          <cell r="R608">
            <v>0.44600000000000001</v>
          </cell>
          <cell r="S608">
            <v>93.1584</v>
          </cell>
          <cell r="T608">
            <v>3.6741000000000001</v>
          </cell>
          <cell r="U608">
            <v>1.0285</v>
          </cell>
          <cell r="V608">
            <v>0.20930000000000001</v>
          </cell>
          <cell r="W608">
            <v>0.27710000000000001</v>
          </cell>
          <cell r="X608">
            <v>0.1183</v>
          </cell>
        </row>
        <row r="609">
          <cell r="A609">
            <v>6228</v>
          </cell>
          <cell r="C609" t="str">
            <v>6228-201610</v>
          </cell>
          <cell r="D609">
            <v>42644</v>
          </cell>
          <cell r="E609">
            <v>1.0919000000000001</v>
          </cell>
          <cell r="F609">
            <v>0.4103</v>
          </cell>
          <cell r="G609">
            <v>9.6699999999999994E-2</v>
          </cell>
          <cell r="H609">
            <v>0.1192</v>
          </cell>
          <cell r="I609">
            <v>5.2200000000000003E-2</v>
          </cell>
          <cell r="J609">
            <v>4.4200000000000003E-2</v>
          </cell>
          <cell r="K609">
            <v>0.24000000000000002</v>
          </cell>
          <cell r="L609">
            <v>1.0848162423799999</v>
          </cell>
          <cell r="M609">
            <v>1.1040262999999999</v>
          </cell>
          <cell r="N609">
            <v>14.73</v>
          </cell>
          <cell r="O609">
            <v>0</v>
          </cell>
          <cell r="P609">
            <v>0.67949999999999999</v>
          </cell>
          <cell r="Q609">
            <v>0</v>
          </cell>
          <cell r="R609">
            <v>0.41139999999999999</v>
          </cell>
          <cell r="S609">
            <v>91.898799999999994</v>
          </cell>
          <cell r="T609">
            <v>4.0736999999999997</v>
          </cell>
          <cell r="U609">
            <v>1.4858</v>
          </cell>
          <cell r="V609">
            <v>0.2949</v>
          </cell>
          <cell r="W609">
            <v>0.37740000000000001</v>
          </cell>
          <cell r="X609">
            <v>0.14230000000000001</v>
          </cell>
        </row>
        <row r="610">
          <cell r="A610">
            <v>6229</v>
          </cell>
          <cell r="C610" t="str">
            <v>6229-201610</v>
          </cell>
          <cell r="D610">
            <v>42644</v>
          </cell>
          <cell r="E610">
            <v>1.1085</v>
          </cell>
          <cell r="F610">
            <v>0.34920000000000001</v>
          </cell>
          <cell r="G610">
            <v>8.5900000000000004E-2</v>
          </cell>
          <cell r="H610">
            <v>0.1018</v>
          </cell>
          <cell r="I610">
            <v>4.8500000000000001E-2</v>
          </cell>
          <cell r="J610">
            <v>3.73E-2</v>
          </cell>
          <cell r="K610">
            <v>0.2208</v>
          </cell>
          <cell r="L610">
            <v>1.0820609337199998</v>
          </cell>
          <cell r="M610">
            <v>1.1012222</v>
          </cell>
          <cell r="N610">
            <v>14.73</v>
          </cell>
          <cell r="O610">
            <v>0</v>
          </cell>
          <cell r="P610">
            <v>0.32950000000000002</v>
          </cell>
          <cell r="Q610">
            <v>0</v>
          </cell>
          <cell r="R610">
            <v>0.27300000000000002</v>
          </cell>
          <cell r="S610">
            <v>92.699799999999996</v>
          </cell>
          <cell r="T610">
            <v>4.1356999999999999</v>
          </cell>
          <cell r="U610">
            <v>1.2645999999999999</v>
          </cell>
          <cell r="V610">
            <v>0.26179999999999998</v>
          </cell>
          <cell r="W610">
            <v>0.32229999999999998</v>
          </cell>
          <cell r="X610">
            <v>0.13239999999999999</v>
          </cell>
        </row>
        <row r="611">
          <cell r="A611">
            <v>6231</v>
          </cell>
          <cell r="C611" t="str">
            <v>6231-201610</v>
          </cell>
          <cell r="D611">
            <v>42644</v>
          </cell>
          <cell r="E611">
            <v>1.1234999999999999</v>
          </cell>
          <cell r="F611">
            <v>0.35809999999999997</v>
          </cell>
          <cell r="G611">
            <v>8.0600000000000005E-2</v>
          </cell>
          <cell r="H611">
            <v>0.1115</v>
          </cell>
          <cell r="I611">
            <v>4.8000000000000001E-2</v>
          </cell>
          <cell r="J611">
            <v>4.2999999999999997E-2</v>
          </cell>
          <cell r="K611">
            <v>0.13450000000000001</v>
          </cell>
          <cell r="L611">
            <v>1.0696072647999999</v>
          </cell>
          <cell r="M611">
            <v>1.0885480000000001</v>
          </cell>
          <cell r="N611">
            <v>14.73</v>
          </cell>
          <cell r="O611">
            <v>0</v>
          </cell>
          <cell r="P611">
            <v>0.77890000000000004</v>
          </cell>
          <cell r="Q611">
            <v>0</v>
          </cell>
          <cell r="R611">
            <v>0.38619999999999999</v>
          </cell>
          <cell r="S611">
            <v>92.196799999999996</v>
          </cell>
          <cell r="T611">
            <v>4.1919000000000004</v>
          </cell>
          <cell r="U611">
            <v>1.2969999999999999</v>
          </cell>
          <cell r="V611">
            <v>0.24590000000000001</v>
          </cell>
          <cell r="W611">
            <v>0.35289999999999999</v>
          </cell>
          <cell r="X611">
            <v>0.13109999999999999</v>
          </cell>
        </row>
        <row r="612">
          <cell r="A612">
            <v>6232</v>
          </cell>
          <cell r="C612" t="str">
            <v>6232-201610</v>
          </cell>
          <cell r="D612">
            <v>42644</v>
          </cell>
          <cell r="E612">
            <v>1.0640000000000001</v>
          </cell>
          <cell r="F612">
            <v>0.34300000000000003</v>
          </cell>
          <cell r="G612">
            <v>8.6400000000000005E-2</v>
          </cell>
          <cell r="H612">
            <v>9.9599999999999994E-2</v>
          </cell>
          <cell r="I612">
            <v>5.3400000000000003E-2</v>
          </cell>
          <cell r="J612">
            <v>4.3799999999999999E-2</v>
          </cell>
          <cell r="K612">
            <v>0.20980000000000001</v>
          </cell>
          <cell r="L612">
            <v>1.07950420852</v>
          </cell>
          <cell r="M612">
            <v>1.0986202</v>
          </cell>
          <cell r="N612">
            <v>14.73</v>
          </cell>
          <cell r="O612">
            <v>0</v>
          </cell>
          <cell r="P612">
            <v>0.29630000000000001</v>
          </cell>
          <cell r="Q612">
            <v>0</v>
          </cell>
          <cell r="R612">
            <v>0.37309999999999999</v>
          </cell>
          <cell r="S612">
            <v>92.816900000000004</v>
          </cell>
          <cell r="T612">
            <v>3.9695999999999998</v>
          </cell>
          <cell r="U612">
            <v>1.2421</v>
          </cell>
          <cell r="V612">
            <v>0.26340000000000002</v>
          </cell>
          <cell r="W612">
            <v>0.31530000000000002</v>
          </cell>
          <cell r="X612">
            <v>0.1457</v>
          </cell>
        </row>
        <row r="613">
          <cell r="A613">
            <v>6233</v>
          </cell>
          <cell r="C613" t="str">
            <v>6233-201610</v>
          </cell>
          <cell r="D613">
            <v>42644</v>
          </cell>
          <cell r="E613">
            <v>1.0166999999999999</v>
          </cell>
          <cell r="F613">
            <v>0.32540000000000002</v>
          </cell>
          <cell r="G613">
            <v>8.1900000000000001E-2</v>
          </cell>
          <cell r="H613">
            <v>9.8799999999999999E-2</v>
          </cell>
          <cell r="I613">
            <v>4.8800000000000003E-2</v>
          </cell>
          <cell r="J613">
            <v>3.9699999999999999E-2</v>
          </cell>
          <cell r="K613">
            <v>0.22209999999999996</v>
          </cell>
          <cell r="L613">
            <v>1.0762818700800001</v>
          </cell>
          <cell r="M613">
            <v>1.0953408</v>
          </cell>
          <cell r="N613">
            <v>14.73</v>
          </cell>
          <cell r="O613">
            <v>0</v>
          </cell>
          <cell r="P613">
            <v>0.4375</v>
          </cell>
          <cell r="Q613">
            <v>0</v>
          </cell>
          <cell r="R613">
            <v>0.35189999999999999</v>
          </cell>
          <cell r="S613">
            <v>92.957300000000004</v>
          </cell>
          <cell r="T613">
            <v>3.7932999999999999</v>
          </cell>
          <cell r="U613">
            <v>1.1783999999999999</v>
          </cell>
          <cell r="V613">
            <v>0.24970000000000001</v>
          </cell>
          <cell r="W613">
            <v>0.31269999999999998</v>
          </cell>
          <cell r="X613">
            <v>0.1331</v>
          </cell>
        </row>
        <row r="614">
          <cell r="A614">
            <v>6235</v>
          </cell>
          <cell r="C614" t="str">
            <v>6235-201610</v>
          </cell>
          <cell r="D614">
            <v>42644</v>
          </cell>
          <cell r="E614">
            <v>0.98480000000000001</v>
          </cell>
          <cell r="F614">
            <v>0.29149999999999998</v>
          </cell>
          <cell r="G614">
            <v>7.2400000000000006E-2</v>
          </cell>
          <cell r="H614">
            <v>8.6499999999999994E-2</v>
          </cell>
          <cell r="I614">
            <v>4.2700000000000002E-2</v>
          </cell>
          <cell r="J614">
            <v>3.56E-2</v>
          </cell>
          <cell r="K614">
            <v>0.2293</v>
          </cell>
          <cell r="L614">
            <v>1.0722601865400001</v>
          </cell>
          <cell r="M614">
            <v>1.0912479000000002</v>
          </cell>
          <cell r="N614">
            <v>14.73</v>
          </cell>
          <cell r="O614">
            <v>0</v>
          </cell>
          <cell r="P614">
            <v>0.41549999999999998</v>
          </cell>
          <cell r="Q614">
            <v>0</v>
          </cell>
          <cell r="R614">
            <v>0.35399999999999998</v>
          </cell>
          <cell r="S614">
            <v>93.306100000000001</v>
          </cell>
          <cell r="T614">
            <v>3.6745000000000001</v>
          </cell>
          <cell r="U614">
            <v>1.0558000000000001</v>
          </cell>
          <cell r="V614">
            <v>0.22070000000000001</v>
          </cell>
          <cell r="W614">
            <v>0.27379999999999999</v>
          </cell>
          <cell r="X614">
            <v>0.1166</v>
          </cell>
        </row>
        <row r="615">
          <cell r="A615">
            <v>6236</v>
          </cell>
          <cell r="C615" t="str">
            <v>6236-201610</v>
          </cell>
          <cell r="D615">
            <v>42644</v>
          </cell>
          <cell r="E615">
            <v>1.0718000000000001</v>
          </cell>
          <cell r="F615">
            <v>0.33700000000000002</v>
          </cell>
          <cell r="G615">
            <v>8.3799999999999999E-2</v>
          </cell>
          <cell r="H615">
            <v>0.10059999999999999</v>
          </cell>
          <cell r="I615">
            <v>5.1200000000000002E-2</v>
          </cell>
          <cell r="J615">
            <v>4.2099999999999999E-2</v>
          </cell>
          <cell r="K615">
            <v>0.20120000000000002</v>
          </cell>
          <cell r="L615">
            <v>1.0781696411999999</v>
          </cell>
          <cell r="M615">
            <v>1.097262</v>
          </cell>
          <cell r="N615">
            <v>14.73</v>
          </cell>
          <cell r="O615">
            <v>0</v>
          </cell>
          <cell r="P615">
            <v>0.32529999999999998</v>
          </cell>
          <cell r="Q615">
            <v>0</v>
          </cell>
          <cell r="R615">
            <v>0.34429999999999999</v>
          </cell>
          <cell r="S615">
            <v>92.844499999999996</v>
          </cell>
          <cell r="T615">
            <v>3.9988000000000001</v>
          </cell>
          <cell r="U615">
            <v>1.2204999999999999</v>
          </cell>
          <cell r="V615">
            <v>0.2555</v>
          </cell>
          <cell r="W615">
            <v>0.31840000000000002</v>
          </cell>
          <cell r="X615">
            <v>0.13969999999999999</v>
          </cell>
        </row>
        <row r="616">
          <cell r="A616">
            <v>6237</v>
          </cell>
          <cell r="C616" t="str">
            <v>6237-201112</v>
          </cell>
          <cell r="D616">
            <v>40878</v>
          </cell>
          <cell r="E616">
            <v>0.98</v>
          </cell>
          <cell r="F616">
            <v>0.29239999999999999</v>
          </cell>
          <cell r="G616">
            <v>6.5600000000000006E-2</v>
          </cell>
          <cell r="H616">
            <v>7.8600000000000003E-2</v>
          </cell>
          <cell r="I616">
            <v>3.2399999999999998E-2</v>
          </cell>
          <cell r="J616">
            <v>2.4500000000000001E-2</v>
          </cell>
          <cell r="K616">
            <v>9.9500000000000005E-2</v>
          </cell>
          <cell r="L616">
            <v>1.0564337431200002</v>
          </cell>
          <cell r="M616">
            <v>1.0751412</v>
          </cell>
          <cell r="N616">
            <v>14.73</v>
          </cell>
          <cell r="O616">
            <v>0</v>
          </cell>
          <cell r="P616">
            <v>0.40820000000000001</v>
          </cell>
          <cell r="Q616">
            <v>0</v>
          </cell>
          <cell r="R616">
            <v>0.4113</v>
          </cell>
          <cell r="S616">
            <v>93.634799999999998</v>
          </cell>
          <cell r="T616">
            <v>3.6655000000000002</v>
          </cell>
          <cell r="U616">
            <v>1.0617000000000001</v>
          </cell>
          <cell r="V616">
            <v>0.20039999999999999</v>
          </cell>
          <cell r="W616">
            <v>0.2495</v>
          </cell>
          <cell r="X616">
            <v>8.8599999999999998E-2</v>
          </cell>
        </row>
        <row r="617">
          <cell r="A617">
            <v>6238</v>
          </cell>
          <cell r="C617" t="str">
            <v>6238-201012</v>
          </cell>
          <cell r="D617">
            <v>40513</v>
          </cell>
          <cell r="E617">
            <v>1.2604</v>
          </cell>
          <cell r="F617">
            <v>0.69099999999999995</v>
          </cell>
          <cell r="G617">
            <v>0.15079999999999999</v>
          </cell>
          <cell r="H617">
            <v>0.20480000000000001</v>
          </cell>
          <cell r="I617">
            <v>7.7100000000000002E-2</v>
          </cell>
          <cell r="J617">
            <v>5.5399999999999998E-2</v>
          </cell>
          <cell r="K617">
            <v>0.15620000000000001</v>
          </cell>
          <cell r="L617">
            <v>1.1063956122800003</v>
          </cell>
          <cell r="M617">
            <v>1.1259878000000001</v>
          </cell>
          <cell r="N617">
            <v>14.73</v>
          </cell>
          <cell r="O617">
            <v>0</v>
          </cell>
          <cell r="P617">
            <v>0.89459999999999995</v>
          </cell>
          <cell r="Q617">
            <v>0</v>
          </cell>
          <cell r="R617">
            <v>0.51770000000000005</v>
          </cell>
          <cell r="S617">
            <v>89.55</v>
          </cell>
          <cell r="T617">
            <v>4.7138999999999998</v>
          </cell>
          <cell r="U617">
            <v>2.5087999999999999</v>
          </cell>
          <cell r="V617">
            <v>0.46079999999999999</v>
          </cell>
          <cell r="W617">
            <v>0.64990000000000003</v>
          </cell>
          <cell r="X617">
            <v>0.2109</v>
          </cell>
        </row>
        <row r="618">
          <cell r="A618">
            <v>6239</v>
          </cell>
          <cell r="C618" t="str">
            <v>6239-201206</v>
          </cell>
          <cell r="D618">
            <v>41061</v>
          </cell>
          <cell r="E618">
            <v>1.1009</v>
          </cell>
          <cell r="F618">
            <v>0.3644</v>
          </cell>
          <cell r="G618">
            <v>8.9399999999999993E-2</v>
          </cell>
          <cell r="H618">
            <v>0.10920000000000001</v>
          </cell>
          <cell r="I618">
            <v>5.2200000000000003E-2</v>
          </cell>
          <cell r="J618">
            <v>4.36E-2</v>
          </cell>
          <cell r="K618">
            <v>0.16649999999999998</v>
          </cell>
          <cell r="L618">
            <v>1.07831565556</v>
          </cell>
          <cell r="M618">
            <v>1.0974105999999999</v>
          </cell>
          <cell r="N618">
            <v>14.73</v>
          </cell>
          <cell r="O618">
            <v>0</v>
          </cell>
          <cell r="P618">
            <v>0.35849999999999999</v>
          </cell>
          <cell r="Q618">
            <v>0</v>
          </cell>
          <cell r="R618">
            <v>0.34399999999999997</v>
          </cell>
          <cell r="S618">
            <v>92.613399999999999</v>
          </cell>
          <cell r="T618">
            <v>4.1173999999999999</v>
          </cell>
          <cell r="U618">
            <v>1.3231999999999999</v>
          </cell>
          <cell r="V618">
            <v>0.27329999999999999</v>
          </cell>
          <cell r="W618">
            <v>0.34660000000000002</v>
          </cell>
          <cell r="X618">
            <v>0.14269999999999999</v>
          </cell>
        </row>
        <row r="619">
          <cell r="A619">
            <v>6240</v>
          </cell>
          <cell r="C619" t="str">
            <v>6240-201610</v>
          </cell>
          <cell r="D619">
            <v>42644</v>
          </cell>
          <cell r="E619">
            <v>1.0016</v>
          </cell>
          <cell r="F619">
            <v>0.2928</v>
          </cell>
          <cell r="G619">
            <v>7.8299999999999995E-2</v>
          </cell>
          <cell r="H619">
            <v>8.9200000000000002E-2</v>
          </cell>
          <cell r="I619">
            <v>4.7500000000000001E-2</v>
          </cell>
          <cell r="J619">
            <v>0.04</v>
          </cell>
          <cell r="K619">
            <v>0.21399999999999997</v>
          </cell>
          <cell r="L619">
            <v>1.0736090015599999</v>
          </cell>
          <cell r="M619">
            <v>1.0926206000000001</v>
          </cell>
          <cell r="N619">
            <v>14.73</v>
          </cell>
          <cell r="O619">
            <v>0</v>
          </cell>
          <cell r="P619">
            <v>0.32479999999999998</v>
          </cell>
          <cell r="Q619">
            <v>0</v>
          </cell>
          <cell r="R619">
            <v>0.34039999999999998</v>
          </cell>
          <cell r="S619">
            <v>93.32</v>
          </cell>
          <cell r="T619">
            <v>3.7368999999999999</v>
          </cell>
          <cell r="U619">
            <v>1.0606</v>
          </cell>
          <cell r="V619">
            <v>0.2387</v>
          </cell>
          <cell r="W619">
            <v>0.2823</v>
          </cell>
          <cell r="X619">
            <v>0.12970000000000001</v>
          </cell>
        </row>
        <row r="620">
          <cell r="A620">
            <v>6241</v>
          </cell>
          <cell r="C620" t="str">
            <v>6241-201610</v>
          </cell>
          <cell r="D620">
            <v>42644</v>
          </cell>
          <cell r="E620">
            <v>1.0911999999999999</v>
          </cell>
          <cell r="F620">
            <v>0.34889999999999999</v>
          </cell>
          <cell r="G620">
            <v>8.6199999999999999E-2</v>
          </cell>
          <cell r="H620">
            <v>0.10489999999999999</v>
          </cell>
          <cell r="I620">
            <v>0.05</v>
          </cell>
          <cell r="J620">
            <v>4.07E-2</v>
          </cell>
          <cell r="K620">
            <v>0.18629999999999999</v>
          </cell>
          <cell r="L620">
            <v>1.07845174566</v>
          </cell>
          <cell r="M620">
            <v>1.0975490999999999</v>
          </cell>
          <cell r="N620">
            <v>14.73</v>
          </cell>
          <cell r="O620">
            <v>0</v>
          </cell>
          <cell r="P620">
            <v>0.35639999999999999</v>
          </cell>
          <cell r="Q620">
            <v>0</v>
          </cell>
          <cell r="R620">
            <v>0.29120000000000001</v>
          </cell>
          <cell r="S620">
            <v>92.772099999999995</v>
          </cell>
          <cell r="T620">
            <v>4.0712000000000002</v>
          </cell>
          <cell r="U620">
            <v>1.2637</v>
          </cell>
          <cell r="V620">
            <v>0.26269999999999999</v>
          </cell>
          <cell r="W620">
            <v>0.33200000000000002</v>
          </cell>
          <cell r="X620">
            <v>0.13650000000000001</v>
          </cell>
        </row>
        <row r="621">
          <cell r="A621">
            <v>6242</v>
          </cell>
          <cell r="C621" t="str">
            <v>6242-201610</v>
          </cell>
          <cell r="D621">
            <v>42644</v>
          </cell>
          <cell r="E621">
            <v>1.0296000000000001</v>
          </cell>
          <cell r="F621">
            <v>0.308</v>
          </cell>
          <cell r="G621">
            <v>7.6200000000000004E-2</v>
          </cell>
          <cell r="H621">
            <v>9.2200000000000004E-2</v>
          </cell>
          <cell r="I621">
            <v>4.8099999999999997E-2</v>
          </cell>
          <cell r="J621">
            <v>3.8600000000000002E-2</v>
          </cell>
          <cell r="K621">
            <v>0.21429999999999999</v>
          </cell>
          <cell r="L621">
            <v>1.0747746599400001</v>
          </cell>
          <cell r="M621">
            <v>1.0938069000000001</v>
          </cell>
          <cell r="N621">
            <v>14.73</v>
          </cell>
          <cell r="O621">
            <v>0</v>
          </cell>
          <cell r="P621">
            <v>0.40810000000000002</v>
          </cell>
          <cell r="Q621">
            <v>0</v>
          </cell>
          <cell r="R621">
            <v>0.28660000000000002</v>
          </cell>
          <cell r="S621">
            <v>93.121600000000001</v>
          </cell>
          <cell r="T621">
            <v>3.8411</v>
          </cell>
          <cell r="U621">
            <v>1.1153999999999999</v>
          </cell>
          <cell r="V621">
            <v>0.23250000000000001</v>
          </cell>
          <cell r="W621">
            <v>0.2918</v>
          </cell>
          <cell r="X621">
            <v>0.13120000000000001</v>
          </cell>
        </row>
        <row r="622">
          <cell r="A622">
            <v>6243</v>
          </cell>
          <cell r="C622" t="str">
            <v>6243-201610</v>
          </cell>
          <cell r="D622">
            <v>42644</v>
          </cell>
          <cell r="E622">
            <v>0.99319999999999997</v>
          </cell>
          <cell r="F622">
            <v>0.29349999999999998</v>
          </cell>
          <cell r="G622">
            <v>6.8599999999999994E-2</v>
          </cell>
          <cell r="H622">
            <v>8.3500000000000005E-2</v>
          </cell>
          <cell r="I622">
            <v>3.8699999999999998E-2</v>
          </cell>
          <cell r="J622">
            <v>3.2899999999999999E-2</v>
          </cell>
          <cell r="K622">
            <v>0.13769999999999999</v>
          </cell>
          <cell r="L622">
            <v>1.0628451098599998</v>
          </cell>
          <cell r="M622">
            <v>1.0816660999999999</v>
          </cell>
          <cell r="N622">
            <v>14.73</v>
          </cell>
          <cell r="O622">
            <v>0</v>
          </cell>
          <cell r="P622">
            <v>0.3826</v>
          </cell>
          <cell r="Q622">
            <v>0</v>
          </cell>
          <cell r="R622">
            <v>0.34510000000000002</v>
          </cell>
          <cell r="S622">
            <v>93.531999999999996</v>
          </cell>
          <cell r="T622">
            <v>3.7059000000000002</v>
          </cell>
          <cell r="U622">
            <v>1.0629999999999999</v>
          </cell>
          <cell r="V622">
            <v>0.20910000000000001</v>
          </cell>
          <cell r="W622">
            <v>0.26429999999999998</v>
          </cell>
          <cell r="X622">
            <v>0.1055</v>
          </cell>
        </row>
        <row r="623">
          <cell r="A623">
            <v>6244</v>
          </cell>
          <cell r="C623" t="str">
            <v>6244-201610</v>
          </cell>
          <cell r="D623">
            <v>42644</v>
          </cell>
          <cell r="E623">
            <v>1.3312999999999999</v>
          </cell>
          <cell r="F623">
            <v>0.46779999999999999</v>
          </cell>
          <cell r="G623">
            <v>0.1024</v>
          </cell>
          <cell r="H623">
            <v>0.12509999999999999</v>
          </cell>
          <cell r="I623">
            <v>6.3299999999999995E-2</v>
          </cell>
          <cell r="J623">
            <v>4.9299999999999997E-2</v>
          </cell>
          <cell r="K623">
            <v>0.1651</v>
          </cell>
          <cell r="L623">
            <v>1.0941280477999999</v>
          </cell>
          <cell r="M623">
            <v>1.1135029999999999</v>
          </cell>
          <cell r="N623">
            <v>14.73</v>
          </cell>
          <cell r="O623">
            <v>0</v>
          </cell>
          <cell r="P623">
            <v>0.31569999999999998</v>
          </cell>
          <cell r="Q623">
            <v>0</v>
          </cell>
          <cell r="R623">
            <v>0.3468</v>
          </cell>
          <cell r="S623">
            <v>91.283699999999996</v>
          </cell>
          <cell r="T623">
            <v>4.9793000000000003</v>
          </cell>
          <cell r="U623">
            <v>1.6986000000000001</v>
          </cell>
          <cell r="V623">
            <v>0.31309999999999999</v>
          </cell>
          <cell r="W623">
            <v>0.39700000000000002</v>
          </cell>
          <cell r="X623">
            <v>0.17319999999999999</v>
          </cell>
        </row>
        <row r="624">
          <cell r="A624">
            <v>6245</v>
          </cell>
          <cell r="C624" t="str">
            <v>6245-201610</v>
          </cell>
          <cell r="D624">
            <v>42644</v>
          </cell>
          <cell r="E624">
            <v>1.1577999999999999</v>
          </cell>
          <cell r="F624">
            <v>0.41199999999999998</v>
          </cell>
          <cell r="G624">
            <v>0.1017</v>
          </cell>
          <cell r="H624">
            <v>0.1225</v>
          </cell>
          <cell r="I624">
            <v>5.6500000000000002E-2</v>
          </cell>
          <cell r="J624">
            <v>4.3900000000000002E-2</v>
          </cell>
          <cell r="K624">
            <v>0.19259999999999999</v>
          </cell>
          <cell r="L624">
            <v>1.0873710023799998</v>
          </cell>
          <cell r="M624">
            <v>1.1066262999999998</v>
          </cell>
          <cell r="N624">
            <v>14.73</v>
          </cell>
          <cell r="O624">
            <v>0</v>
          </cell>
          <cell r="P624">
            <v>0.36220000000000002</v>
          </cell>
          <cell r="Q624">
            <v>0</v>
          </cell>
          <cell r="R624">
            <v>0.29060000000000002</v>
          </cell>
          <cell r="S624">
            <v>92.146600000000007</v>
          </cell>
          <cell r="T624">
            <v>4.3193999999999999</v>
          </cell>
          <cell r="U624">
            <v>1.4922</v>
          </cell>
          <cell r="V624">
            <v>0.31019999999999998</v>
          </cell>
          <cell r="W624">
            <v>0.38779999999999998</v>
          </cell>
          <cell r="X624">
            <v>0.15409999999999999</v>
          </cell>
        </row>
        <row r="625">
          <cell r="A625">
            <v>6246</v>
          </cell>
          <cell r="C625" t="str">
            <v>6246-201610</v>
          </cell>
          <cell r="D625">
            <v>42644</v>
          </cell>
          <cell r="E625">
            <v>1.0761000000000001</v>
          </cell>
          <cell r="F625">
            <v>0.33610000000000001</v>
          </cell>
          <cell r="G625">
            <v>8.48E-2</v>
          </cell>
          <cell r="H625">
            <v>9.7799999999999998E-2</v>
          </cell>
          <cell r="I625">
            <v>4.87E-2</v>
          </cell>
          <cell r="J625">
            <v>3.7999999999999999E-2</v>
          </cell>
          <cell r="K625">
            <v>0.20029999999999998</v>
          </cell>
          <cell r="L625">
            <v>1.0787147876800003</v>
          </cell>
          <cell r="M625">
            <v>1.0978168000000001</v>
          </cell>
          <cell r="N625">
            <v>14.73</v>
          </cell>
          <cell r="O625">
            <v>0</v>
          </cell>
          <cell r="P625">
            <v>0.27489999999999998</v>
          </cell>
          <cell r="Q625">
            <v>0</v>
          </cell>
          <cell r="R625">
            <v>0.28399999999999997</v>
          </cell>
          <cell r="S625">
            <v>92.974500000000006</v>
          </cell>
          <cell r="T625">
            <v>4.0148000000000001</v>
          </cell>
          <cell r="U625">
            <v>1.2172000000000001</v>
          </cell>
          <cell r="V625">
            <v>0.25869999999999999</v>
          </cell>
          <cell r="W625">
            <v>0.30940000000000001</v>
          </cell>
          <cell r="X625">
            <v>0.13289999999999999</v>
          </cell>
        </row>
        <row r="626">
          <cell r="A626">
            <v>6247</v>
          </cell>
          <cell r="C626" t="str">
            <v>6247-201610</v>
          </cell>
          <cell r="D626">
            <v>42644</v>
          </cell>
          <cell r="E626">
            <v>1.0078</v>
          </cell>
          <cell r="F626">
            <v>0.32779999999999998</v>
          </cell>
          <cell r="G626">
            <v>7.8399999999999997E-2</v>
          </cell>
          <cell r="H626">
            <v>9.3899999999999997E-2</v>
          </cell>
          <cell r="I626">
            <v>5.0500000000000003E-2</v>
          </cell>
          <cell r="J626">
            <v>5.0799999999999998E-2</v>
          </cell>
          <cell r="K626">
            <v>0.18840000000000004</v>
          </cell>
          <cell r="L626">
            <v>1.07246505864</v>
          </cell>
          <cell r="M626">
            <v>1.0914564</v>
          </cell>
          <cell r="N626">
            <v>14.73</v>
          </cell>
          <cell r="O626">
            <v>0</v>
          </cell>
          <cell r="P626">
            <v>0.48430000000000001</v>
          </cell>
          <cell r="Q626">
            <v>0</v>
          </cell>
          <cell r="R626">
            <v>0.38090000000000002</v>
          </cell>
          <cell r="S626">
            <v>92.962100000000007</v>
          </cell>
          <cell r="T626">
            <v>3.7601</v>
          </cell>
          <cell r="U626">
            <v>1.1871</v>
          </cell>
          <cell r="V626">
            <v>0.2392</v>
          </cell>
          <cell r="W626">
            <v>0.29730000000000001</v>
          </cell>
          <cell r="X626">
            <v>0.13780000000000001</v>
          </cell>
        </row>
        <row r="627">
          <cell r="A627">
            <v>6248</v>
          </cell>
          <cell r="C627" t="str">
            <v>6248-201610</v>
          </cell>
          <cell r="D627">
            <v>42644</v>
          </cell>
          <cell r="E627">
            <v>1.0508</v>
          </cell>
          <cell r="F627">
            <v>0.33650000000000002</v>
          </cell>
          <cell r="G627">
            <v>8.43E-2</v>
          </cell>
          <cell r="H627">
            <v>9.8500000000000004E-2</v>
          </cell>
          <cell r="I627">
            <v>4.7100000000000003E-2</v>
          </cell>
          <cell r="J627">
            <v>3.8699999999999998E-2</v>
          </cell>
          <cell r="K627">
            <v>0.20840000000000003</v>
          </cell>
          <cell r="L627">
            <v>1.07756691436</v>
          </cell>
          <cell r="M627">
            <v>1.0966486</v>
          </cell>
          <cell r="N627">
            <v>14.73</v>
          </cell>
          <cell r="O627">
            <v>0</v>
          </cell>
          <cell r="P627">
            <v>0.3664</v>
          </cell>
          <cell r="Q627">
            <v>0</v>
          </cell>
          <cell r="R627">
            <v>0.29970000000000002</v>
          </cell>
          <cell r="S627">
            <v>92.940399999999997</v>
          </cell>
          <cell r="T627">
            <v>3.9205000000000001</v>
          </cell>
          <cell r="U627">
            <v>1.2185999999999999</v>
          </cell>
          <cell r="V627">
            <v>0.25690000000000002</v>
          </cell>
          <cell r="W627">
            <v>0.31159999999999999</v>
          </cell>
          <cell r="X627">
            <v>0.12839999999999999</v>
          </cell>
        </row>
        <row r="628">
          <cell r="A628">
            <v>6249</v>
          </cell>
          <cell r="C628" t="str">
            <v>6249-201610</v>
          </cell>
          <cell r="D628">
            <v>42644</v>
          </cell>
          <cell r="E628">
            <v>0.97430000000000005</v>
          </cell>
          <cell r="F628">
            <v>0.2853</v>
          </cell>
          <cell r="G628">
            <v>7.0999999999999994E-2</v>
          </cell>
          <cell r="H628">
            <v>9.0200000000000002E-2</v>
          </cell>
          <cell r="I628">
            <v>4.4299999999999999E-2</v>
          </cell>
          <cell r="J628">
            <v>3.8800000000000001E-2</v>
          </cell>
          <cell r="K628">
            <v>0.26729999999999998</v>
          </cell>
          <cell r="L628">
            <v>1.0714105323200001</v>
          </cell>
          <cell r="M628">
            <v>1.0903832</v>
          </cell>
          <cell r="N628">
            <v>14.73</v>
          </cell>
          <cell r="O628">
            <v>0</v>
          </cell>
          <cell r="P628">
            <v>0.64690000000000003</v>
          </cell>
          <cell r="Q628">
            <v>0</v>
          </cell>
          <cell r="R628">
            <v>0.56310000000000004</v>
          </cell>
          <cell r="S628">
            <v>92.822900000000004</v>
          </cell>
          <cell r="T628">
            <v>3.6349999999999998</v>
          </cell>
          <cell r="U628">
            <v>1.0333000000000001</v>
          </cell>
          <cell r="V628">
            <v>0.21659999999999999</v>
          </cell>
          <cell r="W628">
            <v>0.28549999999999998</v>
          </cell>
          <cell r="X628">
            <v>0.1208</v>
          </cell>
        </row>
        <row r="629">
          <cell r="A629">
            <v>6250</v>
          </cell>
          <cell r="C629" t="str">
            <v>6250-201610</v>
          </cell>
          <cell r="D629">
            <v>42644</v>
          </cell>
          <cell r="E629">
            <v>1.079</v>
          </cell>
          <cell r="F629">
            <v>0.3589</v>
          </cell>
          <cell r="G629">
            <v>8.8700000000000001E-2</v>
          </cell>
          <cell r="H629">
            <v>0.1193</v>
          </cell>
          <cell r="I629">
            <v>6.4000000000000001E-2</v>
          </cell>
          <cell r="J629">
            <v>5.7799999999999997E-2</v>
          </cell>
          <cell r="K629">
            <v>0.23719999999999999</v>
          </cell>
          <cell r="L629">
            <v>1.0845961399800002</v>
          </cell>
          <cell r="M629">
            <v>1.1038023000000001</v>
          </cell>
          <cell r="N629">
            <v>14.73</v>
          </cell>
          <cell r="O629">
            <v>0</v>
          </cell>
          <cell r="P629">
            <v>0.57199999999999995</v>
          </cell>
          <cell r="Q629">
            <v>0</v>
          </cell>
          <cell r="R629">
            <v>0.3463</v>
          </cell>
          <cell r="S629">
            <v>92.262699999999995</v>
          </cell>
          <cell r="T629">
            <v>4.0256999999999996</v>
          </cell>
          <cell r="U629">
            <v>1.2999000000000001</v>
          </cell>
          <cell r="V629">
            <v>0.27039999999999997</v>
          </cell>
          <cell r="W629">
            <v>0.3775</v>
          </cell>
          <cell r="X629">
            <v>0.17469999999999999</v>
          </cell>
        </row>
        <row r="630">
          <cell r="A630">
            <v>6251</v>
          </cell>
          <cell r="C630" t="str">
            <v>6251-201610</v>
          </cell>
          <cell r="D630">
            <v>42644</v>
          </cell>
          <cell r="E630">
            <v>1.1064000000000001</v>
          </cell>
          <cell r="F630">
            <v>0.36840000000000001</v>
          </cell>
          <cell r="G630">
            <v>8.9800000000000005E-2</v>
          </cell>
          <cell r="H630">
            <v>0.11020000000000001</v>
          </cell>
          <cell r="I630">
            <v>5.1999999999999998E-2</v>
          </cell>
          <cell r="J630">
            <v>4.5100000000000001E-2</v>
          </cell>
          <cell r="K630">
            <v>0.2205</v>
          </cell>
          <cell r="L630">
            <v>1.08401935378</v>
          </cell>
          <cell r="M630">
            <v>1.1032153</v>
          </cell>
          <cell r="N630">
            <v>14.73</v>
          </cell>
          <cell r="O630">
            <v>0</v>
          </cell>
          <cell r="P630">
            <v>0.42080000000000001</v>
          </cell>
          <cell r="Q630">
            <v>0</v>
          </cell>
          <cell r="R630">
            <v>0.25619999999999998</v>
          </cell>
          <cell r="S630">
            <v>92.493399999999994</v>
          </cell>
          <cell r="T630">
            <v>4.1276999999999999</v>
          </cell>
          <cell r="U630">
            <v>1.3342000000000001</v>
          </cell>
          <cell r="V630">
            <v>0.27389999999999998</v>
          </cell>
          <cell r="W630">
            <v>0.3488</v>
          </cell>
          <cell r="X630">
            <v>0.1419</v>
          </cell>
        </row>
        <row r="631">
          <cell r="A631">
            <v>6252</v>
          </cell>
          <cell r="C631" t="str">
            <v>6252-201610</v>
          </cell>
          <cell r="D631">
            <v>42644</v>
          </cell>
          <cell r="E631">
            <v>1.0129999999999999</v>
          </cell>
          <cell r="F631">
            <v>0.30149999999999999</v>
          </cell>
          <cell r="G631">
            <v>7.1499999999999994E-2</v>
          </cell>
          <cell r="H631">
            <v>8.4199999999999997E-2</v>
          </cell>
          <cell r="I631">
            <v>3.6299999999999999E-2</v>
          </cell>
          <cell r="J631">
            <v>3.1300000000000001E-2</v>
          </cell>
          <cell r="K631">
            <v>0.20370000000000002</v>
          </cell>
          <cell r="L631">
            <v>1.07007950236</v>
          </cell>
          <cell r="M631">
            <v>1.0890286</v>
          </cell>
          <cell r="N631">
            <v>14.73</v>
          </cell>
          <cell r="O631">
            <v>0</v>
          </cell>
          <cell r="P631">
            <v>0.39939999999999998</v>
          </cell>
          <cell r="Q631">
            <v>0</v>
          </cell>
          <cell r="R631">
            <v>0.3498</v>
          </cell>
          <cell r="S631">
            <v>93.272099999999995</v>
          </cell>
          <cell r="T631">
            <v>3.7797000000000001</v>
          </cell>
          <cell r="U631">
            <v>1.0921000000000001</v>
          </cell>
          <cell r="V631">
            <v>0.218</v>
          </cell>
          <cell r="W631">
            <v>0.2666</v>
          </cell>
          <cell r="X631">
            <v>9.9099999999999994E-2</v>
          </cell>
        </row>
        <row r="632">
          <cell r="A632">
            <v>6253</v>
          </cell>
          <cell r="C632" t="str">
            <v>6253-201610</v>
          </cell>
          <cell r="D632">
            <v>42644</v>
          </cell>
          <cell r="E632">
            <v>1.0502</v>
          </cell>
          <cell r="F632">
            <v>0.32729999999999998</v>
          </cell>
          <cell r="G632">
            <v>8.0699999999999994E-2</v>
          </cell>
          <cell r="H632">
            <v>9.5399999999999999E-2</v>
          </cell>
          <cell r="I632">
            <v>4.6800000000000001E-2</v>
          </cell>
          <cell r="J632">
            <v>3.6900000000000002E-2</v>
          </cell>
          <cell r="K632">
            <v>0.2165</v>
          </cell>
          <cell r="L632">
            <v>1.0774227669400001</v>
          </cell>
          <cell r="M632">
            <v>1.0965019</v>
          </cell>
          <cell r="N632">
            <v>14.73</v>
          </cell>
          <cell r="O632">
            <v>0</v>
          </cell>
          <cell r="P632">
            <v>0.31969999999999998</v>
          </cell>
          <cell r="Q632">
            <v>0</v>
          </cell>
          <cell r="R632">
            <v>0.33839999999999998</v>
          </cell>
          <cell r="S632">
            <v>92.998000000000005</v>
          </cell>
          <cell r="T632">
            <v>3.9182999999999999</v>
          </cell>
          <cell r="U632">
            <v>1.1853</v>
          </cell>
          <cell r="V632">
            <v>0.246</v>
          </cell>
          <cell r="W632">
            <v>0.30199999999999999</v>
          </cell>
          <cell r="X632">
            <v>0.12770000000000001</v>
          </cell>
        </row>
        <row r="633">
          <cell r="A633">
            <v>6254</v>
          </cell>
          <cell r="C633" t="str">
            <v>6254-201610</v>
          </cell>
          <cell r="D633">
            <v>42644</v>
          </cell>
          <cell r="E633">
            <v>1.0634999999999999</v>
          </cell>
          <cell r="F633">
            <v>0.29959999999999998</v>
          </cell>
          <cell r="G633">
            <v>7.2700000000000001E-2</v>
          </cell>
          <cell r="H633">
            <v>8.8300000000000003E-2</v>
          </cell>
          <cell r="I633">
            <v>4.3200000000000002E-2</v>
          </cell>
          <cell r="J633">
            <v>3.6299999999999999E-2</v>
          </cell>
          <cell r="K633">
            <v>0.1578</v>
          </cell>
          <cell r="L633">
            <v>1.0665492170800002</v>
          </cell>
          <cell r="M633">
            <v>1.0854358</v>
          </cell>
          <cell r="N633">
            <v>14.73</v>
          </cell>
          <cell r="O633">
            <v>0</v>
          </cell>
          <cell r="P633">
            <v>0.54500000000000004</v>
          </cell>
          <cell r="Q633">
            <v>0</v>
          </cell>
          <cell r="R633">
            <v>0.3634</v>
          </cell>
          <cell r="S633">
            <v>92.975300000000004</v>
          </cell>
          <cell r="T633">
            <v>3.968</v>
          </cell>
          <cell r="U633">
            <v>1.0851</v>
          </cell>
          <cell r="V633">
            <v>0.22159999999999999</v>
          </cell>
          <cell r="W633">
            <v>0.27950000000000003</v>
          </cell>
          <cell r="X633">
            <v>0.1178</v>
          </cell>
        </row>
        <row r="634">
          <cell r="A634">
            <v>6255</v>
          </cell>
          <cell r="C634" t="str">
            <v>6255-201610</v>
          </cell>
          <cell r="D634">
            <v>42644</v>
          </cell>
          <cell r="E634">
            <v>1.1063000000000001</v>
          </cell>
          <cell r="F634">
            <v>0.37669999999999998</v>
          </cell>
          <cell r="G634">
            <v>9.7600000000000006E-2</v>
          </cell>
          <cell r="H634">
            <v>0.1205</v>
          </cell>
          <cell r="I634">
            <v>5.9400000000000001E-2</v>
          </cell>
          <cell r="J634">
            <v>5.04E-2</v>
          </cell>
          <cell r="K634">
            <v>0.2324</v>
          </cell>
          <cell r="L634">
            <v>1.0883932994199998</v>
          </cell>
          <cell r="M634">
            <v>1.1076667</v>
          </cell>
          <cell r="N634">
            <v>14.73</v>
          </cell>
          <cell r="O634">
            <v>0</v>
          </cell>
          <cell r="P634">
            <v>0.32419999999999999</v>
          </cell>
          <cell r="Q634">
            <v>0</v>
          </cell>
          <cell r="R634">
            <v>0.31409999999999999</v>
          </cell>
          <cell r="S634">
            <v>92.389399999999995</v>
          </cell>
          <cell r="T634">
            <v>4.1275000000000004</v>
          </cell>
          <cell r="U634">
            <v>1.3643000000000001</v>
          </cell>
          <cell r="V634">
            <v>0.29770000000000002</v>
          </cell>
          <cell r="W634">
            <v>0.38129999999999997</v>
          </cell>
          <cell r="X634">
            <v>0.16209999999999999</v>
          </cell>
        </row>
        <row r="635">
          <cell r="A635">
            <v>6256</v>
          </cell>
          <cell r="C635" t="str">
            <v>6256-201305</v>
          </cell>
          <cell r="D635">
            <v>41395</v>
          </cell>
          <cell r="E635">
            <v>0.92979999999999996</v>
          </cell>
          <cell r="F635">
            <v>0.26279999999999998</v>
          </cell>
          <cell r="G635">
            <v>3.8399999999999997E-2</v>
          </cell>
          <cell r="H635">
            <v>4.6399999999999997E-2</v>
          </cell>
          <cell r="I635">
            <v>2.23E-2</v>
          </cell>
          <cell r="J635">
            <v>1.8599999999999998E-2</v>
          </cell>
          <cell r="K635">
            <v>0.1221</v>
          </cell>
          <cell r="L635">
            <v>1.0502432648600002</v>
          </cell>
          <cell r="M635">
            <v>1.0688411</v>
          </cell>
          <cell r="N635">
            <v>14.73</v>
          </cell>
          <cell r="O635">
            <v>0</v>
          </cell>
          <cell r="P635">
            <v>0.48060000000000003</v>
          </cell>
          <cell r="Q635">
            <v>0</v>
          </cell>
          <cell r="R635">
            <v>0.32850000000000001</v>
          </cell>
          <cell r="S635">
            <v>94.12</v>
          </cell>
          <cell r="T635">
            <v>3.4777</v>
          </cell>
          <cell r="U635">
            <v>0.95409999999999995</v>
          </cell>
          <cell r="V635">
            <v>0.1174</v>
          </cell>
          <cell r="W635">
            <v>0.14710000000000001</v>
          </cell>
          <cell r="X635">
            <v>6.1100000000000002E-2</v>
          </cell>
        </row>
        <row r="636">
          <cell r="A636">
            <v>6257</v>
          </cell>
          <cell r="C636" t="str">
            <v>6257-201610</v>
          </cell>
          <cell r="D636">
            <v>42644</v>
          </cell>
          <cell r="E636">
            <v>0.98260000000000003</v>
          </cell>
          <cell r="F636">
            <v>0.251</v>
          </cell>
          <cell r="G636">
            <v>5.7799999999999997E-2</v>
          </cell>
          <cell r="H636">
            <v>7.6399999999999996E-2</v>
          </cell>
          <cell r="I636">
            <v>3.4099999999999998E-2</v>
          </cell>
          <cell r="J636">
            <v>3.09E-2</v>
          </cell>
          <cell r="K636">
            <v>0.14479999999999998</v>
          </cell>
          <cell r="L636">
            <v>1.0578847485399998</v>
          </cell>
          <cell r="M636">
            <v>1.0766179</v>
          </cell>
          <cell r="N636">
            <v>14.73</v>
          </cell>
          <cell r="O636">
            <v>0</v>
          </cell>
          <cell r="P636">
            <v>0.5071</v>
          </cell>
          <cell r="Q636">
            <v>0</v>
          </cell>
          <cell r="R636">
            <v>0.34860000000000002</v>
          </cell>
          <cell r="S636">
            <v>93.655500000000004</v>
          </cell>
          <cell r="T636">
            <v>3.6663999999999999</v>
          </cell>
          <cell r="U636">
            <v>0.90920000000000001</v>
          </cell>
          <cell r="V636">
            <v>0.17630000000000001</v>
          </cell>
          <cell r="W636">
            <v>0.2417</v>
          </cell>
          <cell r="X636">
            <v>9.3100000000000002E-2</v>
          </cell>
        </row>
        <row r="637">
          <cell r="A637">
            <v>6258</v>
          </cell>
          <cell r="C637" t="str">
            <v>6258-201610</v>
          </cell>
          <cell r="D637">
            <v>42644</v>
          </cell>
          <cell r="E637">
            <v>1.109</v>
          </cell>
          <cell r="F637">
            <v>0.36249999999999999</v>
          </cell>
          <cell r="G637">
            <v>9.1300000000000006E-2</v>
          </cell>
          <cell r="H637">
            <v>0.1116</v>
          </cell>
          <cell r="I637">
            <v>5.6000000000000001E-2</v>
          </cell>
          <cell r="J637">
            <v>4.6800000000000001E-2</v>
          </cell>
          <cell r="K637">
            <v>0.24069999999999997</v>
          </cell>
          <cell r="L637">
            <v>1.0870416348599998</v>
          </cell>
          <cell r="M637">
            <v>1.1062911</v>
          </cell>
          <cell r="N637">
            <v>14.73</v>
          </cell>
          <cell r="O637">
            <v>0</v>
          </cell>
          <cell r="P637">
            <v>0.32719999999999999</v>
          </cell>
          <cell r="Q637">
            <v>0</v>
          </cell>
          <cell r="R637">
            <v>0.29809999999999998</v>
          </cell>
          <cell r="S637">
            <v>92.495000000000005</v>
          </cell>
          <cell r="T637">
            <v>4.1374000000000004</v>
          </cell>
          <cell r="U637">
            <v>1.3129999999999999</v>
          </cell>
          <cell r="V637">
            <v>0.27839999999999998</v>
          </cell>
          <cell r="W637">
            <v>0.35320000000000001</v>
          </cell>
          <cell r="X637">
            <v>0.1527</v>
          </cell>
        </row>
        <row r="638">
          <cell r="A638">
            <v>6259</v>
          </cell>
          <cell r="C638" t="str">
            <v>6259-201610</v>
          </cell>
          <cell r="D638">
            <v>42644</v>
          </cell>
          <cell r="E638">
            <v>1.0378000000000001</v>
          </cell>
          <cell r="F638">
            <v>0.31809999999999999</v>
          </cell>
          <cell r="G638">
            <v>7.7299999999999994E-2</v>
          </cell>
          <cell r="H638">
            <v>9.6699999999999994E-2</v>
          </cell>
          <cell r="I638">
            <v>4.6399999999999997E-2</v>
          </cell>
          <cell r="J638">
            <v>3.9199999999999999E-2</v>
          </cell>
          <cell r="K638">
            <v>0.18479999999999999</v>
          </cell>
          <cell r="L638">
            <v>1.07079748818</v>
          </cell>
          <cell r="M638">
            <v>1.0897592999999999</v>
          </cell>
          <cell r="N638">
            <v>14.73</v>
          </cell>
          <cell r="O638">
            <v>0</v>
          </cell>
          <cell r="P638">
            <v>0.54179999999999995</v>
          </cell>
          <cell r="Q638">
            <v>0</v>
          </cell>
          <cell r="R638">
            <v>0.37690000000000001</v>
          </cell>
          <cell r="S638">
            <v>92.880200000000002</v>
          </cell>
          <cell r="T638">
            <v>3.8719999999999999</v>
          </cell>
          <cell r="U638">
            <v>1.1523000000000001</v>
          </cell>
          <cell r="V638">
            <v>0.2356</v>
          </cell>
          <cell r="W638">
            <v>0.30620000000000003</v>
          </cell>
          <cell r="X638">
            <v>0.12659999999999999</v>
          </cell>
        </row>
        <row r="639">
          <cell r="A639">
            <v>6260</v>
          </cell>
          <cell r="C639" t="str">
            <v>6260-201610</v>
          </cell>
          <cell r="D639">
            <v>42644</v>
          </cell>
          <cell r="E639">
            <v>0.98350000000000004</v>
          </cell>
          <cell r="F639">
            <v>0.28110000000000002</v>
          </cell>
          <cell r="G639">
            <v>7.0499999999999993E-2</v>
          </cell>
          <cell r="H639">
            <v>8.5300000000000001E-2</v>
          </cell>
          <cell r="I639">
            <v>4.3200000000000002E-2</v>
          </cell>
          <cell r="J639">
            <v>3.5999999999999997E-2</v>
          </cell>
          <cell r="K639">
            <v>0.255</v>
          </cell>
          <cell r="L639">
            <v>1.07187304214</v>
          </cell>
          <cell r="M639">
            <v>1.0908539000000002</v>
          </cell>
          <cell r="N639">
            <v>14.73</v>
          </cell>
          <cell r="O639">
            <v>0</v>
          </cell>
          <cell r="P639">
            <v>0.46910000000000002</v>
          </cell>
          <cell r="Q639">
            <v>0</v>
          </cell>
          <cell r="R639">
            <v>0.5111</v>
          </cell>
          <cell r="S639">
            <v>93.087999999999994</v>
          </cell>
          <cell r="T639">
            <v>3.6696</v>
          </cell>
          <cell r="U639">
            <v>1.0182</v>
          </cell>
          <cell r="V639">
            <v>0.215</v>
          </cell>
          <cell r="W639">
            <v>0.27</v>
          </cell>
          <cell r="X639">
            <v>0.11799999999999999</v>
          </cell>
        </row>
        <row r="640">
          <cell r="A640">
            <v>6261</v>
          </cell>
          <cell r="C640" t="str">
            <v>6261-201610</v>
          </cell>
          <cell r="D640">
            <v>42644</v>
          </cell>
          <cell r="E640">
            <v>0.98109999999999997</v>
          </cell>
          <cell r="F640">
            <v>0.28820000000000001</v>
          </cell>
          <cell r="G640">
            <v>6.9900000000000004E-2</v>
          </cell>
          <cell r="H640">
            <v>8.5900000000000004E-2</v>
          </cell>
          <cell r="I640">
            <v>4.2099999999999999E-2</v>
          </cell>
          <cell r="J640">
            <v>3.5299999999999998E-2</v>
          </cell>
          <cell r="K640">
            <v>0.18300000000000002</v>
          </cell>
          <cell r="L640">
            <v>1.0664537083600001</v>
          </cell>
          <cell r="M640">
            <v>1.0853386</v>
          </cell>
          <cell r="N640">
            <v>14.73</v>
          </cell>
          <cell r="O640">
            <v>0</v>
          </cell>
          <cell r="P640">
            <v>0.45169999999999999</v>
          </cell>
          <cell r="Q640">
            <v>0</v>
          </cell>
          <cell r="R640">
            <v>0.37309999999999999</v>
          </cell>
          <cell r="S640">
            <v>93.377899999999997</v>
          </cell>
          <cell r="T640">
            <v>3.6606999999999998</v>
          </cell>
          <cell r="U640">
            <v>1.0438000000000001</v>
          </cell>
          <cell r="V640">
            <v>0.21310000000000001</v>
          </cell>
          <cell r="W640">
            <v>0.27200000000000002</v>
          </cell>
          <cell r="X640">
            <v>0.1149</v>
          </cell>
        </row>
        <row r="641">
          <cell r="A641">
            <v>6262</v>
          </cell>
          <cell r="C641" t="str">
            <v>6262-201610</v>
          </cell>
          <cell r="D641">
            <v>42644</v>
          </cell>
          <cell r="E641">
            <v>1.006</v>
          </cell>
          <cell r="F641">
            <v>0.39169999999999999</v>
          </cell>
          <cell r="G641">
            <v>0.1042</v>
          </cell>
          <cell r="H641">
            <v>0.1447</v>
          </cell>
          <cell r="I641">
            <v>7.1599999999999997E-2</v>
          </cell>
          <cell r="J641">
            <v>6.7900000000000002E-2</v>
          </cell>
          <cell r="K641">
            <v>0.23859999999999998</v>
          </cell>
          <cell r="L641">
            <v>1.0785067712600001</v>
          </cell>
          <cell r="M641">
            <v>1.0976051</v>
          </cell>
          <cell r="N641">
            <v>14.73</v>
          </cell>
          <cell r="O641">
            <v>0</v>
          </cell>
          <cell r="P641">
            <v>1.5491999999999999</v>
          </cell>
          <cell r="Q641">
            <v>0</v>
          </cell>
          <cell r="R641">
            <v>0.3543</v>
          </cell>
          <cell r="S641">
            <v>91.235500000000002</v>
          </cell>
          <cell r="T641">
            <v>3.7530999999999999</v>
          </cell>
          <cell r="U641">
            <v>1.4187000000000001</v>
          </cell>
          <cell r="V641">
            <v>0.31759999999999999</v>
          </cell>
          <cell r="W641">
            <v>0.45779999999999998</v>
          </cell>
          <cell r="X641">
            <v>0.19539999999999999</v>
          </cell>
        </row>
        <row r="642">
          <cell r="A642">
            <v>6263</v>
          </cell>
          <cell r="C642" t="str">
            <v>6263-201610</v>
          </cell>
          <cell r="D642">
            <v>42644</v>
          </cell>
          <cell r="E642">
            <v>1.0620000000000001</v>
          </cell>
          <cell r="F642">
            <v>0.3372</v>
          </cell>
          <cell r="G642">
            <v>8.5699999999999998E-2</v>
          </cell>
          <cell r="H642">
            <v>0.10539999999999999</v>
          </cell>
          <cell r="I642">
            <v>5.16E-2</v>
          </cell>
          <cell r="J642">
            <v>4.0899999999999999E-2</v>
          </cell>
          <cell r="K642">
            <v>0.16859999999999997</v>
          </cell>
          <cell r="L642">
            <v>1.07534250448</v>
          </cell>
          <cell r="M642">
            <v>1.0943848</v>
          </cell>
          <cell r="N642">
            <v>14.73</v>
          </cell>
          <cell r="O642">
            <v>0</v>
          </cell>
          <cell r="P642">
            <v>0.3508</v>
          </cell>
          <cell r="Q642">
            <v>0</v>
          </cell>
          <cell r="R642">
            <v>0.31759999999999999</v>
          </cell>
          <cell r="S642">
            <v>92.9405</v>
          </cell>
          <cell r="T642">
            <v>3.9624999999999999</v>
          </cell>
          <cell r="U642">
            <v>1.2213000000000001</v>
          </cell>
          <cell r="V642">
            <v>0.26140000000000002</v>
          </cell>
          <cell r="W642">
            <v>0.3337</v>
          </cell>
          <cell r="X642">
            <v>0.14069999999999999</v>
          </cell>
        </row>
        <row r="643">
          <cell r="A643">
            <v>6264</v>
          </cell>
          <cell r="C643" t="str">
            <v>6264-201610</v>
          </cell>
          <cell r="D643">
            <v>42644</v>
          </cell>
          <cell r="E643">
            <v>1.1173999999999999</v>
          </cell>
          <cell r="F643">
            <v>0.39660000000000001</v>
          </cell>
          <cell r="G643">
            <v>9.9199999999999997E-2</v>
          </cell>
          <cell r="H643">
            <v>0.12180000000000001</v>
          </cell>
          <cell r="I643">
            <v>5.96E-2</v>
          </cell>
          <cell r="J643">
            <v>4.8599999999999997E-2</v>
          </cell>
          <cell r="K643">
            <v>0.19220000000000001</v>
          </cell>
          <cell r="L643">
            <v>1.0834535727000001</v>
          </cell>
          <cell r="M643">
            <v>1.1026395</v>
          </cell>
          <cell r="N643">
            <v>14.73</v>
          </cell>
          <cell r="O643">
            <v>0</v>
          </cell>
          <cell r="P643">
            <v>0.51639999999999997</v>
          </cell>
          <cell r="Q643">
            <v>0</v>
          </cell>
          <cell r="R643">
            <v>0.35680000000000001</v>
          </cell>
          <cell r="S643">
            <v>92.114900000000006</v>
          </cell>
          <cell r="T643">
            <v>4.1685999999999996</v>
          </cell>
          <cell r="U643">
            <v>1.4360999999999999</v>
          </cell>
          <cell r="V643">
            <v>0.30230000000000001</v>
          </cell>
          <cell r="W643">
            <v>0.38550000000000001</v>
          </cell>
          <cell r="X643">
            <v>0.16250000000000001</v>
          </cell>
        </row>
        <row r="644">
          <cell r="A644">
            <v>6265</v>
          </cell>
          <cell r="C644" t="str">
            <v>6265-201111</v>
          </cell>
          <cell r="D644">
            <v>40848</v>
          </cell>
          <cell r="E644">
            <v>0.41549999999999998</v>
          </cell>
          <cell r="F644">
            <v>0.23880000000000001</v>
          </cell>
          <cell r="G644">
            <v>6.7599999999999993E-2</v>
          </cell>
          <cell r="H644">
            <v>6.4600000000000005E-2</v>
          </cell>
          <cell r="I644">
            <v>2.3800000000000002E-2</v>
          </cell>
          <cell r="J644">
            <v>1.3100000000000001E-2</v>
          </cell>
          <cell r="K644">
            <v>1.7500000000000002E-2</v>
          </cell>
          <cell r="L644">
            <v>1.0247854745</v>
          </cell>
          <cell r="M644">
            <v>1.0429324999999998</v>
          </cell>
          <cell r="N644">
            <v>14.73</v>
          </cell>
          <cell r="O644">
            <v>0</v>
          </cell>
          <cell r="P644">
            <v>1.02</v>
          </cell>
          <cell r="Q644">
            <v>0</v>
          </cell>
          <cell r="R644">
            <v>2.29E-2</v>
          </cell>
          <cell r="S644">
            <v>95.983500000000006</v>
          </cell>
          <cell r="T644">
            <v>1.5541</v>
          </cell>
          <cell r="U644">
            <v>0.8669</v>
          </cell>
          <cell r="V644">
            <v>0.20649999999999999</v>
          </cell>
          <cell r="W644">
            <v>0.2051</v>
          </cell>
          <cell r="X644">
            <v>6.5100000000000005E-2</v>
          </cell>
        </row>
        <row r="645">
          <cell r="A645">
            <v>6267</v>
          </cell>
          <cell r="C645" t="str">
            <v>6267-201610</v>
          </cell>
          <cell r="D645">
            <v>42644</v>
          </cell>
          <cell r="E645">
            <v>0.91879999999999995</v>
          </cell>
          <cell r="F645">
            <v>0.27110000000000001</v>
          </cell>
          <cell r="G645">
            <v>6.4399999999999999E-2</v>
          </cell>
          <cell r="H645">
            <v>8.6300000000000002E-2</v>
          </cell>
          <cell r="I645">
            <v>4.2500000000000003E-2</v>
          </cell>
          <cell r="J645">
            <v>3.6400000000000002E-2</v>
          </cell>
          <cell r="K645">
            <v>0.21629999999999999</v>
          </cell>
          <cell r="L645">
            <v>1.0661737656200001</v>
          </cell>
          <cell r="M645">
            <v>1.0850537</v>
          </cell>
          <cell r="N645">
            <v>14.73</v>
          </cell>
          <cell r="O645">
            <v>0</v>
          </cell>
          <cell r="P645">
            <v>0.53129999999999999</v>
          </cell>
          <cell r="Q645">
            <v>0</v>
          </cell>
          <cell r="R645">
            <v>0.3634</v>
          </cell>
          <cell r="S645">
            <v>93.547700000000006</v>
          </cell>
          <cell r="T645">
            <v>3.4283999999999999</v>
          </cell>
          <cell r="U645">
            <v>0.98209999999999997</v>
          </cell>
          <cell r="V645">
            <v>0.19639999999999999</v>
          </cell>
          <cell r="W645">
            <v>0.27300000000000002</v>
          </cell>
          <cell r="X645">
            <v>0.1159</v>
          </cell>
        </row>
        <row r="646">
          <cell r="A646">
            <v>6268</v>
          </cell>
          <cell r="C646" t="str">
            <v>6268-201610</v>
          </cell>
          <cell r="D646">
            <v>42644</v>
          </cell>
          <cell r="E646">
            <v>1.0636000000000001</v>
          </cell>
          <cell r="F646">
            <v>0.32319999999999999</v>
          </cell>
          <cell r="G646">
            <v>7.3700000000000002E-2</v>
          </cell>
          <cell r="H646">
            <v>8.7400000000000005E-2</v>
          </cell>
          <cell r="I646">
            <v>4.5699999999999998E-2</v>
          </cell>
          <cell r="J646">
            <v>4.2799999999999998E-2</v>
          </cell>
          <cell r="K646">
            <v>0.23290000000000002</v>
          </cell>
          <cell r="L646">
            <v>1.0772396102999999</v>
          </cell>
          <cell r="M646">
            <v>1.0963155</v>
          </cell>
          <cell r="N646">
            <v>14.73</v>
          </cell>
          <cell r="O646">
            <v>0</v>
          </cell>
          <cell r="P646">
            <v>0.45329999999999998</v>
          </cell>
          <cell r="Q646">
            <v>0</v>
          </cell>
          <cell r="R646">
            <v>0.30909999999999999</v>
          </cell>
          <cell r="S646">
            <v>92.846999999999994</v>
          </cell>
          <cell r="T646">
            <v>3.9681000000000002</v>
          </cell>
          <cell r="U646">
            <v>1.1706000000000001</v>
          </cell>
          <cell r="V646">
            <v>0.22470000000000001</v>
          </cell>
          <cell r="W646">
            <v>0.2767</v>
          </cell>
          <cell r="X646">
            <v>0.1246</v>
          </cell>
        </row>
        <row r="647">
          <cell r="A647">
            <v>6269</v>
          </cell>
          <cell r="C647" t="str">
            <v>6269-201610</v>
          </cell>
          <cell r="D647">
            <v>42644</v>
          </cell>
          <cell r="E647">
            <v>1.0129999999999999</v>
          </cell>
          <cell r="F647">
            <v>0.3</v>
          </cell>
          <cell r="G647">
            <v>7.6399999999999996E-2</v>
          </cell>
          <cell r="H647">
            <v>9.1700000000000004E-2</v>
          </cell>
          <cell r="I647">
            <v>5.3900000000000003E-2</v>
          </cell>
          <cell r="J647">
            <v>4.8000000000000001E-2</v>
          </cell>
          <cell r="K647">
            <v>0.20989999999999998</v>
          </cell>
          <cell r="L647">
            <v>1.0752685147000003</v>
          </cell>
          <cell r="M647">
            <v>1.0943095</v>
          </cell>
          <cell r="N647">
            <v>14.73</v>
          </cell>
          <cell r="O647">
            <v>0</v>
          </cell>
          <cell r="P647">
            <v>0.33810000000000001</v>
          </cell>
          <cell r="Q647">
            <v>0</v>
          </cell>
          <cell r="R647">
            <v>0.29409999999999997</v>
          </cell>
          <cell r="S647">
            <v>93.243300000000005</v>
          </cell>
          <cell r="T647">
            <v>3.7795000000000001</v>
          </cell>
          <cell r="U647">
            <v>1.0864</v>
          </cell>
          <cell r="V647">
            <v>0.2331</v>
          </cell>
          <cell r="W647">
            <v>0.29010000000000002</v>
          </cell>
          <cell r="X647">
            <v>0.14710000000000001</v>
          </cell>
        </row>
        <row r="648">
          <cell r="A648">
            <v>6270</v>
          </cell>
          <cell r="C648" t="str">
            <v>6270-201610</v>
          </cell>
          <cell r="D648">
            <v>42644</v>
          </cell>
          <cell r="E648">
            <v>1.1198999999999999</v>
          </cell>
          <cell r="F648">
            <v>0.35780000000000001</v>
          </cell>
          <cell r="G648">
            <v>8.5300000000000001E-2</v>
          </cell>
          <cell r="H648">
            <v>0.1129</v>
          </cell>
          <cell r="I648">
            <v>5.3100000000000001E-2</v>
          </cell>
          <cell r="J648">
            <v>4.7100000000000003E-2</v>
          </cell>
          <cell r="K648">
            <v>0.21489999999999998</v>
          </cell>
          <cell r="L648">
            <v>1.07795848046</v>
          </cell>
          <cell r="M648">
            <v>1.0970470999999999</v>
          </cell>
          <cell r="N648">
            <v>14.73</v>
          </cell>
          <cell r="O648">
            <v>0</v>
          </cell>
          <cell r="P648">
            <v>0.9173</v>
          </cell>
          <cell r="Q648">
            <v>0</v>
          </cell>
          <cell r="R648">
            <v>0.31180000000000002</v>
          </cell>
          <cell r="S648">
            <v>91.939800000000005</v>
          </cell>
          <cell r="T648">
            <v>4.1783999999999999</v>
          </cell>
          <cell r="U648">
            <v>1.296</v>
          </cell>
          <cell r="V648">
            <v>0.26019999999999999</v>
          </cell>
          <cell r="W648">
            <v>0.3574</v>
          </cell>
          <cell r="X648">
            <v>0.14480000000000001</v>
          </cell>
        </row>
        <row r="649">
          <cell r="A649">
            <v>6271</v>
          </cell>
          <cell r="C649" t="str">
            <v>6271-201610</v>
          </cell>
          <cell r="D649">
            <v>42644</v>
          </cell>
          <cell r="E649">
            <v>5.5819000000000001</v>
          </cell>
          <cell r="F649">
            <v>4.7596999999999996</v>
          </cell>
          <cell r="G649">
            <v>1.3521000000000001</v>
          </cell>
          <cell r="H649">
            <v>1.6992</v>
          </cell>
          <cell r="I649">
            <v>0.76190000000000002</v>
          </cell>
          <cell r="J649">
            <v>0.56569999999999998</v>
          </cell>
          <cell r="K649">
            <v>0.5897</v>
          </cell>
          <cell r="L649">
            <v>1.7759668633399999</v>
          </cell>
          <cell r="M649">
            <v>1.8074159000000001</v>
          </cell>
          <cell r="N649">
            <v>14.73</v>
          </cell>
          <cell r="O649">
            <v>0</v>
          </cell>
          <cell r="P649">
            <v>3.95E-2</v>
          </cell>
          <cell r="Q649">
            <v>0</v>
          </cell>
          <cell r="R649">
            <v>1.1821999999999999</v>
          </cell>
          <cell r="S649">
            <v>46.5154</v>
          </cell>
          <cell r="T649">
            <v>20.698799999999999</v>
          </cell>
          <cell r="U649">
            <v>17.133299999999998</v>
          </cell>
          <cell r="V649">
            <v>4.0976999999999997</v>
          </cell>
          <cell r="W649">
            <v>5.3452000000000002</v>
          </cell>
          <cell r="X649">
            <v>2.0659999999999998</v>
          </cell>
        </row>
        <row r="650">
          <cell r="A650">
            <v>6272</v>
          </cell>
          <cell r="C650" t="str">
            <v>QGM</v>
          </cell>
          <cell r="D650">
            <v>41030</v>
          </cell>
          <cell r="E650">
            <v>1.26</v>
          </cell>
          <cell r="F650">
            <v>0.501</v>
          </cell>
          <cell r="G650">
            <v>0.124</v>
          </cell>
          <cell r="H650">
            <v>0.14699999999999999</v>
          </cell>
          <cell r="I650">
            <v>6.5000000000000002E-2</v>
          </cell>
          <cell r="J650">
            <v>4.9000000000000002E-2</v>
          </cell>
          <cell r="K650">
            <v>9.7000000000000003E-2</v>
          </cell>
          <cell r="L650">
            <v>1.10695172673772</v>
          </cell>
          <cell r="M650">
            <v>1.1265537621999999</v>
          </cell>
          <cell r="N650">
            <v>14.73</v>
          </cell>
          <cell r="O650">
            <v>0</v>
          </cell>
          <cell r="P650">
            <v>0.307</v>
          </cell>
          <cell r="Q650">
            <v>0</v>
          </cell>
          <cell r="R650">
            <v>0.79300000000000004</v>
          </cell>
          <cell r="S650">
            <v>90.994</v>
          </cell>
          <cell r="T650">
            <v>4.7140000000000004</v>
          </cell>
          <cell r="U650">
            <v>1.8180000000000001</v>
          </cell>
          <cell r="V650">
            <v>0.378</v>
          </cell>
          <cell r="W650">
            <v>0.46600000000000003</v>
          </cell>
          <cell r="X650">
            <v>0.17899999999999999</v>
          </cell>
        </row>
        <row r="651">
          <cell r="A651">
            <v>6274</v>
          </cell>
          <cell r="C651" t="str">
            <v>6274-201211</v>
          </cell>
          <cell r="D651">
            <v>41214</v>
          </cell>
          <cell r="E651">
            <v>1.4058999999999999</v>
          </cell>
          <cell r="F651">
            <v>0.62880000000000003</v>
          </cell>
          <cell r="G651">
            <v>0.14419999999999999</v>
          </cell>
          <cell r="H651">
            <v>0.17960000000000001</v>
          </cell>
          <cell r="I651">
            <v>6.6400000000000001E-2</v>
          </cell>
          <cell r="J651">
            <v>4.7699999999999999E-2</v>
          </cell>
          <cell r="K651">
            <v>7.9100000000000004E-2</v>
          </cell>
          <cell r="L651">
            <v>1.0979425009999999</v>
          </cell>
          <cell r="M651">
            <v>1.1173850000000001</v>
          </cell>
          <cell r="N651">
            <v>14.73</v>
          </cell>
          <cell r="O651">
            <v>0</v>
          </cell>
          <cell r="P651">
            <v>0.31609999999999999</v>
          </cell>
          <cell r="Q651">
            <v>0</v>
          </cell>
          <cell r="R651">
            <v>0.87980000000000003</v>
          </cell>
          <cell r="S651">
            <v>89.759699999999995</v>
          </cell>
          <cell r="T651">
            <v>5.2580999999999998</v>
          </cell>
          <cell r="U651">
            <v>2.2831000000000001</v>
          </cell>
          <cell r="V651">
            <v>0.44090000000000001</v>
          </cell>
          <cell r="W651">
            <v>0.56979999999999997</v>
          </cell>
          <cell r="X651">
            <v>0.18149999999999999</v>
          </cell>
        </row>
        <row r="652">
          <cell r="A652">
            <v>6275</v>
          </cell>
          <cell r="C652" t="str">
            <v>6275-201201</v>
          </cell>
          <cell r="D652">
            <v>40909</v>
          </cell>
          <cell r="E652">
            <v>0.34379999999999999</v>
          </cell>
          <cell r="F652">
            <v>0.31819999999999998</v>
          </cell>
          <cell r="G652">
            <v>8.4500000000000006E-2</v>
          </cell>
          <cell r="H652">
            <v>0.1014</v>
          </cell>
          <cell r="I652">
            <v>3.5099999999999999E-2</v>
          </cell>
          <cell r="J652">
            <v>2.8299999999999999E-2</v>
          </cell>
          <cell r="K652">
            <v>6.0999999999999999E-2</v>
          </cell>
          <cell r="L652">
            <v>1.0370845804400002</v>
          </cell>
          <cell r="M652">
            <v>1.0554493999999999</v>
          </cell>
          <cell r="N652">
            <v>14.73</v>
          </cell>
          <cell r="O652">
            <v>0</v>
          </cell>
          <cell r="P652">
            <v>0.48809999999999998</v>
          </cell>
          <cell r="Q652">
            <v>0</v>
          </cell>
          <cell r="R652">
            <v>0.5595</v>
          </cell>
          <cell r="S652">
            <v>95.619</v>
          </cell>
          <cell r="T652">
            <v>1.286</v>
          </cell>
          <cell r="U652">
            <v>1.1554</v>
          </cell>
          <cell r="V652">
            <v>0.25829999999999997</v>
          </cell>
          <cell r="W652">
            <v>0.32169999999999999</v>
          </cell>
          <cell r="X652">
            <v>9.5899999999999999E-2</v>
          </cell>
        </row>
        <row r="653">
          <cell r="A653">
            <v>6276</v>
          </cell>
          <cell r="C653" t="str">
            <v>6276-201610</v>
          </cell>
          <cell r="D653">
            <v>42644</v>
          </cell>
          <cell r="E653">
            <v>1.4442999999999999</v>
          </cell>
          <cell r="F653">
            <v>1.7600000000000001E-2</v>
          </cell>
          <cell r="G653">
            <v>1.1000000000000001E-3</v>
          </cell>
          <cell r="H653">
            <v>2.9999999999999997E-4</v>
          </cell>
          <cell r="I653">
            <v>0</v>
          </cell>
          <cell r="J653">
            <v>0</v>
          </cell>
          <cell r="K653">
            <v>0</v>
          </cell>
          <cell r="L653">
            <v>1.0275172990200001</v>
          </cell>
          <cell r="M653">
            <v>1.0457126999999999</v>
          </cell>
          <cell r="N653">
            <v>14.73</v>
          </cell>
          <cell r="O653">
            <v>0</v>
          </cell>
          <cell r="P653">
            <v>0.34389999999999998</v>
          </cell>
          <cell r="Q653">
            <v>0</v>
          </cell>
          <cell r="R653">
            <v>0.74760000000000004</v>
          </cell>
          <cell r="S653">
            <v>93.450400000000002</v>
          </cell>
          <cell r="T653">
            <v>5.3898999999999999</v>
          </cell>
          <cell r="U653">
            <v>6.3799999999999996E-2</v>
          </cell>
          <cell r="V653">
            <v>3.3E-3</v>
          </cell>
          <cell r="W653">
            <v>1.1000000000000001E-3</v>
          </cell>
          <cell r="X653">
            <v>0</v>
          </cell>
        </row>
        <row r="654">
          <cell r="A654">
            <v>6277</v>
          </cell>
          <cell r="C654" t="str">
            <v>QGM</v>
          </cell>
          <cell r="D654">
            <v>39661</v>
          </cell>
          <cell r="E654">
            <v>1.6553</v>
          </cell>
          <cell r="F654">
            <v>0.82509999999999994</v>
          </cell>
          <cell r="G654">
            <v>0.19009999999999999</v>
          </cell>
          <cell r="H654">
            <v>0.24479999999999999</v>
          </cell>
          <cell r="I654">
            <v>9.5600000000000004E-2</v>
          </cell>
          <cell r="J654">
            <v>7.4899999999999994E-2</v>
          </cell>
          <cell r="K654">
            <v>0.14940000000000001</v>
          </cell>
          <cell r="L654">
            <v>0.98260000000000003</v>
          </cell>
          <cell r="M654">
            <v>1</v>
          </cell>
          <cell r="N654">
            <v>14.73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100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</row>
        <row r="655">
          <cell r="A655">
            <v>6278</v>
          </cell>
          <cell r="C655" t="str">
            <v>6278-201211</v>
          </cell>
          <cell r="D655">
            <v>41214</v>
          </cell>
          <cell r="E655">
            <v>1.4034</v>
          </cell>
          <cell r="F655">
            <v>0.50509999999999999</v>
          </cell>
          <cell r="G655">
            <v>8.8700000000000001E-2</v>
          </cell>
          <cell r="H655">
            <v>9.6699999999999994E-2</v>
          </cell>
          <cell r="I655">
            <v>2.2800000000000001E-2</v>
          </cell>
          <cell r="J655">
            <v>1.43E-2</v>
          </cell>
          <cell r="K655">
            <v>1.09E-2</v>
          </cell>
          <cell r="L655">
            <v>1.0684979094</v>
          </cell>
          <cell r="M655">
            <v>1.0874190000000001</v>
          </cell>
          <cell r="N655">
            <v>14.73</v>
          </cell>
          <cell r="O655">
            <v>0</v>
          </cell>
          <cell r="P655">
            <v>0.29070000000000001</v>
          </cell>
          <cell r="Q655">
            <v>0</v>
          </cell>
          <cell r="R655">
            <v>0.93130000000000002</v>
          </cell>
          <cell r="S655">
            <v>90.989800000000002</v>
          </cell>
          <cell r="T655">
            <v>5.2491000000000003</v>
          </cell>
          <cell r="U655">
            <v>1.8337000000000001</v>
          </cell>
          <cell r="V655">
            <v>0.27110000000000001</v>
          </cell>
          <cell r="W655">
            <v>0.30690000000000001</v>
          </cell>
          <cell r="X655">
            <v>6.2399999999999997E-2</v>
          </cell>
        </row>
        <row r="656">
          <cell r="A656">
            <v>6279</v>
          </cell>
          <cell r="C656" t="str">
            <v>QGM</v>
          </cell>
          <cell r="D656">
            <v>40544</v>
          </cell>
          <cell r="E656">
            <v>1.0134000000000001</v>
          </cell>
          <cell r="F656">
            <v>0.29380000000000001</v>
          </cell>
          <cell r="G656">
            <v>6.4299999999999996E-2</v>
          </cell>
          <cell r="H656">
            <v>6.6699999999999995E-2</v>
          </cell>
          <cell r="I656">
            <v>2.53E-2</v>
          </cell>
          <cell r="J656">
            <v>1.6899999999999998E-2</v>
          </cell>
          <cell r="K656">
            <v>2.1600000000000001E-2</v>
          </cell>
          <cell r="L656">
            <v>1.0447691020000001</v>
          </cell>
          <cell r="M656">
            <v>1.0632699999999999</v>
          </cell>
          <cell r="N656">
            <v>14.73</v>
          </cell>
          <cell r="O656">
            <v>0</v>
          </cell>
          <cell r="P656">
            <v>0.40179999999999999</v>
          </cell>
          <cell r="Q656">
            <v>0</v>
          </cell>
          <cell r="R656">
            <v>0.70840000000000003</v>
          </cell>
          <cell r="S656">
            <v>93.458600000000004</v>
          </cell>
          <cell r="T656">
            <v>3.7917000000000001</v>
          </cell>
          <cell r="U656">
            <v>1.0669999999999999</v>
          </cell>
          <cell r="V656">
            <v>0.1966</v>
          </cell>
          <cell r="W656">
            <v>0.21160000000000001</v>
          </cell>
          <cell r="X656">
            <v>6.9199999999999998E-2</v>
          </cell>
        </row>
        <row r="657">
          <cell r="A657">
            <v>6280</v>
          </cell>
          <cell r="C657" t="str">
            <v>6280-201610</v>
          </cell>
          <cell r="D657">
            <v>42644</v>
          </cell>
          <cell r="E657">
            <v>1.4382999999999999</v>
          </cell>
          <cell r="F657">
            <v>4.1700000000000001E-2</v>
          </cell>
          <cell r="G657">
            <v>2.5999999999999999E-3</v>
          </cell>
          <cell r="H657">
            <v>1.9E-3</v>
          </cell>
          <cell r="I657">
            <v>4.0000000000000002E-4</v>
          </cell>
          <cell r="J657">
            <v>4.0000000000000002E-4</v>
          </cell>
          <cell r="K657">
            <v>0</v>
          </cell>
          <cell r="L657">
            <v>1.0278855775000002</v>
          </cell>
          <cell r="M657">
            <v>1.0460875000000001</v>
          </cell>
          <cell r="N657">
            <v>14.73</v>
          </cell>
          <cell r="O657">
            <v>0</v>
          </cell>
          <cell r="P657">
            <v>0.28549999999999998</v>
          </cell>
          <cell r="Q657">
            <v>0</v>
          </cell>
          <cell r="R657">
            <v>0.91120000000000001</v>
          </cell>
          <cell r="S657">
            <v>93.268500000000003</v>
          </cell>
          <cell r="T657">
            <v>5.3676000000000004</v>
          </cell>
          <cell r="U657">
            <v>0.1512</v>
          </cell>
          <cell r="V657">
            <v>8.0000000000000002E-3</v>
          </cell>
          <cell r="W657">
            <v>6.0000000000000001E-3</v>
          </cell>
          <cell r="X657">
            <v>1E-3</v>
          </cell>
        </row>
        <row r="658">
          <cell r="A658">
            <v>6281</v>
          </cell>
          <cell r="C658" t="str">
            <v>QGM</v>
          </cell>
          <cell r="D658">
            <v>40878</v>
          </cell>
          <cell r="E658">
            <v>1.20309</v>
          </cell>
          <cell r="F658">
            <v>0.40616000000000002</v>
          </cell>
          <cell r="G658">
            <v>8.2040000000000002E-2</v>
          </cell>
          <cell r="H658">
            <v>8.6230000000000001E-2</v>
          </cell>
          <cell r="I658">
            <v>2.6509999999999999E-2</v>
          </cell>
          <cell r="J658">
            <v>1.702E-2</v>
          </cell>
          <cell r="K658">
            <v>1.6420000000000001E-2</v>
          </cell>
          <cell r="L658">
            <v>1.058371391016</v>
          </cell>
          <cell r="M658">
            <v>1.0771131599999999</v>
          </cell>
          <cell r="N658">
            <v>14.73</v>
          </cell>
          <cell r="O658">
            <v>0</v>
          </cell>
          <cell r="P658">
            <v>0.31524000000000002</v>
          </cell>
          <cell r="Q658">
            <v>0</v>
          </cell>
          <cell r="R658">
            <v>0.80003999999999997</v>
          </cell>
          <cell r="S658">
            <v>92.229730000000004</v>
          </cell>
          <cell r="T658">
            <v>4.4997100000000003</v>
          </cell>
          <cell r="U658">
            <v>1.47465</v>
          </cell>
          <cell r="V658">
            <v>0.25076999999999999</v>
          </cell>
          <cell r="W658">
            <v>0.27360000000000001</v>
          </cell>
          <cell r="X658">
            <v>7.2499999999999995E-2</v>
          </cell>
        </row>
        <row r="659">
          <cell r="A659">
            <v>6282</v>
          </cell>
          <cell r="C659" t="str">
            <v>6282-201610</v>
          </cell>
          <cell r="D659">
            <v>42644</v>
          </cell>
          <cell r="E659">
            <v>1.1454</v>
          </cell>
          <cell r="F659">
            <v>0.49309999999999998</v>
          </cell>
          <cell r="G659">
            <v>0.112</v>
          </cell>
          <cell r="H659">
            <v>0.14280000000000001</v>
          </cell>
          <cell r="I659">
            <v>4.9399999999999999E-2</v>
          </cell>
          <cell r="J659">
            <v>3.6999999999999998E-2</v>
          </cell>
          <cell r="K659">
            <v>7.4199999999999988E-2</v>
          </cell>
          <cell r="L659">
            <v>1.0740260170000002</v>
          </cell>
          <cell r="M659">
            <v>1.093045</v>
          </cell>
          <cell r="N659">
            <v>14.73</v>
          </cell>
          <cell r="O659">
            <v>0</v>
          </cell>
          <cell r="P659">
            <v>0.25290000000000001</v>
          </cell>
          <cell r="Q659">
            <v>0</v>
          </cell>
          <cell r="R659">
            <v>1.1007</v>
          </cell>
          <cell r="S659">
            <v>91.396199999999993</v>
          </cell>
          <cell r="T659">
            <v>4.2731000000000003</v>
          </cell>
          <cell r="U659">
            <v>1.7857000000000001</v>
          </cell>
          <cell r="V659">
            <v>0.34150000000000003</v>
          </cell>
          <cell r="W659">
            <v>0.45200000000000001</v>
          </cell>
          <cell r="X659">
            <v>0.13469999999999999</v>
          </cell>
        </row>
        <row r="660">
          <cell r="A660">
            <v>6283</v>
          </cell>
          <cell r="C660" t="str">
            <v>6283-201610</v>
          </cell>
          <cell r="D660">
            <v>42644</v>
          </cell>
          <cell r="E660">
            <v>1.1594</v>
          </cell>
          <cell r="F660">
            <v>0.53349999999999997</v>
          </cell>
          <cell r="G660">
            <v>0.1245</v>
          </cell>
          <cell r="H660">
            <v>0.17130000000000001</v>
          </cell>
          <cell r="I660">
            <v>7.5300000000000006E-2</v>
          </cell>
          <cell r="J660">
            <v>6.2E-2</v>
          </cell>
          <cell r="K660">
            <v>0.18020000000000003</v>
          </cell>
          <cell r="L660">
            <v>1.0942408502800001</v>
          </cell>
          <cell r="M660">
            <v>1.1136177999999999</v>
          </cell>
          <cell r="N660">
            <v>14.73</v>
          </cell>
          <cell r="O660">
            <v>0</v>
          </cell>
          <cell r="P660">
            <v>0.25540000000000002</v>
          </cell>
          <cell r="Q660">
            <v>0</v>
          </cell>
          <cell r="R660">
            <v>1.0362</v>
          </cell>
          <cell r="S660">
            <v>90.754300000000001</v>
          </cell>
          <cell r="T660">
            <v>4.3249000000000004</v>
          </cell>
          <cell r="U660">
            <v>1.9319999999999999</v>
          </cell>
          <cell r="V660">
            <v>0.3795</v>
          </cell>
          <cell r="W660">
            <v>0.54220000000000002</v>
          </cell>
          <cell r="X660">
            <v>0.20549999999999999</v>
          </cell>
        </row>
        <row r="661">
          <cell r="A661">
            <v>6284</v>
          </cell>
          <cell r="C661" t="str">
            <v>QGM</v>
          </cell>
          <cell r="D661">
            <v>40603</v>
          </cell>
          <cell r="E661">
            <v>0.97340000000000004</v>
          </cell>
          <cell r="F661">
            <v>0.28149999999999997</v>
          </cell>
          <cell r="G661">
            <v>5.96E-2</v>
          </cell>
          <cell r="H661">
            <v>6.1400000000000003E-2</v>
          </cell>
          <cell r="I661">
            <v>2.01E-2</v>
          </cell>
          <cell r="J661">
            <v>1.32E-2</v>
          </cell>
          <cell r="K661">
            <v>1.44E-2</v>
          </cell>
          <cell r="L661">
            <v>1.0364661319999999</v>
          </cell>
          <cell r="M661">
            <v>1.0548200000000001</v>
          </cell>
          <cell r="N661">
            <v>14.73</v>
          </cell>
          <cell r="O661">
            <v>0</v>
          </cell>
          <cell r="P661">
            <v>0.37119999999999997</v>
          </cell>
          <cell r="Q661">
            <v>0</v>
          </cell>
          <cell r="R661">
            <v>1.1823999999999999</v>
          </cell>
          <cell r="S661">
            <v>93.281000000000006</v>
          </cell>
          <cell r="T661">
            <v>3.6417999999999999</v>
          </cell>
          <cell r="U661">
            <v>1.0226</v>
          </cell>
          <cell r="V661">
            <v>0.18229999999999999</v>
          </cell>
          <cell r="W661">
            <v>0.19489999999999999</v>
          </cell>
          <cell r="X661">
            <v>5.5E-2</v>
          </cell>
        </row>
        <row r="662">
          <cell r="A662">
            <v>6287</v>
          </cell>
          <cell r="C662" t="str">
            <v>6287-201610</v>
          </cell>
          <cell r="D662">
            <v>42644</v>
          </cell>
          <cell r="E662">
            <v>1.0179</v>
          </cell>
          <cell r="F662">
            <v>0.31159999999999999</v>
          </cell>
          <cell r="G662">
            <v>7.2400000000000006E-2</v>
          </cell>
          <cell r="H662">
            <v>8.8999999999999996E-2</v>
          </cell>
          <cell r="I662">
            <v>4.9000000000000002E-2</v>
          </cell>
          <cell r="J662">
            <v>4.24E-2</v>
          </cell>
          <cell r="K662">
            <v>0.22570000000000001</v>
          </cell>
          <cell r="L662">
            <v>1.07270667998</v>
          </cell>
          <cell r="M662">
            <v>1.0917022999999999</v>
          </cell>
          <cell r="N662">
            <v>14.73</v>
          </cell>
          <cell r="O662">
            <v>0</v>
          </cell>
          <cell r="P662">
            <v>0.66810000000000003</v>
          </cell>
          <cell r="Q662">
            <v>0</v>
          </cell>
          <cell r="R662">
            <v>0.3256</v>
          </cell>
          <cell r="S662">
            <v>92.839500000000001</v>
          </cell>
          <cell r="T662">
            <v>3.798</v>
          </cell>
          <cell r="U662">
            <v>1.1285000000000001</v>
          </cell>
          <cell r="V662">
            <v>0.22070000000000001</v>
          </cell>
          <cell r="W662">
            <v>0.28160000000000002</v>
          </cell>
          <cell r="X662">
            <v>0.1338</v>
          </cell>
        </row>
        <row r="663">
          <cell r="A663">
            <v>6288</v>
          </cell>
          <cell r="C663" t="str">
            <v>6288-201012</v>
          </cell>
          <cell r="D663">
            <v>40513</v>
          </cell>
          <cell r="E663">
            <v>1.0316000000000001</v>
          </cell>
          <cell r="F663">
            <v>0.3947</v>
          </cell>
          <cell r="G663">
            <v>8.6900000000000005E-2</v>
          </cell>
          <cell r="H663">
            <v>0.1176</v>
          </cell>
          <cell r="I663">
            <v>5.3400000000000003E-2</v>
          </cell>
          <cell r="J663">
            <v>4.9200000000000001E-2</v>
          </cell>
          <cell r="K663">
            <v>0.1978</v>
          </cell>
          <cell r="L663">
            <v>1.07741539744</v>
          </cell>
          <cell r="M663">
            <v>1.0964944000000001</v>
          </cell>
          <cell r="N663">
            <v>14.73</v>
          </cell>
          <cell r="O663">
            <v>0</v>
          </cell>
          <cell r="P663">
            <v>0.74590000000000001</v>
          </cell>
          <cell r="Q663">
            <v>0</v>
          </cell>
          <cell r="R663">
            <v>0.40160000000000001</v>
          </cell>
          <cell r="S663">
            <v>92.205299999999994</v>
          </cell>
          <cell r="T663">
            <v>3.8582999999999998</v>
          </cell>
          <cell r="U663">
            <v>1.4329000000000001</v>
          </cell>
          <cell r="V663">
            <v>0.2656</v>
          </cell>
          <cell r="W663">
            <v>0.37309999999999999</v>
          </cell>
          <cell r="X663">
            <v>0.14599999999999999</v>
          </cell>
        </row>
        <row r="664">
          <cell r="A664">
            <v>6289</v>
          </cell>
          <cell r="C664" t="str">
            <v>6289-200503</v>
          </cell>
          <cell r="D664">
            <v>38412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0.98260000000000003</v>
          </cell>
          <cell r="M664">
            <v>1</v>
          </cell>
          <cell r="N664">
            <v>14.73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100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</row>
        <row r="665">
          <cell r="A665">
            <v>6290</v>
          </cell>
          <cell r="C665" t="str">
            <v>6290-200503</v>
          </cell>
          <cell r="D665">
            <v>38412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0.98260000000000003</v>
          </cell>
          <cell r="M665">
            <v>1</v>
          </cell>
          <cell r="N665">
            <v>14.73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100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</row>
        <row r="666">
          <cell r="A666">
            <v>6295</v>
          </cell>
          <cell r="C666" t="str">
            <v>6295-201411</v>
          </cell>
          <cell r="D666">
            <v>41944</v>
          </cell>
          <cell r="E666">
            <v>1.1900999999999999</v>
          </cell>
          <cell r="F666">
            <v>0.4304</v>
          </cell>
          <cell r="G666">
            <v>0.10150000000000001</v>
          </cell>
          <cell r="H666">
            <v>0.14499999999999999</v>
          </cell>
          <cell r="I666">
            <v>6.3899999999999998E-2</v>
          </cell>
          <cell r="J666">
            <v>6.08E-2</v>
          </cell>
          <cell r="K666">
            <v>0.1386</v>
          </cell>
          <cell r="L666">
            <v>1.0803514062400001</v>
          </cell>
          <cell r="M666">
            <v>1.0994824000000001</v>
          </cell>
          <cell r="N666">
            <v>14.73</v>
          </cell>
          <cell r="O666">
            <v>0</v>
          </cell>
          <cell r="P666">
            <v>1.0759000000000001</v>
          </cell>
          <cell r="Q666">
            <v>0</v>
          </cell>
          <cell r="R666">
            <v>0.30159999999999998</v>
          </cell>
          <cell r="S666">
            <v>91.181100000000001</v>
          </cell>
          <cell r="T666">
            <v>4.4511000000000003</v>
          </cell>
          <cell r="U666">
            <v>1.5626</v>
          </cell>
          <cell r="V666">
            <v>0.31019999999999998</v>
          </cell>
          <cell r="W666">
            <v>0.45989999999999998</v>
          </cell>
          <cell r="X666">
            <v>0.17480000000000001</v>
          </cell>
        </row>
        <row r="667">
          <cell r="A667">
            <v>6296</v>
          </cell>
          <cell r="C667" t="str">
            <v>6296-201206</v>
          </cell>
          <cell r="D667">
            <v>41061</v>
          </cell>
          <cell r="E667">
            <v>1.0327</v>
          </cell>
          <cell r="F667">
            <v>0.31719999999999998</v>
          </cell>
          <cell r="G667">
            <v>7.1800000000000003E-2</v>
          </cell>
          <cell r="H667">
            <v>8.4599999999999995E-2</v>
          </cell>
          <cell r="I667">
            <v>4.24E-2</v>
          </cell>
          <cell r="J667">
            <v>3.5200000000000002E-2</v>
          </cell>
          <cell r="K667">
            <v>0.17449999999999999</v>
          </cell>
          <cell r="L667">
            <v>1.06980496392</v>
          </cell>
          <cell r="M667">
            <v>1.0887492000000001</v>
          </cell>
          <cell r="N667">
            <v>14.73</v>
          </cell>
          <cell r="O667">
            <v>0</v>
          </cell>
          <cell r="P667">
            <v>0.3291</v>
          </cell>
          <cell r="Q667">
            <v>0</v>
          </cell>
          <cell r="R667">
            <v>0.40889999999999999</v>
          </cell>
          <cell r="S667">
            <v>93.167699999999996</v>
          </cell>
          <cell r="T667">
            <v>3.8626</v>
          </cell>
          <cell r="U667">
            <v>1.1517999999999999</v>
          </cell>
          <cell r="V667">
            <v>0.21959999999999999</v>
          </cell>
          <cell r="W667">
            <v>0.26840000000000003</v>
          </cell>
          <cell r="X667">
            <v>0.11609999999999999</v>
          </cell>
        </row>
        <row r="668">
          <cell r="A668">
            <v>6297</v>
          </cell>
          <cell r="C668" t="str">
            <v>6297-201610</v>
          </cell>
          <cell r="D668">
            <v>42644</v>
          </cell>
          <cell r="E668">
            <v>1.0444</v>
          </cell>
          <cell r="F668">
            <v>0.34239999999999998</v>
          </cell>
          <cell r="G668">
            <v>9.1499999999999998E-2</v>
          </cell>
          <cell r="H668">
            <v>0.13320000000000001</v>
          </cell>
          <cell r="I668">
            <v>6.0199999999999997E-2</v>
          </cell>
          <cell r="J668">
            <v>4.7300000000000002E-2</v>
          </cell>
          <cell r="K668">
            <v>0.16400000000000001</v>
          </cell>
          <cell r="L668">
            <v>1.0777613709000002</v>
          </cell>
          <cell r="M668">
            <v>1.0968465000000001</v>
          </cell>
          <cell r="N668">
            <v>14.73</v>
          </cell>
          <cell r="O668">
            <v>0</v>
          </cell>
          <cell r="P668">
            <v>0.43709999999999999</v>
          </cell>
          <cell r="Q668">
            <v>0</v>
          </cell>
          <cell r="R668">
            <v>0.25430000000000003</v>
          </cell>
          <cell r="S668">
            <v>92.814999999999998</v>
          </cell>
          <cell r="T668">
            <v>3.8965000000000001</v>
          </cell>
          <cell r="U668">
            <v>1.24</v>
          </cell>
          <cell r="V668">
            <v>0.27879999999999999</v>
          </cell>
          <cell r="W668">
            <v>0.4214</v>
          </cell>
          <cell r="X668">
            <v>0.1643</v>
          </cell>
        </row>
        <row r="669">
          <cell r="A669">
            <v>6298</v>
          </cell>
          <cell r="C669" t="str">
            <v>6298-201610</v>
          </cell>
          <cell r="D669">
            <v>42644</v>
          </cell>
          <cell r="E669">
            <v>1.6425000000000001</v>
          </cell>
          <cell r="F669">
            <v>0.72460000000000002</v>
          </cell>
          <cell r="G669">
            <v>0.159</v>
          </cell>
          <cell r="H669">
            <v>0.23100000000000001</v>
          </cell>
          <cell r="I669">
            <v>9.64E-2</v>
          </cell>
          <cell r="J669">
            <v>8.77E-2</v>
          </cell>
          <cell r="K669">
            <v>0.29139999999999999</v>
          </cell>
          <cell r="L669">
            <v>1.13513656402</v>
          </cell>
          <cell r="M669">
            <v>1.1552376999999998</v>
          </cell>
          <cell r="N669">
            <v>14.73</v>
          </cell>
          <cell r="O669">
            <v>0</v>
          </cell>
          <cell r="P669">
            <v>1.1498999999999999</v>
          </cell>
          <cell r="Q669">
            <v>0</v>
          </cell>
          <cell r="R669">
            <v>0.52270000000000005</v>
          </cell>
          <cell r="S669">
            <v>87.204400000000007</v>
          </cell>
          <cell r="T669">
            <v>6.1257999999999999</v>
          </cell>
          <cell r="U669">
            <v>2.6232000000000002</v>
          </cell>
          <cell r="V669">
            <v>0.48459999999999998</v>
          </cell>
          <cell r="W669">
            <v>0.73080000000000001</v>
          </cell>
          <cell r="X669">
            <v>0.26279999999999998</v>
          </cell>
        </row>
        <row r="670">
          <cell r="A670">
            <v>6299</v>
          </cell>
          <cell r="C670" t="str">
            <v>6299-201610</v>
          </cell>
          <cell r="D670">
            <v>42644</v>
          </cell>
          <cell r="E670">
            <v>1.0782</v>
          </cell>
          <cell r="F670">
            <v>0.34739999999999999</v>
          </cell>
          <cell r="G670">
            <v>8.6400000000000005E-2</v>
          </cell>
          <cell r="H670">
            <v>0.1066</v>
          </cell>
          <cell r="I670">
            <v>5.0700000000000002E-2</v>
          </cell>
          <cell r="J670">
            <v>4.2000000000000003E-2</v>
          </cell>
          <cell r="K670">
            <v>0.1681</v>
          </cell>
          <cell r="L670">
            <v>1.0751227951200002</v>
          </cell>
          <cell r="M670">
            <v>1.0941612000000001</v>
          </cell>
          <cell r="N670">
            <v>14.73</v>
          </cell>
          <cell r="O670">
            <v>0</v>
          </cell>
          <cell r="P670">
            <v>0.49230000000000002</v>
          </cell>
          <cell r="Q670">
            <v>0</v>
          </cell>
          <cell r="R670">
            <v>0.29570000000000002</v>
          </cell>
          <cell r="S670">
            <v>92.709699999999998</v>
          </cell>
          <cell r="T670">
            <v>4.0225999999999997</v>
          </cell>
          <cell r="U670">
            <v>1.2583</v>
          </cell>
          <cell r="V670">
            <v>0.2636</v>
          </cell>
          <cell r="W670">
            <v>0.33750000000000002</v>
          </cell>
          <cell r="X670">
            <v>0.13830000000000001</v>
          </cell>
        </row>
        <row r="671">
          <cell r="A671">
            <v>6300</v>
          </cell>
          <cell r="C671" t="str">
            <v>6300-200605</v>
          </cell>
          <cell r="D671">
            <v>38838</v>
          </cell>
          <cell r="E671">
            <v>0.36149999999999999</v>
          </cell>
          <cell r="F671">
            <v>0.2059</v>
          </cell>
          <cell r="G671">
            <v>5.67E-2</v>
          </cell>
          <cell r="H671">
            <v>5.8000000000000003E-2</v>
          </cell>
          <cell r="I671">
            <v>2.5000000000000001E-2</v>
          </cell>
          <cell r="J671">
            <v>1.5299999999999999E-2</v>
          </cell>
          <cell r="K671">
            <v>5.2900000000000003E-2</v>
          </cell>
          <cell r="L671">
            <v>1.0267081279200001</v>
          </cell>
          <cell r="M671">
            <v>1.0448892000000001</v>
          </cell>
          <cell r="N671">
            <v>14.73</v>
          </cell>
          <cell r="O671">
            <v>0</v>
          </cell>
          <cell r="P671">
            <v>0.75990000000000002</v>
          </cell>
          <cell r="Q671">
            <v>0</v>
          </cell>
          <cell r="R671">
            <v>1.5900000000000001E-2</v>
          </cell>
          <cell r="S671">
            <v>96.542599999999993</v>
          </cell>
          <cell r="T671">
            <v>1.3522000000000001</v>
          </cell>
          <cell r="U671">
            <v>0.74770000000000003</v>
          </cell>
          <cell r="V671">
            <v>0.17330000000000001</v>
          </cell>
          <cell r="W671">
            <v>0.18410000000000001</v>
          </cell>
          <cell r="X671">
            <v>6.8500000000000005E-2</v>
          </cell>
        </row>
        <row r="672">
          <cell r="A672">
            <v>6301</v>
          </cell>
          <cell r="C672" t="str">
            <v>6301-201610</v>
          </cell>
          <cell r="D672">
            <v>42644</v>
          </cell>
          <cell r="E672">
            <v>1.0886</v>
          </cell>
          <cell r="F672">
            <v>0.38590000000000002</v>
          </cell>
          <cell r="G672">
            <v>9.2100000000000001E-2</v>
          </cell>
          <cell r="H672">
            <v>0.1119</v>
          </cell>
          <cell r="I672">
            <v>5.2200000000000003E-2</v>
          </cell>
          <cell r="J672">
            <v>4.4900000000000002E-2</v>
          </cell>
          <cell r="K672">
            <v>0.2082</v>
          </cell>
          <cell r="L672">
            <v>1.0830748786600002</v>
          </cell>
          <cell r="M672">
            <v>1.1022541000000001</v>
          </cell>
          <cell r="N672">
            <v>14.73</v>
          </cell>
          <cell r="O672">
            <v>0</v>
          </cell>
          <cell r="P672">
            <v>0.4093</v>
          </cell>
          <cell r="Q672">
            <v>0</v>
          </cell>
          <cell r="R672">
            <v>0.32</v>
          </cell>
          <cell r="S672">
            <v>92.4602</v>
          </cell>
          <cell r="T672">
            <v>4.0613999999999999</v>
          </cell>
          <cell r="U672">
            <v>1.3976</v>
          </cell>
          <cell r="V672">
            <v>0.28070000000000001</v>
          </cell>
          <cell r="W672">
            <v>0.3543</v>
          </cell>
          <cell r="X672">
            <v>0.14230000000000001</v>
          </cell>
        </row>
        <row r="673">
          <cell r="A673">
            <v>6302</v>
          </cell>
          <cell r="C673" t="str">
            <v>6302-201610</v>
          </cell>
          <cell r="D673">
            <v>42644</v>
          </cell>
          <cell r="E673">
            <v>1.2053</v>
          </cell>
          <cell r="F673">
            <v>0.4355</v>
          </cell>
          <cell r="G673">
            <v>0.10390000000000001</v>
          </cell>
          <cell r="H673">
            <v>0.13739999999999999</v>
          </cell>
          <cell r="I673">
            <v>5.8099999999999999E-2</v>
          </cell>
          <cell r="J673">
            <v>5.6500000000000002E-2</v>
          </cell>
          <cell r="K673">
            <v>0.25459999999999999</v>
          </cell>
          <cell r="L673">
            <v>1.0912210256999999</v>
          </cell>
          <cell r="M673">
            <v>1.1105445</v>
          </cell>
          <cell r="N673">
            <v>14.73</v>
          </cell>
          <cell r="O673">
            <v>0</v>
          </cell>
          <cell r="P673">
            <v>0.95150000000000001</v>
          </cell>
          <cell r="Q673">
            <v>0</v>
          </cell>
          <cell r="R673">
            <v>0.39950000000000002</v>
          </cell>
          <cell r="S673">
            <v>90.952799999999996</v>
          </cell>
          <cell r="T673">
            <v>4.4965000000000002</v>
          </cell>
          <cell r="U673">
            <v>1.5771999999999999</v>
          </cell>
          <cell r="V673">
            <v>0.31680000000000003</v>
          </cell>
          <cell r="W673">
            <v>0.43490000000000001</v>
          </cell>
          <cell r="X673">
            <v>0.15840000000000001</v>
          </cell>
        </row>
        <row r="674">
          <cell r="A674">
            <v>6303</v>
          </cell>
          <cell r="C674" t="str">
            <v>6303-201610</v>
          </cell>
          <cell r="D674">
            <v>42644</v>
          </cell>
          <cell r="E674">
            <v>0.4471</v>
          </cell>
          <cell r="F674">
            <v>0.29099999999999998</v>
          </cell>
          <cell r="G674">
            <v>6.3600000000000004E-2</v>
          </cell>
          <cell r="H674">
            <v>8.8800000000000004E-2</v>
          </cell>
          <cell r="I674">
            <v>3.5200000000000002E-2</v>
          </cell>
          <cell r="J674">
            <v>2.6800000000000001E-2</v>
          </cell>
          <cell r="K674">
            <v>5.5400000000000005E-2</v>
          </cell>
          <cell r="L674">
            <v>1.0399723435800001</v>
          </cell>
          <cell r="M674">
            <v>1.0583883000000001</v>
          </cell>
          <cell r="N674">
            <v>14.73</v>
          </cell>
          <cell r="O674">
            <v>0</v>
          </cell>
          <cell r="P674">
            <v>0.5776</v>
          </cell>
          <cell r="Q674">
            <v>0</v>
          </cell>
          <cell r="R674">
            <v>2.0899999999999998E-2</v>
          </cell>
          <cell r="S674">
            <v>95.910799999999995</v>
          </cell>
          <cell r="T674">
            <v>1.6686000000000001</v>
          </cell>
          <cell r="U674">
            <v>1.0541</v>
          </cell>
          <cell r="V674">
            <v>0.19389999999999999</v>
          </cell>
          <cell r="W674">
            <v>0.28110000000000002</v>
          </cell>
          <cell r="X674">
            <v>9.6000000000000002E-2</v>
          </cell>
        </row>
        <row r="675">
          <cell r="A675">
            <v>6304</v>
          </cell>
          <cell r="C675" t="str">
            <v>6304-201610</v>
          </cell>
          <cell r="D675">
            <v>42644</v>
          </cell>
          <cell r="E675">
            <v>1.0867</v>
          </cell>
          <cell r="F675">
            <v>0.34699999999999998</v>
          </cell>
          <cell r="G675">
            <v>8.7099999999999997E-2</v>
          </cell>
          <cell r="H675">
            <v>0.10440000000000001</v>
          </cell>
          <cell r="I675">
            <v>5.2299999999999999E-2</v>
          </cell>
          <cell r="J675">
            <v>4.2900000000000001E-2</v>
          </cell>
          <cell r="K675">
            <v>0.23680000000000001</v>
          </cell>
          <cell r="L675">
            <v>1.0841403118400001</v>
          </cell>
          <cell r="M675">
            <v>1.1033384000000002</v>
          </cell>
          <cell r="N675">
            <v>14.73</v>
          </cell>
          <cell r="O675">
            <v>0</v>
          </cell>
          <cell r="P675">
            <v>0.33750000000000002</v>
          </cell>
          <cell r="Q675">
            <v>0</v>
          </cell>
          <cell r="R675">
            <v>0.25440000000000002</v>
          </cell>
          <cell r="S675">
            <v>92.733599999999996</v>
          </cell>
          <cell r="T675">
            <v>4.0544000000000002</v>
          </cell>
          <cell r="U675">
            <v>1.2566999999999999</v>
          </cell>
          <cell r="V675">
            <v>0.26569999999999999</v>
          </cell>
          <cell r="W675">
            <v>0.33029999999999998</v>
          </cell>
          <cell r="X675">
            <v>0.1426</v>
          </cell>
        </row>
        <row r="676">
          <cell r="A676">
            <v>6305</v>
          </cell>
          <cell r="C676" t="str">
            <v>6305-201610</v>
          </cell>
          <cell r="D676">
            <v>42644</v>
          </cell>
          <cell r="E676">
            <v>0.98140000000000005</v>
          </cell>
          <cell r="F676">
            <v>0.28370000000000001</v>
          </cell>
          <cell r="G676">
            <v>6.9599999999999995E-2</v>
          </cell>
          <cell r="H676">
            <v>8.6599999999999996E-2</v>
          </cell>
          <cell r="I676">
            <v>4.1099999999999998E-2</v>
          </cell>
          <cell r="J676">
            <v>3.49E-2</v>
          </cell>
          <cell r="K676">
            <v>0.18590000000000001</v>
          </cell>
          <cell r="L676">
            <v>1.066037479</v>
          </cell>
          <cell r="M676">
            <v>1.0849150000000001</v>
          </cell>
          <cell r="N676">
            <v>14.73</v>
          </cell>
          <cell r="O676">
            <v>0</v>
          </cell>
          <cell r="P676">
            <v>0.50329999999999997</v>
          </cell>
          <cell r="Q676">
            <v>0</v>
          </cell>
          <cell r="R676">
            <v>0.37719999999999998</v>
          </cell>
          <cell r="S676">
            <v>93.342399999999998</v>
          </cell>
          <cell r="T676">
            <v>3.6619000000000002</v>
          </cell>
          <cell r="U676">
            <v>1.0275000000000001</v>
          </cell>
          <cell r="V676">
            <v>0.21210000000000001</v>
          </cell>
          <cell r="W676">
            <v>0.27410000000000001</v>
          </cell>
          <cell r="X676">
            <v>0.11210000000000001</v>
          </cell>
        </row>
        <row r="677">
          <cell r="A677">
            <v>6306</v>
          </cell>
          <cell r="C677" t="str">
            <v>6306-201610</v>
          </cell>
          <cell r="D677">
            <v>42644</v>
          </cell>
          <cell r="E677">
            <v>1.046</v>
          </cell>
          <cell r="F677">
            <v>0.3306</v>
          </cell>
          <cell r="G677">
            <v>7.8E-2</v>
          </cell>
          <cell r="H677">
            <v>9.8299999999999998E-2</v>
          </cell>
          <cell r="I677">
            <v>4.3400000000000001E-2</v>
          </cell>
          <cell r="J677">
            <v>3.4099999999999998E-2</v>
          </cell>
          <cell r="K677">
            <v>0.21830000000000002</v>
          </cell>
          <cell r="L677">
            <v>1.0768340912800001</v>
          </cell>
          <cell r="M677">
            <v>1.0959028000000002</v>
          </cell>
          <cell r="N677">
            <v>14.73</v>
          </cell>
          <cell r="O677">
            <v>0</v>
          </cell>
          <cell r="P677">
            <v>0.42030000000000001</v>
          </cell>
          <cell r="Q677">
            <v>0</v>
          </cell>
          <cell r="R677">
            <v>0.27339999999999998</v>
          </cell>
          <cell r="S677">
            <v>92.979100000000003</v>
          </cell>
          <cell r="T677">
            <v>3.9026000000000001</v>
          </cell>
          <cell r="U677">
            <v>1.1975</v>
          </cell>
          <cell r="V677">
            <v>0.23769999999999999</v>
          </cell>
          <cell r="W677">
            <v>0.31109999999999999</v>
          </cell>
          <cell r="X677">
            <v>0.1183</v>
          </cell>
        </row>
        <row r="678">
          <cell r="A678">
            <v>6307</v>
          </cell>
          <cell r="C678" t="str">
            <v>6307-201610</v>
          </cell>
          <cell r="D678">
            <v>42644</v>
          </cell>
          <cell r="E678">
            <v>1.0955999999999999</v>
          </cell>
          <cell r="F678">
            <v>0.3931</v>
          </cell>
          <cell r="G678">
            <v>9.5299999999999996E-2</v>
          </cell>
          <cell r="H678">
            <v>0.12620000000000001</v>
          </cell>
          <cell r="I678">
            <v>8.4900000000000003E-2</v>
          </cell>
          <cell r="J678">
            <v>7.1800000000000003E-2</v>
          </cell>
          <cell r="K678">
            <v>0.18549999999999997</v>
          </cell>
          <cell r="L678">
            <v>1.08503536218</v>
          </cell>
          <cell r="M678">
            <v>1.1042493</v>
          </cell>
          <cell r="N678">
            <v>14.73</v>
          </cell>
          <cell r="O678">
            <v>0</v>
          </cell>
          <cell r="P678">
            <v>0.60399999999999998</v>
          </cell>
          <cell r="Q678">
            <v>0</v>
          </cell>
          <cell r="R678">
            <v>0.36880000000000002</v>
          </cell>
          <cell r="S678">
            <v>91.989699999999999</v>
          </cell>
          <cell r="T678">
            <v>4.0873999999999997</v>
          </cell>
          <cell r="U678">
            <v>1.4236</v>
          </cell>
          <cell r="V678">
            <v>0.29060000000000002</v>
          </cell>
          <cell r="W678">
            <v>0.39939999999999998</v>
          </cell>
          <cell r="X678">
            <v>0.23169999999999999</v>
          </cell>
        </row>
        <row r="679">
          <cell r="A679">
            <v>6308</v>
          </cell>
          <cell r="C679" t="str">
            <v>6308-201212</v>
          </cell>
          <cell r="D679">
            <v>41244</v>
          </cell>
          <cell r="E679">
            <v>1.0562</v>
          </cell>
          <cell r="F679">
            <v>0.34189999999999998</v>
          </cell>
          <cell r="G679">
            <v>6.3200000000000006E-2</v>
          </cell>
          <cell r="H679">
            <v>8.3199999999999996E-2</v>
          </cell>
          <cell r="I679">
            <v>3.8399999999999997E-2</v>
          </cell>
          <cell r="J679">
            <v>3.49E-2</v>
          </cell>
          <cell r="K679">
            <v>0.15080000000000002</v>
          </cell>
          <cell r="L679">
            <v>1.0664967462399999</v>
          </cell>
          <cell r="M679">
            <v>1.0853823999999999</v>
          </cell>
          <cell r="N679">
            <v>14.73</v>
          </cell>
          <cell r="O679">
            <v>0</v>
          </cell>
          <cell r="P679">
            <v>0.62139999999999995</v>
          </cell>
          <cell r="Q679">
            <v>0</v>
          </cell>
          <cell r="R679">
            <v>0.3044</v>
          </cell>
          <cell r="S679">
            <v>92.892499999999998</v>
          </cell>
          <cell r="T679">
            <v>3.9504000000000001</v>
          </cell>
          <cell r="U679">
            <v>1.2415</v>
          </cell>
          <cell r="V679">
            <v>0.19309999999999999</v>
          </cell>
          <cell r="W679">
            <v>0.2641</v>
          </cell>
          <cell r="X679">
            <v>0.1051</v>
          </cell>
        </row>
        <row r="680">
          <cell r="A680">
            <v>6309</v>
          </cell>
          <cell r="C680" t="str">
            <v>6309-201610</v>
          </cell>
          <cell r="D680">
            <v>42644</v>
          </cell>
          <cell r="E680">
            <v>1.1805000000000001</v>
          </cell>
          <cell r="F680">
            <v>0.55900000000000005</v>
          </cell>
          <cell r="G680">
            <v>0.15079999999999999</v>
          </cell>
          <cell r="H680">
            <v>0.20830000000000001</v>
          </cell>
          <cell r="I680">
            <v>8.9599999999999999E-2</v>
          </cell>
          <cell r="J680">
            <v>7.0599999999999996E-2</v>
          </cell>
          <cell r="K680">
            <v>0.26879999999999998</v>
          </cell>
          <cell r="L680">
            <v>1.1098628146399998</v>
          </cell>
          <cell r="M680">
            <v>1.1295164</v>
          </cell>
          <cell r="N680">
            <v>14.73</v>
          </cell>
          <cell r="O680">
            <v>0</v>
          </cell>
          <cell r="P680">
            <v>1.0969</v>
          </cell>
          <cell r="Q680">
            <v>0</v>
          </cell>
          <cell r="R680">
            <v>0.30009999999999998</v>
          </cell>
          <cell r="S680">
            <v>90.023499999999999</v>
          </cell>
          <cell r="T680">
            <v>4.4035000000000002</v>
          </cell>
          <cell r="U680">
            <v>2.0242</v>
          </cell>
          <cell r="V680">
            <v>0.4597</v>
          </cell>
          <cell r="W680">
            <v>0.65910000000000002</v>
          </cell>
          <cell r="X680">
            <v>0.24429999999999999</v>
          </cell>
        </row>
        <row r="681">
          <cell r="A681">
            <v>6310</v>
          </cell>
          <cell r="C681" t="str">
            <v>6310-200606</v>
          </cell>
          <cell r="D681">
            <v>38869</v>
          </cell>
          <cell r="E681">
            <v>0.2621</v>
          </cell>
          <cell r="F681">
            <v>0.2303</v>
          </cell>
          <cell r="G681">
            <v>6.3E-2</v>
          </cell>
          <cell r="H681">
            <v>6.5299999999999997E-2</v>
          </cell>
          <cell r="I681">
            <v>3.4700000000000002E-2</v>
          </cell>
          <cell r="J681">
            <v>3.8999999999999998E-3</v>
          </cell>
          <cell r="K681">
            <v>2.8299999999999999E-2</v>
          </cell>
          <cell r="L681">
            <v>1.0084103472399999</v>
          </cell>
          <cell r="M681">
            <v>1.0262674000000001</v>
          </cell>
          <cell r="N681">
            <v>14.73</v>
          </cell>
          <cell r="O681">
            <v>0</v>
          </cell>
          <cell r="P681">
            <v>0.4551</v>
          </cell>
          <cell r="Q681">
            <v>0</v>
          </cell>
          <cell r="R681">
            <v>1.8467</v>
          </cell>
          <cell r="S681">
            <v>95.312399999999997</v>
          </cell>
          <cell r="T681">
            <v>0.98029999999999995</v>
          </cell>
          <cell r="U681">
            <v>0.83599999999999997</v>
          </cell>
          <cell r="V681">
            <v>0.1925</v>
          </cell>
          <cell r="W681">
            <v>0.20730000000000001</v>
          </cell>
          <cell r="X681">
            <v>9.5000000000000001E-2</v>
          </cell>
        </row>
        <row r="682">
          <cell r="A682">
            <v>6311</v>
          </cell>
          <cell r="C682" t="str">
            <v>6311-201610</v>
          </cell>
          <cell r="D682">
            <v>42644</v>
          </cell>
          <cell r="E682">
            <v>0.97150000000000003</v>
          </cell>
          <cell r="F682">
            <v>0.28260000000000002</v>
          </cell>
          <cell r="G682">
            <v>6.6699999999999995E-2</v>
          </cell>
          <cell r="H682">
            <v>8.3000000000000004E-2</v>
          </cell>
          <cell r="I682">
            <v>3.8699999999999998E-2</v>
          </cell>
          <cell r="J682">
            <v>3.3000000000000002E-2</v>
          </cell>
          <cell r="K682">
            <v>0.15670000000000001</v>
          </cell>
          <cell r="L682">
            <v>1.0634668008800001</v>
          </cell>
          <cell r="M682">
            <v>1.0822988</v>
          </cell>
          <cell r="N682">
            <v>14.73</v>
          </cell>
          <cell r="O682">
            <v>0</v>
          </cell>
          <cell r="P682">
            <v>0.46639999999999998</v>
          </cell>
          <cell r="Q682">
            <v>0</v>
          </cell>
          <cell r="R682">
            <v>0.25290000000000001</v>
          </cell>
          <cell r="S682">
            <v>93.629199999999997</v>
          </cell>
          <cell r="T682">
            <v>3.6251000000000002</v>
          </cell>
          <cell r="U682">
            <v>1.0236000000000001</v>
          </cell>
          <cell r="V682">
            <v>0.20349999999999999</v>
          </cell>
          <cell r="W682">
            <v>0.26279999999999998</v>
          </cell>
          <cell r="X682">
            <v>0.1057</v>
          </cell>
        </row>
        <row r="683">
          <cell r="A683">
            <v>6312</v>
          </cell>
          <cell r="C683" t="str">
            <v>6312-201610</v>
          </cell>
          <cell r="D683">
            <v>42644</v>
          </cell>
          <cell r="E683">
            <v>1.0576000000000001</v>
          </cell>
          <cell r="F683">
            <v>0.32469999999999999</v>
          </cell>
          <cell r="G683">
            <v>7.9500000000000001E-2</v>
          </cell>
          <cell r="H683">
            <v>9.8000000000000004E-2</v>
          </cell>
          <cell r="I683">
            <v>4.7600000000000003E-2</v>
          </cell>
          <cell r="J683">
            <v>3.9699999999999999E-2</v>
          </cell>
          <cell r="K683">
            <v>0.19439999999999999</v>
          </cell>
          <cell r="L683">
            <v>1.07450473972</v>
          </cell>
          <cell r="M683">
            <v>1.0935322000000001</v>
          </cell>
          <cell r="N683">
            <v>14.73</v>
          </cell>
          <cell r="O683">
            <v>0</v>
          </cell>
          <cell r="P683">
            <v>0.46200000000000002</v>
          </cell>
          <cell r="Q683">
            <v>0</v>
          </cell>
          <cell r="R683">
            <v>0.31619999999999998</v>
          </cell>
          <cell r="S683">
            <v>92.888900000000007</v>
          </cell>
          <cell r="T683">
            <v>3.9460999999999999</v>
          </cell>
          <cell r="U683">
            <v>1.1760999999999999</v>
          </cell>
          <cell r="V683">
            <v>0.24229999999999999</v>
          </cell>
          <cell r="W683">
            <v>0.31030000000000002</v>
          </cell>
          <cell r="X683">
            <v>0.13</v>
          </cell>
        </row>
        <row r="684">
          <cell r="A684">
            <v>6314</v>
          </cell>
          <cell r="C684" t="str">
            <v>6314-201610</v>
          </cell>
          <cell r="D684">
            <v>42644</v>
          </cell>
          <cell r="E684">
            <v>0.96240000000000003</v>
          </cell>
          <cell r="F684">
            <v>0.28000000000000003</v>
          </cell>
          <cell r="G684">
            <v>6.7199999999999996E-2</v>
          </cell>
          <cell r="H684">
            <v>8.3400000000000002E-2</v>
          </cell>
          <cell r="I684">
            <v>4.7E-2</v>
          </cell>
          <cell r="J684">
            <v>4.0800000000000003E-2</v>
          </cell>
          <cell r="K684">
            <v>0.27400000000000002</v>
          </cell>
          <cell r="L684">
            <v>1.0736505655400002</v>
          </cell>
          <cell r="M684">
            <v>1.0926629000000001</v>
          </cell>
          <cell r="N684">
            <v>14.73</v>
          </cell>
          <cell r="O684">
            <v>0</v>
          </cell>
          <cell r="P684">
            <v>0.40010000000000001</v>
          </cell>
          <cell r="Q684">
            <v>0</v>
          </cell>
          <cell r="R684">
            <v>0.54890000000000005</v>
          </cell>
          <cell r="S684">
            <v>93.152199999999993</v>
          </cell>
          <cell r="T684">
            <v>3.5909</v>
          </cell>
          <cell r="U684">
            <v>1.014</v>
          </cell>
          <cell r="V684">
            <v>0.20499999999999999</v>
          </cell>
          <cell r="W684">
            <v>0.2641</v>
          </cell>
          <cell r="X684">
            <v>0.12809999999999999</v>
          </cell>
        </row>
        <row r="685">
          <cell r="A685">
            <v>6315</v>
          </cell>
          <cell r="C685" t="str">
            <v>6315-201610</v>
          </cell>
          <cell r="D685">
            <v>42644</v>
          </cell>
          <cell r="E685">
            <v>1.3753</v>
          </cell>
          <cell r="F685">
            <v>0.62039999999999995</v>
          </cell>
          <cell r="G685">
            <v>0.1467</v>
          </cell>
          <cell r="H685">
            <v>0.19</v>
          </cell>
          <cell r="I685">
            <v>8.3799999999999999E-2</v>
          </cell>
          <cell r="J685">
            <v>6.8599999999999994E-2</v>
          </cell>
          <cell r="K685">
            <v>0.25199999999999995</v>
          </cell>
          <cell r="L685">
            <v>1.1173982757800003</v>
          </cell>
          <cell r="M685">
            <v>1.1371853000000001</v>
          </cell>
          <cell r="N685">
            <v>14.73</v>
          </cell>
          <cell r="O685">
            <v>0</v>
          </cell>
          <cell r="P685">
            <v>0.50690000000000002</v>
          </cell>
          <cell r="Q685">
            <v>0</v>
          </cell>
          <cell r="R685">
            <v>0.6421</v>
          </cell>
          <cell r="S685">
            <v>89.450500000000005</v>
          </cell>
          <cell r="T685">
            <v>5.1295999999999999</v>
          </cell>
          <cell r="U685">
            <v>2.2463000000000002</v>
          </cell>
          <cell r="V685">
            <v>0.44729999999999998</v>
          </cell>
          <cell r="W685">
            <v>0.60129999999999995</v>
          </cell>
          <cell r="X685">
            <v>0.2286</v>
          </cell>
        </row>
        <row r="686">
          <cell r="A686">
            <v>6317</v>
          </cell>
          <cell r="C686" t="str">
            <v>6317-201610</v>
          </cell>
          <cell r="D686">
            <v>42644</v>
          </cell>
          <cell r="E686">
            <v>1.0214000000000001</v>
          </cell>
          <cell r="F686">
            <v>0.31640000000000001</v>
          </cell>
          <cell r="G686">
            <v>7.5999999999999998E-2</v>
          </cell>
          <cell r="H686">
            <v>9.3600000000000003E-2</v>
          </cell>
          <cell r="I686">
            <v>4.3900000000000002E-2</v>
          </cell>
          <cell r="J686">
            <v>3.6299999999999999E-2</v>
          </cell>
          <cell r="K686">
            <v>0.1638</v>
          </cell>
          <cell r="L686">
            <v>1.0674592029400001</v>
          </cell>
          <cell r="M686">
            <v>1.0863619000000002</v>
          </cell>
          <cell r="N686">
            <v>14.73</v>
          </cell>
          <cell r="O686">
            <v>0</v>
          </cell>
          <cell r="P686">
            <v>0.5595</v>
          </cell>
          <cell r="Q686">
            <v>0</v>
          </cell>
          <cell r="R686">
            <v>0.36840000000000001</v>
          </cell>
          <cell r="S686">
            <v>93.014499999999998</v>
          </cell>
          <cell r="T686">
            <v>3.8107000000000002</v>
          </cell>
          <cell r="U686">
            <v>1.1457999999999999</v>
          </cell>
          <cell r="V686">
            <v>0.23169999999999999</v>
          </cell>
          <cell r="W686">
            <v>0.29609999999999997</v>
          </cell>
          <cell r="X686">
            <v>0.1198</v>
          </cell>
        </row>
        <row r="687">
          <cell r="A687">
            <v>6318</v>
          </cell>
          <cell r="C687" t="str">
            <v>6318-201610</v>
          </cell>
          <cell r="D687">
            <v>42644</v>
          </cell>
          <cell r="E687">
            <v>1.2050000000000001</v>
          </cell>
          <cell r="F687">
            <v>0.4214</v>
          </cell>
          <cell r="G687">
            <v>0.1047</v>
          </cell>
          <cell r="H687">
            <v>0.1249</v>
          </cell>
          <cell r="I687">
            <v>6.1400000000000003E-2</v>
          </cell>
          <cell r="J687">
            <v>4.8599999999999997E-2</v>
          </cell>
          <cell r="K687">
            <v>0.22899999999999998</v>
          </cell>
          <cell r="L687">
            <v>1.09353396784</v>
          </cell>
          <cell r="M687">
            <v>1.1128984</v>
          </cell>
          <cell r="N687">
            <v>14.73</v>
          </cell>
          <cell r="O687">
            <v>0</v>
          </cell>
          <cell r="P687">
            <v>0.40529999999999999</v>
          </cell>
          <cell r="Q687">
            <v>0</v>
          </cell>
          <cell r="R687">
            <v>0.28439999999999999</v>
          </cell>
          <cell r="S687">
            <v>91.778300000000002</v>
          </cell>
          <cell r="T687">
            <v>4.4954999999999998</v>
          </cell>
          <cell r="U687">
            <v>1.5262</v>
          </cell>
          <cell r="V687">
            <v>0.31909999999999999</v>
          </cell>
          <cell r="W687">
            <v>0.39539999999999997</v>
          </cell>
          <cell r="X687">
            <v>0.16750000000000001</v>
          </cell>
        </row>
        <row r="688">
          <cell r="A688">
            <v>6319</v>
          </cell>
          <cell r="C688" t="str">
            <v>6319-201610</v>
          </cell>
          <cell r="D688">
            <v>42644</v>
          </cell>
          <cell r="E688">
            <v>1.0839000000000001</v>
          </cell>
          <cell r="F688">
            <v>0.34989999999999999</v>
          </cell>
          <cell r="G688">
            <v>8.6400000000000005E-2</v>
          </cell>
          <cell r="H688">
            <v>0.1258</v>
          </cell>
          <cell r="I688">
            <v>5.8400000000000001E-2</v>
          </cell>
          <cell r="J688">
            <v>4.6399999999999997E-2</v>
          </cell>
          <cell r="K688">
            <v>0.158</v>
          </cell>
          <cell r="L688">
            <v>1.0731917896000001</v>
          </cell>
          <cell r="M688">
            <v>1.0921959999999999</v>
          </cell>
          <cell r="N688">
            <v>14.73</v>
          </cell>
          <cell r="O688">
            <v>0</v>
          </cell>
          <cell r="P688">
            <v>0.75609999999999999</v>
          </cell>
          <cell r="Q688">
            <v>0</v>
          </cell>
          <cell r="R688">
            <v>0.37559999999999999</v>
          </cell>
          <cell r="S688">
            <v>92.258099999999999</v>
          </cell>
          <cell r="T688">
            <v>4.0439999999999996</v>
          </cell>
          <cell r="U688">
            <v>1.2674000000000001</v>
          </cell>
          <cell r="V688">
            <v>0.26350000000000001</v>
          </cell>
          <cell r="W688">
            <v>0.3982</v>
          </cell>
          <cell r="X688">
            <v>0.1593</v>
          </cell>
        </row>
        <row r="689">
          <cell r="A689">
            <v>6320</v>
          </cell>
          <cell r="C689" t="str">
            <v>6320-201610</v>
          </cell>
          <cell r="D689">
            <v>42644</v>
          </cell>
          <cell r="E689">
            <v>0.9738</v>
          </cell>
          <cell r="F689">
            <v>0.2999</v>
          </cell>
          <cell r="G689">
            <v>7.7899999999999997E-2</v>
          </cell>
          <cell r="H689">
            <v>9.8500000000000004E-2</v>
          </cell>
          <cell r="I689">
            <v>6.0199999999999997E-2</v>
          </cell>
          <cell r="J689">
            <v>6.5799999999999997E-2</v>
          </cell>
          <cell r="K689">
            <v>0.26300000000000001</v>
          </cell>
          <cell r="L689">
            <v>1.0793499403199998</v>
          </cell>
          <cell r="M689">
            <v>1.0984631999999999</v>
          </cell>
          <cell r="N689">
            <v>14.73</v>
          </cell>
          <cell r="O689">
            <v>0</v>
          </cell>
          <cell r="P689">
            <v>0.50149999999999995</v>
          </cell>
          <cell r="Q689">
            <v>0</v>
          </cell>
          <cell r="R689">
            <v>0.37990000000000002</v>
          </cell>
          <cell r="S689">
            <v>92.935199999999995</v>
          </cell>
          <cell r="T689">
            <v>3.6333000000000002</v>
          </cell>
          <cell r="U689">
            <v>1.0861000000000001</v>
          </cell>
          <cell r="V689">
            <v>0.2374</v>
          </cell>
          <cell r="W689">
            <v>0.31159999999999999</v>
          </cell>
          <cell r="X689">
            <v>0.16420000000000001</v>
          </cell>
        </row>
        <row r="690">
          <cell r="A690">
            <v>6322</v>
          </cell>
          <cell r="C690" t="str">
            <v>6322-201610</v>
          </cell>
          <cell r="D690">
            <v>42644</v>
          </cell>
          <cell r="E690">
            <v>1.0384</v>
          </cell>
          <cell r="F690">
            <v>0.3014</v>
          </cell>
          <cell r="G690">
            <v>7.1900000000000006E-2</v>
          </cell>
          <cell r="H690">
            <v>9.2600000000000002E-2</v>
          </cell>
          <cell r="I690">
            <v>3.7499999999999999E-2</v>
          </cell>
          <cell r="J690">
            <v>2.9600000000000001E-2</v>
          </cell>
          <cell r="K690">
            <v>0.21</v>
          </cell>
          <cell r="L690">
            <v>1.0668708220599998</v>
          </cell>
          <cell r="M690">
            <v>1.0857630999999999</v>
          </cell>
          <cell r="N690">
            <v>14.73</v>
          </cell>
          <cell r="O690">
            <v>0</v>
          </cell>
          <cell r="P690">
            <v>0.87119999999999997</v>
          </cell>
          <cell r="Q690">
            <v>0</v>
          </cell>
          <cell r="R690">
            <v>0.38940000000000002</v>
          </cell>
          <cell r="S690">
            <v>92.627099999999999</v>
          </cell>
          <cell r="T690">
            <v>3.8742999999999999</v>
          </cell>
          <cell r="U690">
            <v>1.0914999999999999</v>
          </cell>
          <cell r="V690">
            <v>0.21929999999999999</v>
          </cell>
          <cell r="W690">
            <v>0.29299999999999998</v>
          </cell>
          <cell r="X690">
            <v>0.1023</v>
          </cell>
        </row>
        <row r="691">
          <cell r="A691">
            <v>6324</v>
          </cell>
          <cell r="C691" t="str">
            <v>6324-201610</v>
          </cell>
          <cell r="D691">
            <v>42644</v>
          </cell>
          <cell r="E691">
            <v>1.0048999999999999</v>
          </cell>
          <cell r="F691">
            <v>0.27400000000000002</v>
          </cell>
          <cell r="G691">
            <v>6.1199999999999997E-2</v>
          </cell>
          <cell r="H691">
            <v>7.1599999999999997E-2</v>
          </cell>
          <cell r="I691">
            <v>3.2199999999999999E-2</v>
          </cell>
          <cell r="J691">
            <v>2.9399999999999999E-2</v>
          </cell>
          <cell r="K691">
            <v>0.18269999999999997</v>
          </cell>
          <cell r="L691">
            <v>1.06184786912</v>
          </cell>
          <cell r="M691">
            <v>1.0806511999999999</v>
          </cell>
          <cell r="N691">
            <v>14.73</v>
          </cell>
          <cell r="O691">
            <v>0</v>
          </cell>
          <cell r="P691">
            <v>0.62990000000000002</v>
          </cell>
          <cell r="Q691">
            <v>0</v>
          </cell>
          <cell r="R691">
            <v>0.34639999999999999</v>
          </cell>
          <cell r="S691">
            <v>93.302300000000002</v>
          </cell>
          <cell r="T691">
            <v>3.7496999999999998</v>
          </cell>
          <cell r="U691">
            <v>0.99229999999999996</v>
          </cell>
          <cell r="V691">
            <v>0.1867</v>
          </cell>
          <cell r="W691">
            <v>0.2266</v>
          </cell>
          <cell r="X691">
            <v>8.7900000000000006E-2</v>
          </cell>
        </row>
        <row r="692">
          <cell r="A692">
            <v>6325</v>
          </cell>
          <cell r="C692" t="str">
            <v>6325-201411</v>
          </cell>
          <cell r="D692">
            <v>41944</v>
          </cell>
          <cell r="E692">
            <v>0.90990000000000004</v>
          </cell>
          <cell r="F692">
            <v>0.2843</v>
          </cell>
          <cell r="G692">
            <v>7.0900000000000005E-2</v>
          </cell>
          <cell r="H692">
            <v>9.0399999999999994E-2</v>
          </cell>
          <cell r="I692">
            <v>4.19E-2</v>
          </cell>
          <cell r="J692">
            <v>3.6299999999999999E-2</v>
          </cell>
          <cell r="K692">
            <v>0.1333</v>
          </cell>
          <cell r="L692">
            <v>1.0567907216999999</v>
          </cell>
          <cell r="M692">
            <v>1.0755045000000001</v>
          </cell>
          <cell r="N692">
            <v>14.73</v>
          </cell>
          <cell r="O692">
            <v>0</v>
          </cell>
          <cell r="P692">
            <v>0.89059999999999995</v>
          </cell>
          <cell r="Q692">
            <v>0</v>
          </cell>
          <cell r="R692">
            <v>0.2477</v>
          </cell>
          <cell r="S692">
            <v>93.412400000000005</v>
          </cell>
          <cell r="T692">
            <v>3.4030999999999998</v>
          </cell>
          <cell r="U692">
            <v>1.0322</v>
          </cell>
          <cell r="V692">
            <v>0.21659999999999999</v>
          </cell>
          <cell r="W692">
            <v>0.28670000000000001</v>
          </cell>
          <cell r="X692">
            <v>0.11459999999999999</v>
          </cell>
        </row>
        <row r="693">
          <cell r="A693">
            <v>6326</v>
          </cell>
          <cell r="C693" t="str">
            <v>6326-201610</v>
          </cell>
          <cell r="D693">
            <v>42644</v>
          </cell>
          <cell r="E693">
            <v>1.0235000000000001</v>
          </cell>
          <cell r="F693">
            <v>0.31719999999999998</v>
          </cell>
          <cell r="G693">
            <v>7.6999999999999999E-2</v>
          </cell>
          <cell r="H693">
            <v>9.6000000000000002E-2</v>
          </cell>
          <cell r="I693">
            <v>4.7E-2</v>
          </cell>
          <cell r="J693">
            <v>4.0099999999999997E-2</v>
          </cell>
          <cell r="K693">
            <v>0.20169999999999999</v>
          </cell>
          <cell r="L693">
            <v>1.07215249358</v>
          </cell>
          <cell r="M693">
            <v>1.0911383000000001</v>
          </cell>
          <cell r="N693">
            <v>14.73</v>
          </cell>
          <cell r="O693">
            <v>0</v>
          </cell>
          <cell r="P693">
            <v>0.5423</v>
          </cell>
          <cell r="Q693">
            <v>0</v>
          </cell>
          <cell r="R693">
            <v>0.37169999999999997</v>
          </cell>
          <cell r="S693">
            <v>92.908600000000007</v>
          </cell>
          <cell r="T693">
            <v>3.8189000000000002</v>
          </cell>
          <cell r="U693">
            <v>1.1487000000000001</v>
          </cell>
          <cell r="V693">
            <v>0.23469999999999999</v>
          </cell>
          <cell r="W693">
            <v>0.30370000000000003</v>
          </cell>
          <cell r="X693">
            <v>0.12820000000000001</v>
          </cell>
        </row>
        <row r="694">
          <cell r="A694">
            <v>6327</v>
          </cell>
          <cell r="C694" t="str">
            <v>6327-201610</v>
          </cell>
          <cell r="D694">
            <v>42644</v>
          </cell>
          <cell r="E694">
            <v>1.0334000000000001</v>
          </cell>
          <cell r="F694">
            <v>0.31630000000000003</v>
          </cell>
          <cell r="G694">
            <v>6.8699999999999997E-2</v>
          </cell>
          <cell r="H694">
            <v>8.4900000000000003E-2</v>
          </cell>
          <cell r="I694">
            <v>4.7100000000000003E-2</v>
          </cell>
          <cell r="J694">
            <v>3.7999999999999999E-2</v>
          </cell>
          <cell r="K694">
            <v>0.23709999999999998</v>
          </cell>
          <cell r="L694">
            <v>1.07441453704</v>
          </cell>
          <cell r="M694">
            <v>1.0934404</v>
          </cell>
          <cell r="N694">
            <v>14.73</v>
          </cell>
          <cell r="O694">
            <v>0</v>
          </cell>
          <cell r="P694">
            <v>0.43259999999999998</v>
          </cell>
          <cell r="Q694">
            <v>0</v>
          </cell>
          <cell r="R694">
            <v>0.47399999999999998</v>
          </cell>
          <cell r="S694">
            <v>92.873599999999996</v>
          </cell>
          <cell r="T694">
            <v>3.8555000000000001</v>
          </cell>
          <cell r="U694">
            <v>1.1456</v>
          </cell>
          <cell r="V694">
            <v>0.2094</v>
          </cell>
          <cell r="W694">
            <v>0.26860000000000001</v>
          </cell>
          <cell r="X694">
            <v>0.12839999999999999</v>
          </cell>
        </row>
        <row r="695">
          <cell r="A695">
            <v>6328</v>
          </cell>
          <cell r="C695" t="str">
            <v>6328-201610</v>
          </cell>
          <cell r="D695">
            <v>42644</v>
          </cell>
          <cell r="E695">
            <v>1.1566000000000001</v>
          </cell>
          <cell r="F695">
            <v>0.4143</v>
          </cell>
          <cell r="G695">
            <v>0.1014</v>
          </cell>
          <cell r="H695">
            <v>0.1216</v>
          </cell>
          <cell r="I695">
            <v>5.62E-2</v>
          </cell>
          <cell r="J695">
            <v>4.3499999999999997E-2</v>
          </cell>
          <cell r="K695">
            <v>0.17080000000000001</v>
          </cell>
          <cell r="L695">
            <v>1.0848933764800002</v>
          </cell>
          <cell r="M695">
            <v>1.1041048</v>
          </cell>
          <cell r="N695">
            <v>14.73</v>
          </cell>
          <cell r="O695">
            <v>0</v>
          </cell>
          <cell r="P695">
            <v>0.39279999999999998</v>
          </cell>
          <cell r="Q695">
            <v>0</v>
          </cell>
          <cell r="R695">
            <v>0.28670000000000001</v>
          </cell>
          <cell r="S695">
            <v>92.165800000000004</v>
          </cell>
          <cell r="T695">
            <v>4.3148999999999997</v>
          </cell>
          <cell r="U695">
            <v>1.5004999999999999</v>
          </cell>
          <cell r="V695">
            <v>0.30930000000000002</v>
          </cell>
          <cell r="W695">
            <v>0.38490000000000002</v>
          </cell>
          <cell r="X695">
            <v>0.1532</v>
          </cell>
        </row>
        <row r="696">
          <cell r="A696">
            <v>6329</v>
          </cell>
          <cell r="C696" t="str">
            <v>6329-201610</v>
          </cell>
          <cell r="D696">
            <v>42644</v>
          </cell>
          <cell r="E696">
            <v>1.0503</v>
          </cell>
          <cell r="F696">
            <v>0.31030000000000002</v>
          </cell>
          <cell r="G696">
            <v>7.3599999999999999E-2</v>
          </cell>
          <cell r="H696">
            <v>9.5899999999999999E-2</v>
          </cell>
          <cell r="I696">
            <v>4.7699999999999999E-2</v>
          </cell>
          <cell r="J696">
            <v>4.1500000000000002E-2</v>
          </cell>
          <cell r="K696">
            <v>0.21129999999999999</v>
          </cell>
          <cell r="L696">
            <v>1.07053562528</v>
          </cell>
          <cell r="M696">
            <v>1.0894927999999999</v>
          </cell>
          <cell r="N696">
            <v>14.73</v>
          </cell>
          <cell r="O696">
            <v>0</v>
          </cell>
          <cell r="P696">
            <v>0.73409999999999997</v>
          </cell>
          <cell r="Q696">
            <v>0</v>
          </cell>
          <cell r="R696">
            <v>0.4627</v>
          </cell>
          <cell r="S696">
            <v>92.532799999999995</v>
          </cell>
          <cell r="T696">
            <v>3.9188999999999998</v>
          </cell>
          <cell r="U696">
            <v>1.1236999999999999</v>
          </cell>
          <cell r="V696">
            <v>0.2243</v>
          </cell>
          <cell r="W696">
            <v>0.30349999999999999</v>
          </cell>
          <cell r="X696">
            <v>0.13020000000000001</v>
          </cell>
        </row>
        <row r="697">
          <cell r="A697">
            <v>6330</v>
          </cell>
          <cell r="C697" t="str">
            <v>6330-201610</v>
          </cell>
          <cell r="D697">
            <v>42644</v>
          </cell>
          <cell r="E697">
            <v>0.92459999999999998</v>
          </cell>
          <cell r="F697">
            <v>0.30299999999999999</v>
          </cell>
          <cell r="G697">
            <v>7.8100000000000003E-2</v>
          </cell>
          <cell r="H697">
            <v>9.9599999999999994E-2</v>
          </cell>
          <cell r="I697">
            <v>0.05</v>
          </cell>
          <cell r="J697">
            <v>4.4200000000000003E-2</v>
          </cell>
          <cell r="K697">
            <v>0.22819999999999999</v>
          </cell>
          <cell r="L697">
            <v>1.0680401160599999</v>
          </cell>
          <cell r="M697">
            <v>1.0869530999999999</v>
          </cell>
          <cell r="N697">
            <v>14.73</v>
          </cell>
          <cell r="O697">
            <v>0</v>
          </cell>
          <cell r="P697">
            <v>1.0835999999999999</v>
          </cell>
          <cell r="Q697">
            <v>0</v>
          </cell>
          <cell r="R697">
            <v>0.2205</v>
          </cell>
          <cell r="S697">
            <v>92.840599999999995</v>
          </cell>
          <cell r="T697">
            <v>3.4497</v>
          </cell>
          <cell r="U697">
            <v>1.0974999999999999</v>
          </cell>
          <cell r="V697">
            <v>0.23830000000000001</v>
          </cell>
          <cell r="W697">
            <v>0.31540000000000001</v>
          </cell>
          <cell r="X697">
            <v>0.13639999999999999</v>
          </cell>
        </row>
        <row r="698">
          <cell r="A698">
            <v>6331</v>
          </cell>
          <cell r="C698" t="str">
            <v>6331-201610</v>
          </cell>
          <cell r="D698">
            <v>42644</v>
          </cell>
          <cell r="E698">
            <v>1.3556999999999999</v>
          </cell>
          <cell r="F698">
            <v>0.88739999999999997</v>
          </cell>
          <cell r="G698">
            <v>0.18410000000000001</v>
          </cell>
          <cell r="H698">
            <v>0.23089999999999999</v>
          </cell>
          <cell r="I698">
            <v>9.2399999999999996E-2</v>
          </cell>
          <cell r="J698">
            <v>7.85E-2</v>
          </cell>
          <cell r="K698">
            <v>0.27500000000000002</v>
          </cell>
          <cell r="L698">
            <v>1.1375982717999999</v>
          </cell>
          <cell r="M698">
            <v>1.157743</v>
          </cell>
          <cell r="N698">
            <v>14.73</v>
          </cell>
          <cell r="O698">
            <v>0</v>
          </cell>
          <cell r="P698">
            <v>0.93759999999999999</v>
          </cell>
          <cell r="Q698">
            <v>0</v>
          </cell>
          <cell r="R698">
            <v>0.49509999999999998</v>
          </cell>
          <cell r="S698">
            <v>87.933199999999999</v>
          </cell>
          <cell r="T698">
            <v>5.0559000000000003</v>
          </cell>
          <cell r="U698">
            <v>3.2126999999999999</v>
          </cell>
          <cell r="V698">
            <v>0.56120000000000003</v>
          </cell>
          <cell r="W698">
            <v>0.73050000000000004</v>
          </cell>
          <cell r="X698">
            <v>0.25190000000000001</v>
          </cell>
        </row>
        <row r="699">
          <cell r="A699">
            <v>6332</v>
          </cell>
          <cell r="C699" t="str">
            <v>6332-201610</v>
          </cell>
          <cell r="D699">
            <v>42644</v>
          </cell>
          <cell r="E699">
            <v>1.0137</v>
          </cell>
          <cell r="F699">
            <v>0.30509999999999998</v>
          </cell>
          <cell r="G699">
            <v>7.2099999999999997E-2</v>
          </cell>
          <cell r="H699">
            <v>8.8700000000000001E-2</v>
          </cell>
          <cell r="I699">
            <v>4.1200000000000001E-2</v>
          </cell>
          <cell r="J699">
            <v>3.6499999999999998E-2</v>
          </cell>
          <cell r="K699">
            <v>0.20759999999999998</v>
          </cell>
          <cell r="L699">
            <v>1.0700640755399999</v>
          </cell>
          <cell r="M699">
            <v>1.0890129</v>
          </cell>
          <cell r="N699">
            <v>14.73</v>
          </cell>
          <cell r="O699">
            <v>0</v>
          </cell>
          <cell r="P699">
            <v>0.57830000000000004</v>
          </cell>
          <cell r="Q699">
            <v>0</v>
          </cell>
          <cell r="R699">
            <v>0.34239999999999998</v>
          </cell>
          <cell r="S699">
            <v>93.0304</v>
          </cell>
          <cell r="T699">
            <v>3.7824</v>
          </cell>
          <cell r="U699">
            <v>1.1049</v>
          </cell>
          <cell r="V699">
            <v>0.22</v>
          </cell>
          <cell r="W699">
            <v>0.28070000000000001</v>
          </cell>
          <cell r="X699">
            <v>0.1125</v>
          </cell>
        </row>
        <row r="700">
          <cell r="A700">
            <v>6333</v>
          </cell>
          <cell r="C700" t="str">
            <v>6333-201610</v>
          </cell>
          <cell r="D700">
            <v>42644</v>
          </cell>
          <cell r="E700">
            <v>1.0354000000000001</v>
          </cell>
          <cell r="F700">
            <v>0.32069999999999999</v>
          </cell>
          <cell r="G700">
            <v>0.08</v>
          </cell>
          <cell r="H700">
            <v>0.1004</v>
          </cell>
          <cell r="I700">
            <v>5.16E-2</v>
          </cell>
          <cell r="J700">
            <v>4.4499999999999998E-2</v>
          </cell>
          <cell r="K700">
            <v>0.22469999999999998</v>
          </cell>
          <cell r="L700">
            <v>1.0792873486999999</v>
          </cell>
          <cell r="M700">
            <v>1.0983995</v>
          </cell>
          <cell r="N700">
            <v>14.73</v>
          </cell>
          <cell r="O700">
            <v>0</v>
          </cell>
          <cell r="P700">
            <v>0.32</v>
          </cell>
          <cell r="Q700">
            <v>0</v>
          </cell>
          <cell r="R700">
            <v>0.28089999999999998</v>
          </cell>
          <cell r="S700">
            <v>93.066900000000004</v>
          </cell>
          <cell r="T700">
            <v>3.8632</v>
          </cell>
          <cell r="U700">
            <v>1.1615</v>
          </cell>
          <cell r="V700">
            <v>0.24379999999999999</v>
          </cell>
          <cell r="W700">
            <v>0.31790000000000002</v>
          </cell>
          <cell r="X700">
            <v>0.1409</v>
          </cell>
        </row>
        <row r="701">
          <cell r="A701">
            <v>6334</v>
          </cell>
          <cell r="C701" t="str">
            <v>6334-201610</v>
          </cell>
          <cell r="D701">
            <v>42644</v>
          </cell>
          <cell r="E701">
            <v>1.1137999999999999</v>
          </cell>
          <cell r="F701">
            <v>0.33750000000000002</v>
          </cell>
          <cell r="G701">
            <v>8.0199999999999994E-2</v>
          </cell>
          <cell r="H701">
            <v>0.10630000000000001</v>
          </cell>
          <cell r="I701">
            <v>5.04E-2</v>
          </cell>
          <cell r="J701">
            <v>4.7100000000000003E-2</v>
          </cell>
          <cell r="K701">
            <v>0.25430000000000003</v>
          </cell>
          <cell r="L701">
            <v>1.0770214731000001</v>
          </cell>
          <cell r="M701">
            <v>1.0960935000000001</v>
          </cell>
          <cell r="N701">
            <v>14.73</v>
          </cell>
          <cell r="O701">
            <v>0</v>
          </cell>
          <cell r="P701">
            <v>1.0974999999999999</v>
          </cell>
          <cell r="Q701">
            <v>0</v>
          </cell>
          <cell r="R701">
            <v>0.37309999999999999</v>
          </cell>
          <cell r="S701">
            <v>91.752399999999994</v>
          </cell>
          <cell r="T701">
            <v>4.1555</v>
          </cell>
          <cell r="U701">
            <v>1.2222</v>
          </cell>
          <cell r="V701">
            <v>0.24440000000000001</v>
          </cell>
          <cell r="W701">
            <v>0.33650000000000002</v>
          </cell>
          <cell r="X701">
            <v>0.1376</v>
          </cell>
        </row>
        <row r="702">
          <cell r="A702">
            <v>6335</v>
          </cell>
          <cell r="C702" t="str">
            <v>6335-201610</v>
          </cell>
          <cell r="D702">
            <v>42644</v>
          </cell>
          <cell r="E702">
            <v>1.0172000000000001</v>
          </cell>
          <cell r="F702">
            <v>0.32940000000000003</v>
          </cell>
          <cell r="G702">
            <v>7.7100000000000002E-2</v>
          </cell>
          <cell r="H702">
            <v>9.9500000000000005E-2</v>
          </cell>
          <cell r="I702">
            <v>4.7100000000000003E-2</v>
          </cell>
          <cell r="J702">
            <v>4.1300000000000003E-2</v>
          </cell>
          <cell r="K702">
            <v>0.15359999999999999</v>
          </cell>
          <cell r="L702">
            <v>1.06631103484</v>
          </cell>
          <cell r="M702">
            <v>1.0851934000000001</v>
          </cell>
          <cell r="N702">
            <v>14.73</v>
          </cell>
          <cell r="O702">
            <v>0</v>
          </cell>
          <cell r="P702">
            <v>0.73750000000000004</v>
          </cell>
          <cell r="Q702">
            <v>0</v>
          </cell>
          <cell r="R702">
            <v>0.36980000000000002</v>
          </cell>
          <cell r="S702">
            <v>92.775400000000005</v>
          </cell>
          <cell r="T702">
            <v>3.7951999999999999</v>
          </cell>
          <cell r="U702">
            <v>1.1930000000000001</v>
          </cell>
          <cell r="V702">
            <v>0.23519999999999999</v>
          </cell>
          <cell r="W702">
            <v>0.31490000000000001</v>
          </cell>
          <cell r="X702">
            <v>0.12859999999999999</v>
          </cell>
        </row>
        <row r="703">
          <cell r="A703">
            <v>6341</v>
          </cell>
          <cell r="C703" t="str">
            <v>6341-200503</v>
          </cell>
          <cell r="D703">
            <v>38412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0.98260000000000003</v>
          </cell>
          <cell r="M703">
            <v>1</v>
          </cell>
          <cell r="N703">
            <v>14.73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100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</row>
        <row r="704">
          <cell r="A704">
            <v>6342</v>
          </cell>
          <cell r="C704" t="str">
            <v>6342-201610</v>
          </cell>
          <cell r="D704">
            <v>42644</v>
          </cell>
          <cell r="E704">
            <v>1.2314000000000001</v>
          </cell>
          <cell r="F704">
            <v>0.43690000000000001</v>
          </cell>
          <cell r="G704">
            <v>0.1017</v>
          </cell>
          <cell r="H704">
            <v>0.13700000000000001</v>
          </cell>
          <cell r="I704">
            <v>6.1499999999999999E-2</v>
          </cell>
          <cell r="J704">
            <v>5.3400000000000003E-2</v>
          </cell>
          <cell r="K704">
            <v>0.18160000000000001</v>
          </cell>
          <cell r="L704">
            <v>1.0832162747999998</v>
          </cell>
          <cell r="M704">
            <v>1.102398</v>
          </cell>
          <cell r="N704">
            <v>14.73</v>
          </cell>
          <cell r="O704">
            <v>0</v>
          </cell>
          <cell r="P704">
            <v>1.1948000000000001</v>
          </cell>
          <cell r="Q704">
            <v>0</v>
          </cell>
          <cell r="R704">
            <v>0.33750000000000002</v>
          </cell>
          <cell r="S704">
            <v>90.842699999999994</v>
          </cell>
          <cell r="T704">
            <v>4.5938999999999997</v>
          </cell>
          <cell r="U704">
            <v>1.5823</v>
          </cell>
          <cell r="V704">
            <v>0.31</v>
          </cell>
          <cell r="W704">
            <v>0.43359999999999999</v>
          </cell>
          <cell r="X704">
            <v>0.16769999999999999</v>
          </cell>
        </row>
        <row r="705">
          <cell r="A705">
            <v>6343</v>
          </cell>
          <cell r="C705" t="str">
            <v>6343-201610</v>
          </cell>
          <cell r="D705">
            <v>42644</v>
          </cell>
          <cell r="E705">
            <v>1.1121000000000001</v>
          </cell>
          <cell r="F705">
            <v>0.37990000000000002</v>
          </cell>
          <cell r="G705">
            <v>9.4E-2</v>
          </cell>
          <cell r="H705">
            <v>0.1186</v>
          </cell>
          <cell r="I705">
            <v>5.8900000000000001E-2</v>
          </cell>
          <cell r="J705">
            <v>4.9000000000000002E-2</v>
          </cell>
          <cell r="K705">
            <v>0.19409999999999999</v>
          </cell>
          <cell r="L705">
            <v>1.0829347599000001</v>
          </cell>
          <cell r="M705">
            <v>1.1021114999999999</v>
          </cell>
          <cell r="N705">
            <v>14.73</v>
          </cell>
          <cell r="O705">
            <v>0</v>
          </cell>
          <cell r="P705">
            <v>0.42130000000000001</v>
          </cell>
          <cell r="Q705">
            <v>0</v>
          </cell>
          <cell r="R705">
            <v>0.3584</v>
          </cell>
          <cell r="S705">
            <v>92.313800000000001</v>
          </cell>
          <cell r="T705">
            <v>4.1492000000000004</v>
          </cell>
          <cell r="U705">
            <v>1.3756999999999999</v>
          </cell>
          <cell r="V705">
            <v>0.28649999999999998</v>
          </cell>
          <cell r="W705">
            <v>0.37540000000000001</v>
          </cell>
          <cell r="X705">
            <v>0.16070000000000001</v>
          </cell>
        </row>
        <row r="706">
          <cell r="A706">
            <v>6344</v>
          </cell>
          <cell r="C706" t="str">
            <v>6344-201610</v>
          </cell>
          <cell r="D706">
            <v>42644</v>
          </cell>
          <cell r="E706">
            <v>1.0886</v>
          </cell>
          <cell r="F706">
            <v>0.375</v>
          </cell>
          <cell r="G706">
            <v>9.0999999999999998E-2</v>
          </cell>
          <cell r="H706">
            <v>0.11459999999999999</v>
          </cell>
          <cell r="I706">
            <v>5.21E-2</v>
          </cell>
          <cell r="J706">
            <v>4.3299999999999998E-2</v>
          </cell>
          <cell r="K706">
            <v>0.21670000000000003</v>
          </cell>
          <cell r="L706">
            <v>1.0821546737600001</v>
          </cell>
          <cell r="M706">
            <v>1.1013176</v>
          </cell>
          <cell r="N706">
            <v>14.73</v>
          </cell>
          <cell r="O706">
            <v>0</v>
          </cell>
          <cell r="P706">
            <v>0.50980000000000003</v>
          </cell>
          <cell r="Q706">
            <v>0</v>
          </cell>
          <cell r="R706">
            <v>0.34050000000000002</v>
          </cell>
          <cell r="S706">
            <v>92.364000000000004</v>
          </cell>
          <cell r="T706">
            <v>4.0614999999999997</v>
          </cell>
          <cell r="U706">
            <v>1.3582000000000001</v>
          </cell>
          <cell r="V706">
            <v>0.27739999999999998</v>
          </cell>
          <cell r="W706">
            <v>0.36259999999999998</v>
          </cell>
          <cell r="X706">
            <v>0.14219999999999999</v>
          </cell>
        </row>
        <row r="707">
          <cell r="A707">
            <v>6345</v>
          </cell>
          <cell r="C707" t="str">
            <v>6345-201610</v>
          </cell>
          <cell r="D707">
            <v>42644</v>
          </cell>
          <cell r="E707">
            <v>1.101</v>
          </cell>
          <cell r="F707">
            <v>0.44429999999999997</v>
          </cell>
          <cell r="G707">
            <v>9.8299999999999998E-2</v>
          </cell>
          <cell r="H707">
            <v>0.1178</v>
          </cell>
          <cell r="I707">
            <v>4.5499999999999999E-2</v>
          </cell>
          <cell r="J707">
            <v>4.2599999999999999E-2</v>
          </cell>
          <cell r="K707">
            <v>0.23609999999999998</v>
          </cell>
          <cell r="L707">
            <v>1.0825294374000001</v>
          </cell>
          <cell r="M707">
            <v>1.101699</v>
          </cell>
          <cell r="N707">
            <v>14.73</v>
          </cell>
          <cell r="O707">
            <v>0</v>
          </cell>
          <cell r="P707">
            <v>0.9718</v>
          </cell>
          <cell r="Q707">
            <v>0</v>
          </cell>
          <cell r="R707">
            <v>0.42080000000000001</v>
          </cell>
          <cell r="S707">
            <v>91.456000000000003</v>
          </cell>
          <cell r="T707">
            <v>4.1077000000000004</v>
          </cell>
          <cell r="U707">
            <v>1.609</v>
          </cell>
          <cell r="V707">
            <v>0.29959999999999998</v>
          </cell>
          <cell r="W707">
            <v>0.37269999999999998</v>
          </cell>
          <cell r="X707">
            <v>0.1242</v>
          </cell>
        </row>
        <row r="708">
          <cell r="A708">
            <v>6346</v>
          </cell>
          <cell r="C708" t="str">
            <v>6346-201610</v>
          </cell>
          <cell r="D708">
            <v>42644</v>
          </cell>
          <cell r="E708">
            <v>1.6516</v>
          </cell>
          <cell r="F708">
            <v>0.79969999999999997</v>
          </cell>
          <cell r="G708">
            <v>0.20019999999999999</v>
          </cell>
          <cell r="H708">
            <v>0.2959</v>
          </cell>
          <cell r="I708">
            <v>0.14560000000000001</v>
          </cell>
          <cell r="J708">
            <v>0.1148</v>
          </cell>
          <cell r="K708">
            <v>0.317</v>
          </cell>
          <cell r="L708">
            <v>1.1595019979599999</v>
          </cell>
          <cell r="M708">
            <v>1.1800345999999999</v>
          </cell>
          <cell r="N708">
            <v>14.73</v>
          </cell>
          <cell r="O708">
            <v>0</v>
          </cell>
          <cell r="P708">
            <v>0.69410000000000005</v>
          </cell>
          <cell r="Q708">
            <v>0</v>
          </cell>
          <cell r="R708">
            <v>0.53220000000000001</v>
          </cell>
          <cell r="S708">
            <v>86.728800000000007</v>
          </cell>
          <cell r="T708">
            <v>6.1586999999999996</v>
          </cell>
          <cell r="U708">
            <v>2.8946999999999998</v>
          </cell>
          <cell r="V708">
            <v>0.61009999999999998</v>
          </cell>
          <cell r="W708">
            <v>0.93600000000000005</v>
          </cell>
          <cell r="X708">
            <v>0.39689999999999998</v>
          </cell>
        </row>
        <row r="709">
          <cell r="A709">
            <v>6347</v>
          </cell>
          <cell r="C709" t="str">
            <v>6347-201610</v>
          </cell>
          <cell r="D709">
            <v>42644</v>
          </cell>
          <cell r="E709">
            <v>1.0729</v>
          </cell>
          <cell r="F709">
            <v>0.34339999999999998</v>
          </cell>
          <cell r="G709">
            <v>8.2199999999999995E-2</v>
          </cell>
          <cell r="H709">
            <v>0.1009</v>
          </cell>
          <cell r="I709">
            <v>4.7899999999999998E-2</v>
          </cell>
          <cell r="J709">
            <v>4.5699999999999998E-2</v>
          </cell>
          <cell r="K709">
            <v>0.2422</v>
          </cell>
          <cell r="L709">
            <v>1.0821958447</v>
          </cell>
          <cell r="M709">
            <v>1.1013595</v>
          </cell>
          <cell r="N709">
            <v>14.73</v>
          </cell>
          <cell r="O709">
            <v>0</v>
          </cell>
          <cell r="P709">
            <v>0.42720000000000002</v>
          </cell>
          <cell r="Q709">
            <v>0</v>
          </cell>
          <cell r="R709">
            <v>0.27950000000000003</v>
          </cell>
          <cell r="S709">
            <v>92.700299999999999</v>
          </cell>
          <cell r="T709">
            <v>4.0026999999999999</v>
          </cell>
          <cell r="U709">
            <v>1.2437</v>
          </cell>
          <cell r="V709">
            <v>0.2505</v>
          </cell>
          <cell r="W709">
            <v>0.31940000000000002</v>
          </cell>
          <cell r="X709">
            <v>0.1308</v>
          </cell>
        </row>
        <row r="710">
          <cell r="A710">
            <v>6348</v>
          </cell>
          <cell r="C710" t="str">
            <v>6348-201610</v>
          </cell>
          <cell r="D710">
            <v>42644</v>
          </cell>
          <cell r="E710">
            <v>0.96489999999999998</v>
          </cell>
          <cell r="F710">
            <v>0.30299999999999999</v>
          </cell>
          <cell r="G710">
            <v>7.2900000000000006E-2</v>
          </cell>
          <cell r="H710">
            <v>9.1200000000000003E-2</v>
          </cell>
          <cell r="I710">
            <v>4.2999999999999997E-2</v>
          </cell>
          <cell r="J710">
            <v>3.6700000000000003E-2</v>
          </cell>
          <cell r="K710">
            <v>0.25159999999999999</v>
          </cell>
          <cell r="L710">
            <v>1.07508987802</v>
          </cell>
          <cell r="M710">
            <v>1.0941277</v>
          </cell>
          <cell r="N710">
            <v>14.73</v>
          </cell>
          <cell r="O710">
            <v>0</v>
          </cell>
          <cell r="P710">
            <v>0.4335</v>
          </cell>
          <cell r="Q710">
            <v>0</v>
          </cell>
          <cell r="R710">
            <v>0.309</v>
          </cell>
          <cell r="S710">
            <v>93.292199999999994</v>
          </cell>
          <cell r="T710">
            <v>3.6002000000000001</v>
          </cell>
          <cell r="U710">
            <v>1.0973999999999999</v>
          </cell>
          <cell r="V710">
            <v>0.2223</v>
          </cell>
          <cell r="W710">
            <v>0.28860000000000002</v>
          </cell>
          <cell r="X710">
            <v>0.1173</v>
          </cell>
        </row>
        <row r="711">
          <cell r="A711">
            <v>6351</v>
          </cell>
          <cell r="C711" t="str">
            <v>6351-201610</v>
          </cell>
          <cell r="D711">
            <v>42644</v>
          </cell>
          <cell r="E711">
            <v>0.91769999999999996</v>
          </cell>
          <cell r="F711">
            <v>0.29620000000000002</v>
          </cell>
          <cell r="G711">
            <v>7.5399999999999995E-2</v>
          </cell>
          <cell r="H711">
            <v>9.7500000000000003E-2</v>
          </cell>
          <cell r="I711">
            <v>4.6300000000000001E-2</v>
          </cell>
          <cell r="J711">
            <v>4.0099999999999997E-2</v>
          </cell>
          <cell r="K711">
            <v>0.18279999999999999</v>
          </cell>
          <cell r="L711">
            <v>1.06061824348</v>
          </cell>
          <cell r="M711">
            <v>1.0793998</v>
          </cell>
          <cell r="N711">
            <v>14.73</v>
          </cell>
          <cell r="O711">
            <v>0</v>
          </cell>
          <cell r="P711">
            <v>1.1963999999999999</v>
          </cell>
          <cell r="Q711">
            <v>0</v>
          </cell>
          <cell r="R711">
            <v>0.26479999999999998</v>
          </cell>
          <cell r="S711">
            <v>92.871200000000002</v>
          </cell>
          <cell r="T711">
            <v>3.4241000000000001</v>
          </cell>
          <cell r="U711">
            <v>1.073</v>
          </cell>
          <cell r="V711">
            <v>0.22989999999999999</v>
          </cell>
          <cell r="W711">
            <v>0.30859999999999999</v>
          </cell>
          <cell r="X711">
            <v>0.12640000000000001</v>
          </cell>
        </row>
        <row r="712">
          <cell r="A712">
            <v>6352</v>
          </cell>
          <cell r="C712" t="str">
            <v>6352-201610</v>
          </cell>
          <cell r="D712">
            <v>42644</v>
          </cell>
          <cell r="E712">
            <v>0.98599999999999999</v>
          </cell>
          <cell r="F712">
            <v>0.2697</v>
          </cell>
          <cell r="G712">
            <v>6.3100000000000003E-2</v>
          </cell>
          <cell r="H712">
            <v>8.6199999999999999E-2</v>
          </cell>
          <cell r="I712">
            <v>4.0099999999999997E-2</v>
          </cell>
          <cell r="J712">
            <v>3.6600000000000001E-2</v>
          </cell>
          <cell r="K712">
            <v>0.1696</v>
          </cell>
          <cell r="L712">
            <v>1.06258963386</v>
          </cell>
          <cell r="M712">
            <v>1.0814060999999999</v>
          </cell>
          <cell r="N712">
            <v>14.73</v>
          </cell>
          <cell r="O712">
            <v>0</v>
          </cell>
          <cell r="P712">
            <v>0.58789999999999998</v>
          </cell>
          <cell r="Q712">
            <v>0</v>
          </cell>
          <cell r="R712">
            <v>0.34820000000000001</v>
          </cell>
          <cell r="S712">
            <v>93.362300000000005</v>
          </cell>
          <cell r="T712">
            <v>3.6791</v>
          </cell>
          <cell r="U712">
            <v>0.97699999999999998</v>
          </cell>
          <cell r="V712">
            <v>0.1923</v>
          </cell>
          <cell r="W712">
            <v>0.27279999999999999</v>
          </cell>
          <cell r="X712">
            <v>0.10929999999999999</v>
          </cell>
        </row>
        <row r="713">
          <cell r="A713">
            <v>6353</v>
          </cell>
          <cell r="C713" t="str">
            <v>6353-201610</v>
          </cell>
          <cell r="D713">
            <v>42644</v>
          </cell>
          <cell r="E713">
            <v>0.92700000000000005</v>
          </cell>
          <cell r="F713">
            <v>0.26200000000000001</v>
          </cell>
          <cell r="G713">
            <v>6.3100000000000003E-2</v>
          </cell>
          <cell r="H713">
            <v>7.2400000000000006E-2</v>
          </cell>
          <cell r="I713">
            <v>3.8399999999999997E-2</v>
          </cell>
          <cell r="J713">
            <v>3.0800000000000001E-2</v>
          </cell>
          <cell r="K713">
            <v>0.1812</v>
          </cell>
          <cell r="L713">
            <v>1.0605860141999999</v>
          </cell>
          <cell r="M713">
            <v>1.079367</v>
          </cell>
          <cell r="N713">
            <v>14.73</v>
          </cell>
          <cell r="O713">
            <v>0</v>
          </cell>
          <cell r="P713">
            <v>0.50260000000000005</v>
          </cell>
          <cell r="Q713">
            <v>0</v>
          </cell>
          <cell r="R713">
            <v>0.38900000000000001</v>
          </cell>
          <cell r="S713">
            <v>93.698400000000007</v>
          </cell>
          <cell r="T713">
            <v>3.4588999999999999</v>
          </cell>
          <cell r="U713">
            <v>0.94889999999999997</v>
          </cell>
          <cell r="V713">
            <v>0.1925</v>
          </cell>
          <cell r="W713">
            <v>0.2291</v>
          </cell>
          <cell r="X713">
            <v>0.1047</v>
          </cell>
        </row>
        <row r="714">
          <cell r="A714">
            <v>6354</v>
          </cell>
          <cell r="C714" t="str">
            <v>6354-201610</v>
          </cell>
          <cell r="D714">
            <v>42644</v>
          </cell>
          <cell r="E714">
            <v>0.97330000000000005</v>
          </cell>
          <cell r="F714">
            <v>0.34089999999999998</v>
          </cell>
          <cell r="G714">
            <v>8.9599999999999999E-2</v>
          </cell>
          <cell r="H714">
            <v>0.12790000000000001</v>
          </cell>
          <cell r="I714">
            <v>8.3799999999999999E-2</v>
          </cell>
          <cell r="J714">
            <v>8.77E-2</v>
          </cell>
          <cell r="K714">
            <v>0.3695</v>
          </cell>
          <cell r="L714">
            <v>1.0941748195600001</v>
          </cell>
          <cell r="M714">
            <v>1.1135505999999999</v>
          </cell>
          <cell r="N714">
            <v>14.73</v>
          </cell>
          <cell r="O714">
            <v>0</v>
          </cell>
          <cell r="P714">
            <v>0.90869999999999995</v>
          </cell>
          <cell r="Q714">
            <v>0</v>
          </cell>
          <cell r="R714">
            <v>0.35539999999999999</v>
          </cell>
          <cell r="S714">
            <v>91.902600000000007</v>
          </cell>
          <cell r="T714">
            <v>3.6309999999999998</v>
          </cell>
          <cell r="U714">
            <v>1.2343999999999999</v>
          </cell>
          <cell r="V714">
            <v>0.2732</v>
          </cell>
          <cell r="W714">
            <v>0.40489999999999998</v>
          </cell>
          <cell r="X714">
            <v>0.22869999999999999</v>
          </cell>
        </row>
        <row r="715">
          <cell r="A715">
            <v>6355</v>
          </cell>
          <cell r="C715" t="str">
            <v>6355-201206</v>
          </cell>
          <cell r="D715">
            <v>41061</v>
          </cell>
          <cell r="E715">
            <v>1.0204</v>
          </cell>
          <cell r="F715">
            <v>0.33679999999999999</v>
          </cell>
          <cell r="G715">
            <v>7.2400000000000006E-2</v>
          </cell>
          <cell r="H715">
            <v>8.8900000000000007E-2</v>
          </cell>
          <cell r="I715">
            <v>4.19E-2</v>
          </cell>
          <cell r="J715">
            <v>3.5499999999999997E-2</v>
          </cell>
          <cell r="K715">
            <v>0.16400000000000001</v>
          </cell>
          <cell r="L715">
            <v>1.06816755928</v>
          </cell>
          <cell r="M715">
            <v>1.0870827999999999</v>
          </cell>
          <cell r="N715">
            <v>14.73</v>
          </cell>
          <cell r="O715">
            <v>0</v>
          </cell>
          <cell r="P715">
            <v>0.60009999999999997</v>
          </cell>
          <cell r="Q715">
            <v>0</v>
          </cell>
          <cell r="R715">
            <v>0.31109999999999999</v>
          </cell>
          <cell r="S715">
            <v>92.980999999999995</v>
          </cell>
          <cell r="T715">
            <v>3.8163999999999998</v>
          </cell>
          <cell r="U715">
            <v>1.2228000000000001</v>
          </cell>
          <cell r="V715">
            <v>0.2213</v>
          </cell>
          <cell r="W715">
            <v>0.28210000000000002</v>
          </cell>
          <cell r="X715">
            <v>0.1147</v>
          </cell>
        </row>
        <row r="716">
          <cell r="A716">
            <v>6356</v>
          </cell>
          <cell r="C716" t="str">
            <v>6356-201610</v>
          </cell>
          <cell r="D716">
            <v>42644</v>
          </cell>
          <cell r="E716">
            <v>1.0681</v>
          </cell>
          <cell r="F716">
            <v>0.35239999999999999</v>
          </cell>
          <cell r="G716">
            <v>7.5899999999999995E-2</v>
          </cell>
          <cell r="H716">
            <v>9.4299999999999995E-2</v>
          </cell>
          <cell r="I716">
            <v>4.41E-2</v>
          </cell>
          <cell r="J716">
            <v>4.1500000000000002E-2</v>
          </cell>
          <cell r="K716">
            <v>0.19069999999999998</v>
          </cell>
          <cell r="L716">
            <v>1.0714273347800001</v>
          </cell>
          <cell r="M716">
            <v>1.0904003</v>
          </cell>
          <cell r="N716">
            <v>14.73</v>
          </cell>
          <cell r="O716">
            <v>0</v>
          </cell>
          <cell r="P716">
            <v>0.82340000000000002</v>
          </cell>
          <cell r="Q716">
            <v>0</v>
          </cell>
          <cell r="R716">
            <v>0.31419999999999998</v>
          </cell>
          <cell r="S716">
            <v>92.4148</v>
          </cell>
          <cell r="T716">
            <v>3.9851999999999999</v>
          </cell>
          <cell r="U716">
            <v>1.2765</v>
          </cell>
          <cell r="V716">
            <v>0.23150000000000001</v>
          </cell>
          <cell r="W716">
            <v>0.2984</v>
          </cell>
          <cell r="X716">
            <v>0.1202</v>
          </cell>
        </row>
        <row r="717">
          <cell r="A717">
            <v>6357</v>
          </cell>
          <cell r="C717" t="str">
            <v>6357-201610</v>
          </cell>
          <cell r="D717">
            <v>42644</v>
          </cell>
          <cell r="E717">
            <v>1.0431999999999999</v>
          </cell>
          <cell r="F717">
            <v>0.30859999999999999</v>
          </cell>
          <cell r="G717">
            <v>6.3799999999999996E-2</v>
          </cell>
          <cell r="H717">
            <v>7.8100000000000003E-2</v>
          </cell>
          <cell r="I717">
            <v>4.3299999999999998E-2</v>
          </cell>
          <cell r="J717">
            <v>4.0399999999999998E-2</v>
          </cell>
          <cell r="K717">
            <v>0.21039999999999998</v>
          </cell>
          <cell r="L717">
            <v>1.0676858887599998</v>
          </cell>
          <cell r="M717">
            <v>1.0865925999999999</v>
          </cell>
          <cell r="N717">
            <v>14.73</v>
          </cell>
          <cell r="O717">
            <v>0</v>
          </cell>
          <cell r="P717">
            <v>0.87160000000000004</v>
          </cell>
          <cell r="Q717">
            <v>0</v>
          </cell>
          <cell r="R717">
            <v>0.3246</v>
          </cell>
          <cell r="S717">
            <v>92.6648</v>
          </cell>
          <cell r="T717">
            <v>3.8923999999999999</v>
          </cell>
          <cell r="U717">
            <v>1.1177999999999999</v>
          </cell>
          <cell r="V717">
            <v>0.1946</v>
          </cell>
          <cell r="W717">
            <v>0.2472</v>
          </cell>
          <cell r="X717">
            <v>0.1181</v>
          </cell>
        </row>
        <row r="718">
          <cell r="A718">
            <v>6359</v>
          </cell>
          <cell r="C718" t="str">
            <v>6359-201206</v>
          </cell>
          <cell r="D718">
            <v>41061</v>
          </cell>
          <cell r="E718">
            <v>0.99539999999999995</v>
          </cell>
          <cell r="F718">
            <v>0.27700000000000002</v>
          </cell>
          <cell r="G718">
            <v>6.6600000000000006E-2</v>
          </cell>
          <cell r="H718">
            <v>8.2000000000000003E-2</v>
          </cell>
          <cell r="I718">
            <v>4.1200000000000001E-2</v>
          </cell>
          <cell r="J718">
            <v>3.5900000000000001E-2</v>
          </cell>
          <cell r="K718">
            <v>0.1794</v>
          </cell>
          <cell r="L718">
            <v>1.0642084673600001</v>
          </cell>
          <cell r="M718">
            <v>1.0830535999999999</v>
          </cell>
          <cell r="N718">
            <v>14.73</v>
          </cell>
          <cell r="O718">
            <v>0</v>
          </cell>
          <cell r="P718">
            <v>0.58169999999999999</v>
          </cell>
          <cell r="Q718">
            <v>0</v>
          </cell>
          <cell r="R718">
            <v>0.39169999999999999</v>
          </cell>
          <cell r="S718">
            <v>93.236400000000003</v>
          </cell>
          <cell r="T718">
            <v>3.7227999999999999</v>
          </cell>
          <cell r="U718">
            <v>1.0058</v>
          </cell>
          <cell r="V718">
            <v>0.2036</v>
          </cell>
          <cell r="W718">
            <v>0.26029999999999998</v>
          </cell>
          <cell r="X718">
            <v>0.1128</v>
          </cell>
        </row>
        <row r="719">
          <cell r="A719">
            <v>6360</v>
          </cell>
          <cell r="C719" t="str">
            <v>6360-201610</v>
          </cell>
          <cell r="D719">
            <v>42644</v>
          </cell>
          <cell r="E719">
            <v>1.1352</v>
          </cell>
          <cell r="F719">
            <v>0.38290000000000002</v>
          </cell>
          <cell r="G719">
            <v>9.4299999999999995E-2</v>
          </cell>
          <cell r="H719">
            <v>0.1152</v>
          </cell>
          <cell r="I719">
            <v>5.7299999999999997E-2</v>
          </cell>
          <cell r="J719">
            <v>4.7300000000000002E-2</v>
          </cell>
          <cell r="K719">
            <v>0.26429999999999998</v>
          </cell>
          <cell r="L719">
            <v>1.0917202847599998</v>
          </cell>
          <cell r="M719">
            <v>1.1110526000000001</v>
          </cell>
          <cell r="N719">
            <v>14.73</v>
          </cell>
          <cell r="O719">
            <v>0</v>
          </cell>
          <cell r="P719">
            <v>0.35470000000000002</v>
          </cell>
          <cell r="Q719">
            <v>0</v>
          </cell>
          <cell r="R719">
            <v>0.27450000000000002</v>
          </cell>
          <cell r="S719">
            <v>92.242999999999995</v>
          </cell>
          <cell r="T719">
            <v>4.2351999999999999</v>
          </cell>
          <cell r="U719">
            <v>1.3867</v>
          </cell>
          <cell r="V719">
            <v>0.28760000000000002</v>
          </cell>
          <cell r="W719">
            <v>0.36470000000000002</v>
          </cell>
          <cell r="X719">
            <v>0.15629999999999999</v>
          </cell>
        </row>
        <row r="720">
          <cell r="A720">
            <v>6361</v>
          </cell>
          <cell r="C720" t="str">
            <v>6361-201206</v>
          </cell>
          <cell r="D720">
            <v>41061</v>
          </cell>
          <cell r="E720">
            <v>1.1113999999999999</v>
          </cell>
          <cell r="F720">
            <v>0.3498</v>
          </cell>
          <cell r="G720">
            <v>8.1699999999999995E-2</v>
          </cell>
          <cell r="H720">
            <v>0.1166</v>
          </cell>
          <cell r="I720">
            <v>5.6800000000000003E-2</v>
          </cell>
          <cell r="J720">
            <v>5.2600000000000001E-2</v>
          </cell>
          <cell r="K720">
            <v>0.18880000000000002</v>
          </cell>
          <cell r="L720">
            <v>1.07504094454</v>
          </cell>
          <cell r="M720">
            <v>1.0940779</v>
          </cell>
          <cell r="N720">
            <v>14.73</v>
          </cell>
          <cell r="O720">
            <v>0</v>
          </cell>
          <cell r="P720">
            <v>0.98299999999999998</v>
          </cell>
          <cell r="Q720">
            <v>0</v>
          </cell>
          <cell r="R720">
            <v>0.3135</v>
          </cell>
          <cell r="S720">
            <v>91.944199999999995</v>
          </cell>
          <cell r="T720">
            <v>4.1567999999999996</v>
          </cell>
          <cell r="U720">
            <v>1.2699</v>
          </cell>
          <cell r="V720">
            <v>0.24959999999999999</v>
          </cell>
          <cell r="W720">
            <v>0.36990000000000001</v>
          </cell>
          <cell r="X720">
            <v>0.15529999999999999</v>
          </cell>
        </row>
        <row r="721">
          <cell r="A721">
            <v>6364</v>
          </cell>
          <cell r="C721" t="str">
            <v>6364-201206</v>
          </cell>
          <cell r="D721">
            <v>41061</v>
          </cell>
          <cell r="E721">
            <v>0.94030000000000002</v>
          </cell>
          <cell r="F721">
            <v>0.27289999999999998</v>
          </cell>
          <cell r="G721">
            <v>5.6599999999999998E-2</v>
          </cell>
          <cell r="H721">
            <v>7.0699999999999999E-2</v>
          </cell>
          <cell r="I721">
            <v>3.4599999999999999E-2</v>
          </cell>
          <cell r="J721">
            <v>3.04E-2</v>
          </cell>
          <cell r="K721">
            <v>0.19400000000000001</v>
          </cell>
          <cell r="L721">
            <v>1.0630945920000001</v>
          </cell>
          <cell r="M721">
            <v>1.08192</v>
          </cell>
          <cell r="N721">
            <v>14.73</v>
          </cell>
          <cell r="O721">
            <v>0</v>
          </cell>
          <cell r="P721">
            <v>0.52390000000000003</v>
          </cell>
          <cell r="Q721">
            <v>0</v>
          </cell>
          <cell r="R721">
            <v>0.29899999999999999</v>
          </cell>
          <cell r="S721">
            <v>93.686599999999999</v>
          </cell>
          <cell r="T721">
            <v>3.5167000000000002</v>
          </cell>
          <cell r="U721">
            <v>0.9909</v>
          </cell>
          <cell r="V721">
            <v>0.1729</v>
          </cell>
          <cell r="W721">
            <v>0.22439999999999999</v>
          </cell>
          <cell r="X721">
            <v>9.4700000000000006E-2</v>
          </cell>
        </row>
        <row r="722">
          <cell r="A722">
            <v>6366</v>
          </cell>
          <cell r="C722" t="str">
            <v>6366-201610</v>
          </cell>
          <cell r="D722">
            <v>42644</v>
          </cell>
          <cell r="E722">
            <v>0.43130000000000002</v>
          </cell>
          <cell r="F722">
            <v>0.24429999999999999</v>
          </cell>
          <cell r="G722">
            <v>4.8599999999999997E-2</v>
          </cell>
          <cell r="H722">
            <v>6.3600000000000004E-2</v>
          </cell>
          <cell r="I722">
            <v>2.5399999999999999E-2</v>
          </cell>
          <cell r="J722">
            <v>1.6799999999999999E-2</v>
          </cell>
          <cell r="K722">
            <v>3.8100000000000002E-2</v>
          </cell>
          <cell r="L722">
            <v>1.0307236210799999</v>
          </cell>
          <cell r="M722">
            <v>1.0489758</v>
          </cell>
          <cell r="N722">
            <v>14.73</v>
          </cell>
          <cell r="O722">
            <v>0</v>
          </cell>
          <cell r="P722">
            <v>0.60440000000000005</v>
          </cell>
          <cell r="Q722">
            <v>0</v>
          </cell>
          <cell r="R722">
            <v>1.6400000000000001E-2</v>
          </cell>
          <cell r="S722">
            <v>96.334699999999998</v>
          </cell>
          <cell r="T722">
            <v>1.6096999999999999</v>
          </cell>
          <cell r="U722">
            <v>0.88500000000000001</v>
          </cell>
          <cell r="V722">
            <v>0.14810000000000001</v>
          </cell>
          <cell r="W722">
            <v>0.20150000000000001</v>
          </cell>
          <cell r="X722">
            <v>6.9199999999999998E-2</v>
          </cell>
        </row>
        <row r="723">
          <cell r="A723">
            <v>6368</v>
          </cell>
          <cell r="C723" t="str">
            <v>6368-201610</v>
          </cell>
          <cell r="D723">
            <v>42644</v>
          </cell>
          <cell r="E723">
            <v>0.97370000000000001</v>
          </cell>
          <cell r="F723">
            <v>0.30499999999999999</v>
          </cell>
          <cell r="G723">
            <v>7.4800000000000005E-2</v>
          </cell>
          <cell r="H723">
            <v>0.1031</v>
          </cell>
          <cell r="I723">
            <v>5.8099999999999999E-2</v>
          </cell>
          <cell r="J723">
            <v>6.0499999999999998E-2</v>
          </cell>
          <cell r="K723">
            <v>0.23680000000000001</v>
          </cell>
          <cell r="L723">
            <v>1.0737199371000001</v>
          </cell>
          <cell r="M723">
            <v>1.0927335</v>
          </cell>
          <cell r="N723">
            <v>14.73</v>
          </cell>
          <cell r="O723">
            <v>0</v>
          </cell>
          <cell r="P723">
            <v>0.79920000000000002</v>
          </cell>
          <cell r="Q723">
            <v>0</v>
          </cell>
          <cell r="R723">
            <v>0.37980000000000003</v>
          </cell>
          <cell r="S723">
            <v>92.693299999999994</v>
          </cell>
          <cell r="T723">
            <v>3.633</v>
          </cell>
          <cell r="U723">
            <v>1.1046</v>
          </cell>
          <cell r="V723">
            <v>0.2281</v>
          </cell>
          <cell r="W723">
            <v>0.32619999999999999</v>
          </cell>
          <cell r="X723">
            <v>0.15859999999999999</v>
          </cell>
        </row>
        <row r="724">
          <cell r="A724">
            <v>6369</v>
          </cell>
          <cell r="C724" t="str">
            <v>6369-201610</v>
          </cell>
          <cell r="D724">
            <v>42644</v>
          </cell>
          <cell r="E724">
            <v>0.97030000000000005</v>
          </cell>
          <cell r="F724">
            <v>0.3493</v>
          </cell>
          <cell r="G724">
            <v>9.1499999999999998E-2</v>
          </cell>
          <cell r="H724">
            <v>0.1195</v>
          </cell>
          <cell r="I724">
            <v>5.4699999999999999E-2</v>
          </cell>
          <cell r="J724">
            <v>4.7399999999999998E-2</v>
          </cell>
          <cell r="K724">
            <v>0.22459999999999999</v>
          </cell>
          <cell r="L724">
            <v>1.0714163296600001</v>
          </cell>
          <cell r="M724">
            <v>1.0903891000000001</v>
          </cell>
          <cell r="N724">
            <v>14.73</v>
          </cell>
          <cell r="O724">
            <v>0</v>
          </cell>
          <cell r="P724">
            <v>1.3465</v>
          </cell>
          <cell r="Q724">
            <v>0</v>
          </cell>
          <cell r="R724">
            <v>0.25929999999999997</v>
          </cell>
          <cell r="S724">
            <v>92.084000000000003</v>
          </cell>
          <cell r="T724">
            <v>3.6202000000000001</v>
          </cell>
          <cell r="U724">
            <v>1.2649999999999999</v>
          </cell>
          <cell r="V724">
            <v>0.27889999999999998</v>
          </cell>
          <cell r="W724">
            <v>0.37809999999999999</v>
          </cell>
          <cell r="X724">
            <v>0.14929999999999999</v>
          </cell>
        </row>
        <row r="725">
          <cell r="A725">
            <v>6370</v>
          </cell>
          <cell r="C725" t="str">
            <v>6370-201610</v>
          </cell>
          <cell r="D725">
            <v>42644</v>
          </cell>
          <cell r="E725">
            <v>0.92220000000000002</v>
          </cell>
          <cell r="F725">
            <v>0.27260000000000001</v>
          </cell>
          <cell r="G725">
            <v>6.3899999999999998E-2</v>
          </cell>
          <cell r="H725">
            <v>8.3799999999999999E-2</v>
          </cell>
          <cell r="I725">
            <v>4.3299999999999998E-2</v>
          </cell>
          <cell r="J725">
            <v>4.0399999999999998E-2</v>
          </cell>
          <cell r="K725">
            <v>0.23230000000000001</v>
          </cell>
          <cell r="L725">
            <v>1.06464012354</v>
          </cell>
          <cell r="M725">
            <v>1.0834929</v>
          </cell>
          <cell r="N725">
            <v>14.73</v>
          </cell>
          <cell r="O725">
            <v>0</v>
          </cell>
          <cell r="P725">
            <v>0.9486</v>
          </cell>
          <cell r="Q725">
            <v>0</v>
          </cell>
          <cell r="R725">
            <v>0.27710000000000001</v>
          </cell>
          <cell r="S725">
            <v>93.155000000000001</v>
          </cell>
          <cell r="T725">
            <v>3.4407999999999999</v>
          </cell>
          <cell r="U725">
            <v>0.98740000000000006</v>
          </cell>
          <cell r="V725">
            <v>0.19470000000000001</v>
          </cell>
          <cell r="W725">
            <v>0.26519999999999999</v>
          </cell>
          <cell r="X725">
            <v>0.1182</v>
          </cell>
        </row>
        <row r="726">
          <cell r="A726">
            <v>6373</v>
          </cell>
          <cell r="C726" t="str">
            <v>6373-201610</v>
          </cell>
          <cell r="D726">
            <v>42644</v>
          </cell>
          <cell r="E726">
            <v>0.96389999999999998</v>
          </cell>
          <cell r="F726">
            <v>0.28000000000000003</v>
          </cell>
          <cell r="G726">
            <v>6.54E-2</v>
          </cell>
          <cell r="H726">
            <v>8.5900000000000004E-2</v>
          </cell>
          <cell r="I726">
            <v>3.6700000000000003E-2</v>
          </cell>
          <cell r="J726">
            <v>3.39E-2</v>
          </cell>
          <cell r="K726">
            <v>0.17499999999999999</v>
          </cell>
          <cell r="L726">
            <v>1.0611550378600001</v>
          </cell>
          <cell r="M726">
            <v>1.0799460999999999</v>
          </cell>
          <cell r="N726">
            <v>14.73</v>
          </cell>
          <cell r="O726">
            <v>0</v>
          </cell>
          <cell r="P726">
            <v>0.78500000000000003</v>
          </cell>
          <cell r="Q726">
            <v>0</v>
          </cell>
          <cell r="R726">
            <v>0.30969999999999998</v>
          </cell>
          <cell r="S726">
            <v>93.249300000000005</v>
          </cell>
          <cell r="T726">
            <v>3.5966999999999998</v>
          </cell>
          <cell r="U726">
            <v>1.0143</v>
          </cell>
          <cell r="V726">
            <v>0.19950000000000001</v>
          </cell>
          <cell r="W726">
            <v>0.27189999999999998</v>
          </cell>
          <cell r="X726">
            <v>0.1002</v>
          </cell>
        </row>
        <row r="727">
          <cell r="A727">
            <v>6374</v>
          </cell>
          <cell r="C727" t="str">
            <v>6374-201610</v>
          </cell>
          <cell r="D727">
            <v>42644</v>
          </cell>
          <cell r="E727">
            <v>0.97919999999999996</v>
          </cell>
          <cell r="F727">
            <v>0.27089999999999997</v>
          </cell>
          <cell r="G727">
            <v>6.4199999999999993E-2</v>
          </cell>
          <cell r="H727">
            <v>8.2500000000000004E-2</v>
          </cell>
          <cell r="I727">
            <v>3.8100000000000002E-2</v>
          </cell>
          <cell r="J727">
            <v>3.49E-2</v>
          </cell>
          <cell r="K727">
            <v>0.16360000000000002</v>
          </cell>
          <cell r="L727">
            <v>1.061433998</v>
          </cell>
          <cell r="M727">
            <v>1.08023</v>
          </cell>
          <cell r="N727">
            <v>14.73</v>
          </cell>
          <cell r="O727">
            <v>0</v>
          </cell>
          <cell r="P727">
            <v>0.61829999999999996</v>
          </cell>
          <cell r="Q727">
            <v>0</v>
          </cell>
          <cell r="R727">
            <v>0.31359999999999999</v>
          </cell>
          <cell r="S727">
            <v>93.418800000000005</v>
          </cell>
          <cell r="T727">
            <v>3.6537000000000002</v>
          </cell>
          <cell r="U727">
            <v>0.98140000000000005</v>
          </cell>
          <cell r="V727">
            <v>0.19589999999999999</v>
          </cell>
          <cell r="W727">
            <v>0.26119999999999999</v>
          </cell>
          <cell r="X727">
            <v>0.10390000000000001</v>
          </cell>
        </row>
        <row r="728">
          <cell r="A728">
            <v>6376</v>
          </cell>
          <cell r="C728" t="str">
            <v>6376-201610</v>
          </cell>
          <cell r="D728">
            <v>42644</v>
          </cell>
          <cell r="E728">
            <v>1.115</v>
          </cell>
          <cell r="F728">
            <v>0.36899999999999999</v>
          </cell>
          <cell r="G728">
            <v>9.0200000000000002E-2</v>
          </cell>
          <cell r="H728">
            <v>0.11</v>
          </cell>
          <cell r="I728">
            <v>5.1999999999999998E-2</v>
          </cell>
          <cell r="J728">
            <v>4.3299999999999998E-2</v>
          </cell>
          <cell r="K728">
            <v>0.18640000000000001</v>
          </cell>
          <cell r="L728">
            <v>1.0821890647600001</v>
          </cell>
          <cell r="M728">
            <v>1.1013526</v>
          </cell>
          <cell r="N728">
            <v>14.73</v>
          </cell>
          <cell r="O728">
            <v>0</v>
          </cell>
          <cell r="P728">
            <v>0.27160000000000001</v>
          </cell>
          <cell r="Q728">
            <v>0</v>
          </cell>
          <cell r="R728">
            <v>0.2732</v>
          </cell>
          <cell r="S728">
            <v>92.668899999999994</v>
          </cell>
          <cell r="T728">
            <v>4.1597</v>
          </cell>
          <cell r="U728">
            <v>1.3362000000000001</v>
          </cell>
          <cell r="V728">
            <v>0.2752</v>
          </cell>
          <cell r="W728">
            <v>0.34820000000000001</v>
          </cell>
          <cell r="X728">
            <v>0.1419</v>
          </cell>
        </row>
        <row r="729">
          <cell r="A729">
            <v>6377</v>
          </cell>
          <cell r="C729" t="str">
            <v>6377-201305</v>
          </cell>
          <cell r="D729">
            <v>41395</v>
          </cell>
          <cell r="E729">
            <v>1.1184000000000001</v>
          </cell>
          <cell r="F729">
            <v>0.36220000000000002</v>
          </cell>
          <cell r="G729">
            <v>3.0999999999999999E-3</v>
          </cell>
          <cell r="H729">
            <v>3.8999999999999998E-3</v>
          </cell>
          <cell r="I729">
            <v>1.6000000000000001E-3</v>
          </cell>
          <cell r="J729">
            <v>1.5E-3</v>
          </cell>
          <cell r="K729">
            <v>2.4000000000000002E-3</v>
          </cell>
          <cell r="L729">
            <v>1.03671541762</v>
          </cell>
          <cell r="M729">
            <v>1.0550736999999999</v>
          </cell>
          <cell r="N729">
            <v>14.73</v>
          </cell>
          <cell r="O729">
            <v>0</v>
          </cell>
          <cell r="P729">
            <v>0.90280000000000005</v>
          </cell>
          <cell r="Q729">
            <v>0</v>
          </cell>
          <cell r="R729">
            <v>0.315</v>
          </cell>
          <cell r="S729">
            <v>93.248099999999994</v>
          </cell>
          <cell r="T729">
            <v>4.1829999999999998</v>
          </cell>
          <cell r="U729">
            <v>1.3149999999999999</v>
          </cell>
          <cell r="V729">
            <v>9.4999999999999998E-3</v>
          </cell>
          <cell r="W729">
            <v>1.2500000000000001E-2</v>
          </cell>
          <cell r="X729">
            <v>4.4000000000000003E-3</v>
          </cell>
        </row>
        <row r="730">
          <cell r="A730">
            <v>6379</v>
          </cell>
          <cell r="C730" t="str">
            <v>6379-201610</v>
          </cell>
          <cell r="D730">
            <v>42644</v>
          </cell>
          <cell r="E730">
            <v>1.1087</v>
          </cell>
          <cell r="F730">
            <v>0.36159999999999998</v>
          </cell>
          <cell r="G730">
            <v>8.9700000000000002E-2</v>
          </cell>
          <cell r="H730">
            <v>0.1119</v>
          </cell>
          <cell r="I730">
            <v>5.4199999999999998E-2</v>
          </cell>
          <cell r="J730">
            <v>4.4499999999999998E-2</v>
          </cell>
          <cell r="K730">
            <v>0.1666</v>
          </cell>
          <cell r="L730">
            <v>1.07950312766</v>
          </cell>
          <cell r="M730">
            <v>1.0986190999999998</v>
          </cell>
          <cell r="N730">
            <v>14.73</v>
          </cell>
          <cell r="O730">
            <v>0</v>
          </cell>
          <cell r="P730">
            <v>0.29339999999999999</v>
          </cell>
          <cell r="Q730">
            <v>0</v>
          </cell>
          <cell r="R730">
            <v>0.30249999999999999</v>
          </cell>
          <cell r="S730">
            <v>92.692300000000003</v>
          </cell>
          <cell r="T730">
            <v>4.1365999999999996</v>
          </cell>
          <cell r="U730">
            <v>1.3097000000000001</v>
          </cell>
          <cell r="V730">
            <v>0.2737</v>
          </cell>
          <cell r="W730">
            <v>0.3543</v>
          </cell>
          <cell r="X730">
            <v>0.14799999999999999</v>
          </cell>
        </row>
        <row r="731">
          <cell r="A731">
            <v>6380</v>
          </cell>
          <cell r="C731" t="str">
            <v>6380-200612</v>
          </cell>
          <cell r="D731">
            <v>39052</v>
          </cell>
          <cell r="E731">
            <v>1.8226</v>
          </cell>
          <cell r="F731">
            <v>0.62939999999999996</v>
          </cell>
          <cell r="G731">
            <v>0.19439999999999999</v>
          </cell>
          <cell r="H731">
            <v>0.17710000000000001</v>
          </cell>
          <cell r="I731">
            <v>7.8299999999999995E-2</v>
          </cell>
          <cell r="J731">
            <v>4.9599999999999998E-2</v>
          </cell>
          <cell r="K731">
            <v>0.15909999999999999</v>
          </cell>
          <cell r="L731">
            <v>1.1237657203000002</v>
          </cell>
          <cell r="M731">
            <v>1.1436655</v>
          </cell>
          <cell r="N731">
            <v>14.73</v>
          </cell>
          <cell r="O731">
            <v>0</v>
          </cell>
          <cell r="P731">
            <v>0.2036</v>
          </cell>
          <cell r="Q731">
            <v>0</v>
          </cell>
          <cell r="R731">
            <v>0.81079999999999997</v>
          </cell>
          <cell r="S731">
            <v>88.025899999999993</v>
          </cell>
          <cell r="T731">
            <v>6.8167</v>
          </cell>
          <cell r="U731">
            <v>2.2850999999999999</v>
          </cell>
          <cell r="V731">
            <v>0.59409999999999996</v>
          </cell>
          <cell r="W731">
            <v>0.56200000000000006</v>
          </cell>
          <cell r="X731">
            <v>0.2142</v>
          </cell>
        </row>
        <row r="732">
          <cell r="A732">
            <v>6381</v>
          </cell>
          <cell r="C732" t="str">
            <v>6381-201610</v>
          </cell>
          <cell r="D732">
            <v>42644</v>
          </cell>
          <cell r="E732">
            <v>1.1491</v>
          </cell>
          <cell r="F732">
            <v>0.36149999999999999</v>
          </cell>
          <cell r="G732">
            <v>0.1003</v>
          </cell>
          <cell r="H732">
            <v>0.1036</v>
          </cell>
          <cell r="I732">
            <v>5.8200000000000002E-2</v>
          </cell>
          <cell r="J732">
            <v>3.9E-2</v>
          </cell>
          <cell r="K732">
            <v>0.20799999999999999</v>
          </cell>
          <cell r="L732">
            <v>1.0781024313600001</v>
          </cell>
          <cell r="M732">
            <v>1.0971936</v>
          </cell>
          <cell r="N732">
            <v>14.73</v>
          </cell>
          <cell r="O732">
            <v>0</v>
          </cell>
          <cell r="P732">
            <v>0.76580000000000004</v>
          </cell>
          <cell r="Q732">
            <v>0</v>
          </cell>
          <cell r="R732">
            <v>0.49170000000000003</v>
          </cell>
          <cell r="S732">
            <v>91.794399999999996</v>
          </cell>
          <cell r="T732">
            <v>4.2870999999999997</v>
          </cell>
          <cell r="U732">
            <v>1.3091999999999999</v>
          </cell>
          <cell r="V732">
            <v>0.30590000000000001</v>
          </cell>
          <cell r="W732">
            <v>0.32779999999999998</v>
          </cell>
          <cell r="X732">
            <v>0.15890000000000001</v>
          </cell>
        </row>
        <row r="733">
          <cell r="A733">
            <v>6382</v>
          </cell>
          <cell r="C733" t="str">
            <v>6382-201610</v>
          </cell>
          <cell r="D733">
            <v>42644</v>
          </cell>
          <cell r="E733">
            <v>0.94850000000000001</v>
          </cell>
          <cell r="F733">
            <v>0.27279999999999999</v>
          </cell>
          <cell r="G733">
            <v>6.54E-2</v>
          </cell>
          <cell r="H733">
            <v>8.2400000000000001E-2</v>
          </cell>
          <cell r="I733">
            <v>3.9300000000000002E-2</v>
          </cell>
          <cell r="J733">
            <v>3.3500000000000002E-2</v>
          </cell>
          <cell r="K733">
            <v>0.17229999999999998</v>
          </cell>
          <cell r="L733">
            <v>1.0600294695600001</v>
          </cell>
          <cell r="M733">
            <v>1.0788006000000001</v>
          </cell>
          <cell r="N733">
            <v>14.73</v>
          </cell>
          <cell r="O733">
            <v>0</v>
          </cell>
          <cell r="P733">
            <v>0.77880000000000005</v>
          </cell>
          <cell r="Q733">
            <v>0</v>
          </cell>
          <cell r="R733">
            <v>0.32150000000000001</v>
          </cell>
          <cell r="S733">
            <v>93.343599999999995</v>
          </cell>
          <cell r="T733">
            <v>3.5390000000000001</v>
          </cell>
          <cell r="U733">
            <v>0.98819999999999997</v>
          </cell>
          <cell r="V733">
            <v>0.19939999999999999</v>
          </cell>
          <cell r="W733">
            <v>0.26090000000000002</v>
          </cell>
          <cell r="X733">
            <v>0.1072</v>
          </cell>
        </row>
        <row r="734">
          <cell r="A734">
            <v>6383</v>
          </cell>
          <cell r="C734" t="str">
            <v>6383-201610</v>
          </cell>
          <cell r="D734">
            <v>42644</v>
          </cell>
          <cell r="E734">
            <v>0.90310000000000001</v>
          </cell>
          <cell r="F734">
            <v>0.24809999999999999</v>
          </cell>
          <cell r="G734">
            <v>5.6300000000000003E-2</v>
          </cell>
          <cell r="H734">
            <v>7.3999999999999996E-2</v>
          </cell>
          <cell r="I734">
            <v>3.2399999999999998E-2</v>
          </cell>
          <cell r="J734">
            <v>2.8500000000000001E-2</v>
          </cell>
          <cell r="K734">
            <v>0.1532</v>
          </cell>
          <cell r="L734">
            <v>1.05464216854</v>
          </cell>
          <cell r="M734">
            <v>1.0733178999999999</v>
          </cell>
          <cell r="N734">
            <v>14.73</v>
          </cell>
          <cell r="O734">
            <v>0</v>
          </cell>
          <cell r="P734">
            <v>0.68710000000000004</v>
          </cell>
          <cell r="Q734">
            <v>0</v>
          </cell>
          <cell r="R734">
            <v>0.28000000000000003</v>
          </cell>
          <cell r="S734">
            <v>93.860100000000003</v>
          </cell>
          <cell r="T734">
            <v>3.3698000000000001</v>
          </cell>
          <cell r="U734">
            <v>0.89849999999999997</v>
          </cell>
          <cell r="V734">
            <v>0.17180000000000001</v>
          </cell>
          <cell r="W734">
            <v>0.23430000000000001</v>
          </cell>
          <cell r="X734">
            <v>8.8400000000000006E-2</v>
          </cell>
        </row>
        <row r="735">
          <cell r="A735">
            <v>6384</v>
          </cell>
          <cell r="C735" t="str">
            <v>6384-201610</v>
          </cell>
          <cell r="D735">
            <v>42644</v>
          </cell>
          <cell r="E735">
            <v>1.3978999999999999</v>
          </cell>
          <cell r="F735">
            <v>0.43769999999999998</v>
          </cell>
          <cell r="G735">
            <v>0.1197</v>
          </cell>
          <cell r="H735">
            <v>0.1169</v>
          </cell>
          <cell r="I735">
            <v>6.0499999999999998E-2</v>
          </cell>
          <cell r="J735">
            <v>4.1300000000000003E-2</v>
          </cell>
          <cell r="K735">
            <v>0.1598</v>
          </cell>
          <cell r="L735">
            <v>1.0914226552199999</v>
          </cell>
          <cell r="M735">
            <v>1.1107497000000002</v>
          </cell>
          <cell r="N735">
            <v>14.73</v>
          </cell>
          <cell r="O735">
            <v>0</v>
          </cell>
          <cell r="P735">
            <v>0.26200000000000001</v>
          </cell>
          <cell r="Q735">
            <v>0</v>
          </cell>
          <cell r="R735">
            <v>0.57450000000000001</v>
          </cell>
          <cell r="S735">
            <v>91.002099999999999</v>
          </cell>
          <cell r="T735">
            <v>5.2148000000000003</v>
          </cell>
          <cell r="U735">
            <v>1.585</v>
          </cell>
          <cell r="V735">
            <v>0.3649</v>
          </cell>
          <cell r="W735">
            <v>0.36980000000000002</v>
          </cell>
          <cell r="X735">
            <v>0.1651</v>
          </cell>
        </row>
        <row r="736">
          <cell r="A736">
            <v>6385</v>
          </cell>
          <cell r="C736" t="str">
            <v>6385-201610</v>
          </cell>
          <cell r="D736">
            <v>42644</v>
          </cell>
          <cell r="E736">
            <v>1.2886</v>
          </cell>
          <cell r="F736">
            <v>0.40060000000000001</v>
          </cell>
          <cell r="G736">
            <v>0.1134</v>
          </cell>
          <cell r="H736">
            <v>0.12089999999999999</v>
          </cell>
          <cell r="I736">
            <v>6.83E-2</v>
          </cell>
          <cell r="J736">
            <v>5.0999999999999997E-2</v>
          </cell>
          <cell r="K736">
            <v>0.25290000000000001</v>
          </cell>
          <cell r="L736">
            <v>1.0941711839399999</v>
          </cell>
          <cell r="M736">
            <v>1.1135469</v>
          </cell>
          <cell r="N736">
            <v>14.73</v>
          </cell>
          <cell r="O736">
            <v>0</v>
          </cell>
          <cell r="P736">
            <v>0.57689999999999997</v>
          </cell>
          <cell r="Q736">
            <v>0</v>
          </cell>
          <cell r="R736">
            <v>0.49619999999999997</v>
          </cell>
          <cell r="S736">
            <v>91.062100000000001</v>
          </cell>
          <cell r="T736">
            <v>4.8071999999999999</v>
          </cell>
          <cell r="U736">
            <v>1.4505999999999999</v>
          </cell>
          <cell r="V736">
            <v>0.34570000000000001</v>
          </cell>
          <cell r="W736">
            <v>0.3826</v>
          </cell>
          <cell r="X736">
            <v>0.18629999999999999</v>
          </cell>
        </row>
        <row r="737">
          <cell r="A737">
            <v>6387</v>
          </cell>
          <cell r="C737" t="str">
            <v>6387-201610</v>
          </cell>
          <cell r="D737">
            <v>42644</v>
          </cell>
          <cell r="E737">
            <v>1.0145</v>
          </cell>
          <cell r="F737">
            <v>0.28849999999999998</v>
          </cell>
          <cell r="G737">
            <v>6.7799999999999999E-2</v>
          </cell>
          <cell r="H737">
            <v>9.8400000000000001E-2</v>
          </cell>
          <cell r="I737">
            <v>5.04E-2</v>
          </cell>
          <cell r="J737">
            <v>4.99E-2</v>
          </cell>
          <cell r="K737">
            <v>0.21630000000000002</v>
          </cell>
          <cell r="L737">
            <v>1.0714754821799999</v>
          </cell>
          <cell r="M737">
            <v>1.0904493</v>
          </cell>
          <cell r="N737">
            <v>14.73</v>
          </cell>
          <cell r="O737">
            <v>0</v>
          </cell>
          <cell r="P737">
            <v>0.68010000000000004</v>
          </cell>
          <cell r="Q737">
            <v>0</v>
          </cell>
          <cell r="R737">
            <v>0.30940000000000001</v>
          </cell>
          <cell r="S737">
            <v>92.916399999999996</v>
          </cell>
          <cell r="T737">
            <v>3.7850000000000001</v>
          </cell>
          <cell r="U737">
            <v>1.0448</v>
          </cell>
          <cell r="V737">
            <v>0.20660000000000001</v>
          </cell>
          <cell r="W737">
            <v>0.31140000000000001</v>
          </cell>
          <cell r="X737">
            <v>0.13739999999999999</v>
          </cell>
        </row>
        <row r="738">
          <cell r="A738">
            <v>6388</v>
          </cell>
          <cell r="C738" t="str">
            <v>6388-201610</v>
          </cell>
          <cell r="D738">
            <v>42644</v>
          </cell>
          <cell r="E738">
            <v>1.2005999999999999</v>
          </cell>
          <cell r="F738">
            <v>0.39629999999999999</v>
          </cell>
          <cell r="G738">
            <v>9.0499999999999997E-2</v>
          </cell>
          <cell r="H738">
            <v>0.1182</v>
          </cell>
          <cell r="I738">
            <v>5.9299999999999999E-2</v>
          </cell>
          <cell r="J738">
            <v>4.4699999999999997E-2</v>
          </cell>
          <cell r="K738">
            <v>0.22789999999999996</v>
          </cell>
          <cell r="L738">
            <v>1.0823230914000002</v>
          </cell>
          <cell r="M738">
            <v>1.1014889999999999</v>
          </cell>
          <cell r="N738">
            <v>14.73</v>
          </cell>
          <cell r="O738">
            <v>0</v>
          </cell>
          <cell r="P738">
            <v>1.0639000000000001</v>
          </cell>
          <cell r="Q738">
            <v>0</v>
          </cell>
          <cell r="R738">
            <v>0.3881</v>
          </cell>
          <cell r="S738">
            <v>91.203699999999998</v>
          </cell>
          <cell r="T738">
            <v>4.4790000000000001</v>
          </cell>
          <cell r="U738">
            <v>1.4351</v>
          </cell>
          <cell r="V738">
            <v>0.27589999999999998</v>
          </cell>
          <cell r="W738">
            <v>0.37419999999999998</v>
          </cell>
          <cell r="X738">
            <v>0.1618</v>
          </cell>
        </row>
        <row r="739">
          <cell r="A739">
            <v>6389</v>
          </cell>
          <cell r="C739" t="str">
            <v>6389-201610</v>
          </cell>
          <cell r="D739">
            <v>42644</v>
          </cell>
          <cell r="E739">
            <v>1.2250000000000001</v>
          </cell>
          <cell r="F739">
            <v>0.38419999999999999</v>
          </cell>
          <cell r="G739">
            <v>8.5300000000000001E-2</v>
          </cell>
          <cell r="H739">
            <v>8.8300000000000003E-2</v>
          </cell>
          <cell r="I739">
            <v>4.1099999999999998E-2</v>
          </cell>
          <cell r="J739">
            <v>2.8000000000000001E-2</v>
          </cell>
          <cell r="K739">
            <v>9.7299999999999998E-2</v>
          </cell>
          <cell r="L739">
            <v>1.06665288138</v>
          </cell>
          <cell r="M739">
            <v>1.0855413</v>
          </cell>
          <cell r="N739">
            <v>14.73</v>
          </cell>
          <cell r="O739">
            <v>0</v>
          </cell>
          <cell r="P739">
            <v>0.1404</v>
          </cell>
          <cell r="Q739">
            <v>0</v>
          </cell>
          <cell r="R739">
            <v>1.0911</v>
          </cell>
          <cell r="S739">
            <v>91.861699999999999</v>
          </cell>
          <cell r="T739">
            <v>4.5702999999999996</v>
          </cell>
          <cell r="U739">
            <v>1.3914</v>
          </cell>
          <cell r="V739">
            <v>0.2601</v>
          </cell>
          <cell r="W739">
            <v>0.27939999999999998</v>
          </cell>
          <cell r="X739">
            <v>0.112</v>
          </cell>
        </row>
        <row r="740">
          <cell r="A740">
            <v>6390</v>
          </cell>
          <cell r="C740" t="str">
            <v>6390-201610</v>
          </cell>
          <cell r="D740">
            <v>42644</v>
          </cell>
          <cell r="E740">
            <v>0.98899999999999999</v>
          </cell>
          <cell r="F740">
            <v>0.26500000000000001</v>
          </cell>
          <cell r="G740">
            <v>6.5699999999999995E-2</v>
          </cell>
          <cell r="H740">
            <v>8.4599999999999995E-2</v>
          </cell>
          <cell r="I740">
            <v>3.8899999999999997E-2</v>
          </cell>
          <cell r="J740">
            <v>3.3500000000000002E-2</v>
          </cell>
          <cell r="K740">
            <v>0.16170000000000001</v>
          </cell>
          <cell r="L740">
            <v>1.0592983168999999</v>
          </cell>
          <cell r="M740">
            <v>1.0780565</v>
          </cell>
          <cell r="N740">
            <v>14.73</v>
          </cell>
          <cell r="O740">
            <v>0</v>
          </cell>
          <cell r="P740">
            <v>0.80230000000000001</v>
          </cell>
          <cell r="Q740">
            <v>0</v>
          </cell>
          <cell r="R740">
            <v>0.34910000000000002</v>
          </cell>
          <cell r="S740">
            <v>93.182000000000002</v>
          </cell>
          <cell r="T740">
            <v>3.6901999999999999</v>
          </cell>
          <cell r="U740">
            <v>0.96</v>
          </cell>
          <cell r="V740">
            <v>0.20030000000000001</v>
          </cell>
          <cell r="W740">
            <v>0.26779999999999998</v>
          </cell>
          <cell r="X740">
            <v>0.1061</v>
          </cell>
        </row>
        <row r="741">
          <cell r="A741">
            <v>6394</v>
          </cell>
          <cell r="C741" t="str">
            <v>6394-201610</v>
          </cell>
          <cell r="D741">
            <v>42644</v>
          </cell>
          <cell r="E741">
            <v>1.1744000000000001</v>
          </cell>
          <cell r="F741">
            <v>0.35120000000000001</v>
          </cell>
          <cell r="G741">
            <v>9.69E-2</v>
          </cell>
          <cell r="H741">
            <v>0.1028</v>
          </cell>
          <cell r="I741">
            <v>5.5100000000000003E-2</v>
          </cell>
          <cell r="J741">
            <v>4.0800000000000003E-2</v>
          </cell>
          <cell r="K741">
            <v>0.23539999999999997</v>
          </cell>
          <cell r="L741">
            <v>1.08371170172</v>
          </cell>
          <cell r="M741">
            <v>1.1029021999999999</v>
          </cell>
          <cell r="N741">
            <v>14.73</v>
          </cell>
          <cell r="O741">
            <v>0</v>
          </cell>
          <cell r="P741">
            <v>0.40060000000000001</v>
          </cell>
          <cell r="Q741">
            <v>0</v>
          </cell>
          <cell r="R741">
            <v>0.54779999999999995</v>
          </cell>
          <cell r="S741">
            <v>92.009200000000007</v>
          </cell>
          <cell r="T741">
            <v>4.3815</v>
          </cell>
          <cell r="U741">
            <v>1.2719</v>
          </cell>
          <cell r="V741">
            <v>0.2954</v>
          </cell>
          <cell r="W741">
            <v>0.32550000000000001</v>
          </cell>
          <cell r="X741">
            <v>0.1502</v>
          </cell>
        </row>
        <row r="742">
          <cell r="A742">
            <v>6395</v>
          </cell>
          <cell r="C742" t="str">
            <v>6395-201610</v>
          </cell>
          <cell r="D742">
            <v>42644</v>
          </cell>
          <cell r="E742">
            <v>1.1215999999999999</v>
          </cell>
          <cell r="F742">
            <v>0.38679999999999998</v>
          </cell>
          <cell r="G742">
            <v>9.7799999999999998E-2</v>
          </cell>
          <cell r="H742">
            <v>0.1181</v>
          </cell>
          <cell r="I742">
            <v>6.5199999999999994E-2</v>
          </cell>
          <cell r="J742">
            <v>5.0200000000000002E-2</v>
          </cell>
          <cell r="K742">
            <v>0.1741</v>
          </cell>
          <cell r="L742">
            <v>1.0802004788799999</v>
          </cell>
          <cell r="M742">
            <v>1.0993288000000001</v>
          </cell>
          <cell r="N742">
            <v>14.73</v>
          </cell>
          <cell r="O742">
            <v>0</v>
          </cell>
          <cell r="P742">
            <v>0.54079999999999995</v>
          </cell>
          <cell r="Q742">
            <v>0</v>
          </cell>
          <cell r="R742">
            <v>0.47220000000000001</v>
          </cell>
          <cell r="S742">
            <v>92.031800000000004</v>
          </cell>
          <cell r="T742">
            <v>4.1844000000000001</v>
          </cell>
          <cell r="U742">
            <v>1.4008</v>
          </cell>
          <cell r="V742">
            <v>0.29820000000000002</v>
          </cell>
          <cell r="W742">
            <v>0.37380000000000002</v>
          </cell>
          <cell r="X742">
            <v>0.17799999999999999</v>
          </cell>
        </row>
        <row r="743">
          <cell r="A743">
            <v>6396</v>
          </cell>
          <cell r="C743" t="str">
            <v>6396-201006</v>
          </cell>
          <cell r="D743">
            <v>40330</v>
          </cell>
          <cell r="E743">
            <v>1.5366</v>
          </cell>
          <cell r="F743">
            <v>0.86470000000000002</v>
          </cell>
          <cell r="G743">
            <v>0.2777</v>
          </cell>
          <cell r="H743">
            <v>0.25</v>
          </cell>
          <cell r="I743">
            <v>8.9399999999999993E-2</v>
          </cell>
          <cell r="J743">
            <v>7.5300000000000006E-2</v>
          </cell>
          <cell r="K743">
            <v>0.17809999999999998</v>
          </cell>
          <cell r="L743">
            <v>9.7975046000000005E-4</v>
          </cell>
          <cell r="M743">
            <v>9.970999999999999E-4</v>
          </cell>
          <cell r="N743">
            <v>14.73</v>
          </cell>
          <cell r="O743">
            <v>0</v>
          </cell>
          <cell r="P743">
            <v>1.4383999999999999</v>
          </cell>
          <cell r="Q743">
            <v>0</v>
          </cell>
          <cell r="R743">
            <v>0.33560000000000001</v>
          </cell>
          <cell r="S743">
            <v>86.846699999999998</v>
          </cell>
          <cell r="T743">
            <v>5.7472000000000003</v>
          </cell>
          <cell r="U743">
            <v>3.1393</v>
          </cell>
          <cell r="V743">
            <v>0.84870000000000001</v>
          </cell>
          <cell r="W743">
            <v>0.79310000000000003</v>
          </cell>
          <cell r="X743">
            <v>0.2445</v>
          </cell>
        </row>
        <row r="744">
          <cell r="A744">
            <v>6397</v>
          </cell>
          <cell r="C744" t="str">
            <v>6397-201610</v>
          </cell>
          <cell r="D744">
            <v>42644</v>
          </cell>
          <cell r="E744">
            <v>1.8019000000000001</v>
          </cell>
          <cell r="F744">
            <v>0.75900000000000001</v>
          </cell>
          <cell r="G744">
            <v>0.1741</v>
          </cell>
          <cell r="H744">
            <v>0.18279999999999999</v>
          </cell>
          <cell r="I744">
            <v>0.1019</v>
          </cell>
          <cell r="J744">
            <v>6.9500000000000006E-2</v>
          </cell>
          <cell r="K744">
            <v>0.26640000000000003</v>
          </cell>
          <cell r="L744">
            <v>1.1431690242400001</v>
          </cell>
          <cell r="M744">
            <v>1.1634123999999999</v>
          </cell>
          <cell r="N744">
            <v>14.73</v>
          </cell>
          <cell r="O744">
            <v>0</v>
          </cell>
          <cell r="P744">
            <v>0.25590000000000002</v>
          </cell>
          <cell r="Q744">
            <v>0</v>
          </cell>
          <cell r="R744">
            <v>0.68989999999999996</v>
          </cell>
          <cell r="S744">
            <v>87.418199999999999</v>
          </cell>
          <cell r="T744">
            <v>6.72</v>
          </cell>
          <cell r="U744">
            <v>2.7477</v>
          </cell>
          <cell r="V744">
            <v>0.53059999999999996</v>
          </cell>
          <cell r="W744">
            <v>0.57840000000000003</v>
          </cell>
          <cell r="X744">
            <v>0.27779999999999999</v>
          </cell>
        </row>
        <row r="745">
          <cell r="A745">
            <v>6398</v>
          </cell>
          <cell r="C745" t="str">
            <v>6398-201610</v>
          </cell>
          <cell r="D745">
            <v>42644</v>
          </cell>
          <cell r="E745">
            <v>1.4016999999999999</v>
          </cell>
          <cell r="F745">
            <v>0.41349999999999998</v>
          </cell>
          <cell r="G745">
            <v>0.1147</v>
          </cell>
          <cell r="H745">
            <v>0.1076</v>
          </cell>
          <cell r="I745">
            <v>5.57E-2</v>
          </cell>
          <cell r="J745">
            <v>3.6400000000000002E-2</v>
          </cell>
          <cell r="K745">
            <v>0.15959999999999999</v>
          </cell>
          <cell r="L745">
            <v>1.08760387858</v>
          </cell>
          <cell r="M745">
            <v>1.1068632999999999</v>
          </cell>
          <cell r="N745">
            <v>14.73</v>
          </cell>
          <cell r="O745">
            <v>0</v>
          </cell>
          <cell r="P745">
            <v>0.26319999999999999</v>
          </cell>
          <cell r="Q745">
            <v>0</v>
          </cell>
          <cell r="R745">
            <v>0.65739999999999998</v>
          </cell>
          <cell r="S745">
            <v>91.063400000000001</v>
          </cell>
          <cell r="T745">
            <v>5.2294</v>
          </cell>
          <cell r="U745">
            <v>1.4975000000000001</v>
          </cell>
          <cell r="V745">
            <v>0.34960000000000002</v>
          </cell>
          <cell r="W745">
            <v>0.34060000000000001</v>
          </cell>
          <cell r="X745">
            <v>0.15190000000000001</v>
          </cell>
        </row>
        <row r="746">
          <cell r="A746">
            <v>6399</v>
          </cell>
          <cell r="C746" t="str">
            <v>6399-201610</v>
          </cell>
          <cell r="D746">
            <v>42644</v>
          </cell>
          <cell r="E746">
            <v>0.95</v>
          </cell>
          <cell r="F746">
            <v>0.25669999999999998</v>
          </cell>
          <cell r="G746">
            <v>6.4500000000000002E-2</v>
          </cell>
          <cell r="H746">
            <v>7.5300000000000006E-2</v>
          </cell>
          <cell r="I746">
            <v>3.7900000000000003E-2</v>
          </cell>
          <cell r="J746">
            <v>3.0700000000000002E-2</v>
          </cell>
          <cell r="K746">
            <v>0.183</v>
          </cell>
          <cell r="L746">
            <v>1.0604876559400003</v>
          </cell>
          <cell r="M746">
            <v>1.0792669000000001</v>
          </cell>
          <cell r="N746">
            <v>14.73</v>
          </cell>
          <cell r="O746">
            <v>0</v>
          </cell>
          <cell r="P746">
            <v>0.61299999999999999</v>
          </cell>
          <cell r="Q746">
            <v>0</v>
          </cell>
          <cell r="R746">
            <v>0.36859999999999998</v>
          </cell>
          <cell r="S746">
            <v>93.527500000000003</v>
          </cell>
          <cell r="T746">
            <v>3.5447000000000002</v>
          </cell>
          <cell r="U746">
            <v>0.92989999999999995</v>
          </cell>
          <cell r="V746">
            <v>0.19670000000000001</v>
          </cell>
          <cell r="W746">
            <v>0.2384</v>
          </cell>
          <cell r="X746">
            <v>0.1033</v>
          </cell>
        </row>
        <row r="747">
          <cell r="A747">
            <v>6400</v>
          </cell>
          <cell r="C747" t="str">
            <v>6400-201610</v>
          </cell>
          <cell r="D747">
            <v>42644</v>
          </cell>
          <cell r="E747">
            <v>0.97140000000000004</v>
          </cell>
          <cell r="F747">
            <v>0.29299999999999998</v>
          </cell>
          <cell r="G747">
            <v>6.9099999999999995E-2</v>
          </cell>
          <cell r="H747">
            <v>9.01E-2</v>
          </cell>
          <cell r="I747">
            <v>4.3900000000000002E-2</v>
          </cell>
          <cell r="J747">
            <v>3.73E-2</v>
          </cell>
          <cell r="K747">
            <v>0.2104</v>
          </cell>
          <cell r="L747">
            <v>1.0663456223599999</v>
          </cell>
          <cell r="M747">
            <v>1.0852286</v>
          </cell>
          <cell r="N747">
            <v>14.73</v>
          </cell>
          <cell r="O747">
            <v>0</v>
          </cell>
          <cell r="P747">
            <v>0.74360000000000004</v>
          </cell>
          <cell r="Q747">
            <v>0</v>
          </cell>
          <cell r="R747">
            <v>0.41310000000000002</v>
          </cell>
          <cell r="S747">
            <v>92.984099999999998</v>
          </cell>
          <cell r="T747">
            <v>3.6242999999999999</v>
          </cell>
          <cell r="U747">
            <v>1.0609999999999999</v>
          </cell>
          <cell r="V747">
            <v>0.21060000000000001</v>
          </cell>
          <cell r="W747">
            <v>0.28510000000000002</v>
          </cell>
          <cell r="X747">
            <v>0.11990000000000001</v>
          </cell>
        </row>
        <row r="748">
          <cell r="A748">
            <v>6401</v>
          </cell>
          <cell r="C748" t="str">
            <v>6401-201112</v>
          </cell>
          <cell r="D748">
            <v>40878</v>
          </cell>
          <cell r="E748">
            <v>1.2354000000000001</v>
          </cell>
          <cell r="F748">
            <v>0.3458</v>
          </cell>
          <cell r="G748">
            <v>7.0999999999999994E-2</v>
          </cell>
          <cell r="H748">
            <v>9.01E-2</v>
          </cell>
          <cell r="I748">
            <v>4.7600000000000003E-2</v>
          </cell>
          <cell r="J748">
            <v>3.5900000000000001E-2</v>
          </cell>
          <cell r="K748">
            <v>0.1159</v>
          </cell>
          <cell r="L748">
            <v>1.06854920112</v>
          </cell>
          <cell r="M748">
            <v>1.0874712</v>
          </cell>
          <cell r="N748">
            <v>14.73</v>
          </cell>
          <cell r="O748">
            <v>0</v>
          </cell>
          <cell r="P748">
            <v>0.58860000000000001</v>
          </cell>
          <cell r="Q748">
            <v>0</v>
          </cell>
          <cell r="R748">
            <v>0.49680000000000002</v>
          </cell>
          <cell r="S748">
            <v>92.046700000000001</v>
          </cell>
          <cell r="T748">
            <v>4.6204000000000001</v>
          </cell>
          <cell r="U748">
            <v>1.2556</v>
          </cell>
          <cell r="V748">
            <v>0.21709999999999999</v>
          </cell>
          <cell r="W748">
            <v>0.2858</v>
          </cell>
          <cell r="X748">
            <v>0.13020000000000001</v>
          </cell>
        </row>
        <row r="749">
          <cell r="A749">
            <v>6402</v>
          </cell>
          <cell r="C749" t="str">
            <v>6402-201610</v>
          </cell>
          <cell r="D749">
            <v>42644</v>
          </cell>
          <cell r="E749">
            <v>1.1375999999999999</v>
          </cell>
          <cell r="F749">
            <v>0.36649999999999999</v>
          </cell>
          <cell r="G749">
            <v>0.1089</v>
          </cell>
          <cell r="H749">
            <v>0.1198</v>
          </cell>
          <cell r="I749">
            <v>6.6400000000000001E-2</v>
          </cell>
          <cell r="J749">
            <v>4.4200000000000003E-2</v>
          </cell>
          <cell r="K749">
            <v>0.16840000000000002</v>
          </cell>
          <cell r="L749">
            <v>1.07932183796</v>
          </cell>
          <cell r="M749">
            <v>1.0984346</v>
          </cell>
          <cell r="N749">
            <v>14.73</v>
          </cell>
          <cell r="O749">
            <v>0</v>
          </cell>
          <cell r="P749">
            <v>0.59499999999999997</v>
          </cell>
          <cell r="Q749">
            <v>0</v>
          </cell>
          <cell r="R749">
            <v>0.4325</v>
          </cell>
          <cell r="S749">
            <v>92.018500000000003</v>
          </cell>
          <cell r="T749">
            <v>4.2438000000000002</v>
          </cell>
          <cell r="U749">
            <v>1.3271999999999999</v>
          </cell>
          <cell r="V749">
            <v>0.33189999999999997</v>
          </cell>
          <cell r="W749">
            <v>0.37909999999999999</v>
          </cell>
          <cell r="X749">
            <v>0.1812</v>
          </cell>
        </row>
        <row r="750">
          <cell r="A750">
            <v>6403</v>
          </cell>
          <cell r="C750" t="str">
            <v>6403-201610</v>
          </cell>
          <cell r="D750">
            <v>42644</v>
          </cell>
          <cell r="E750">
            <v>1.2246999999999999</v>
          </cell>
          <cell r="F750">
            <v>0.38729999999999998</v>
          </cell>
          <cell r="G750">
            <v>0.1087</v>
          </cell>
          <cell r="H750">
            <v>0.1072</v>
          </cell>
          <cell r="I750">
            <v>6.0600000000000001E-2</v>
          </cell>
          <cell r="J750">
            <v>4.2000000000000003E-2</v>
          </cell>
          <cell r="K750">
            <v>0.1827</v>
          </cell>
          <cell r="L750">
            <v>1.0809533470000001</v>
          </cell>
          <cell r="M750">
            <v>1.100095</v>
          </cell>
          <cell r="N750">
            <v>14.73</v>
          </cell>
          <cell r="O750">
            <v>0</v>
          </cell>
          <cell r="P750">
            <v>0.56679999999999997</v>
          </cell>
          <cell r="Q750">
            <v>0</v>
          </cell>
          <cell r="R750">
            <v>0.6341</v>
          </cell>
          <cell r="S750">
            <v>91.475300000000004</v>
          </cell>
          <cell r="T750">
            <v>4.569</v>
          </cell>
          <cell r="U750">
            <v>1.4026000000000001</v>
          </cell>
          <cell r="V750">
            <v>0.33139999999999997</v>
          </cell>
          <cell r="W750">
            <v>0.33929999999999999</v>
          </cell>
          <cell r="X750">
            <v>0.16520000000000001</v>
          </cell>
        </row>
        <row r="751">
          <cell r="A751">
            <v>6404</v>
          </cell>
          <cell r="C751" t="str">
            <v>6404-201610</v>
          </cell>
          <cell r="D751">
            <v>42644</v>
          </cell>
          <cell r="E751">
            <v>1.1073</v>
          </cell>
          <cell r="F751">
            <v>0.33860000000000001</v>
          </cell>
          <cell r="G751">
            <v>9.2799999999999994E-2</v>
          </cell>
          <cell r="H751">
            <v>0.11</v>
          </cell>
          <cell r="I751">
            <v>5.96E-2</v>
          </cell>
          <cell r="J751">
            <v>4.3299999999999998E-2</v>
          </cell>
          <cell r="K751">
            <v>0.1799</v>
          </cell>
          <cell r="L751">
            <v>1.0744896076800001</v>
          </cell>
          <cell r="M751">
            <v>1.0935168000000002</v>
          </cell>
          <cell r="N751">
            <v>14.73</v>
          </cell>
          <cell r="O751">
            <v>0</v>
          </cell>
          <cell r="P751">
            <v>0.71879999999999999</v>
          </cell>
          <cell r="Q751">
            <v>0</v>
          </cell>
          <cell r="R751">
            <v>0.42499999999999999</v>
          </cell>
          <cell r="S751">
            <v>92.193200000000004</v>
          </cell>
          <cell r="T751">
            <v>4.1311999999999998</v>
          </cell>
          <cell r="U751">
            <v>1.2264999999999999</v>
          </cell>
          <cell r="V751">
            <v>0.28299999999999997</v>
          </cell>
          <cell r="W751">
            <v>0.34799999999999998</v>
          </cell>
          <cell r="X751">
            <v>0.16270000000000001</v>
          </cell>
        </row>
        <row r="752">
          <cell r="A752">
            <v>6405</v>
          </cell>
          <cell r="C752" t="str">
            <v>6405-201610</v>
          </cell>
          <cell r="D752">
            <v>42644</v>
          </cell>
          <cell r="E752">
            <v>1.0432999999999999</v>
          </cell>
          <cell r="F752">
            <v>0.34279999999999999</v>
          </cell>
          <cell r="G752">
            <v>8.3400000000000002E-2</v>
          </cell>
          <cell r="H752">
            <v>0.1057</v>
          </cell>
          <cell r="I752">
            <v>5.2400000000000002E-2</v>
          </cell>
          <cell r="J752">
            <v>4.4900000000000002E-2</v>
          </cell>
          <cell r="K752">
            <v>0.20010000000000003</v>
          </cell>
          <cell r="L752">
            <v>1.0745395237600002</v>
          </cell>
          <cell r="M752">
            <v>1.0935676000000001</v>
          </cell>
          <cell r="N752">
            <v>14.73</v>
          </cell>
          <cell r="O752">
            <v>0</v>
          </cell>
          <cell r="P752">
            <v>0.65210000000000001</v>
          </cell>
          <cell r="Q752">
            <v>0</v>
          </cell>
          <cell r="R752">
            <v>0.39579999999999999</v>
          </cell>
          <cell r="S752">
            <v>92.529899999999998</v>
          </cell>
          <cell r="T752">
            <v>3.8923999999999999</v>
          </cell>
          <cell r="U752">
            <v>1.2414000000000001</v>
          </cell>
          <cell r="V752">
            <v>0.25419999999999998</v>
          </cell>
          <cell r="W752">
            <v>0.33450000000000002</v>
          </cell>
          <cell r="X752">
            <v>0.14280000000000001</v>
          </cell>
        </row>
        <row r="753">
          <cell r="A753">
            <v>6407</v>
          </cell>
          <cell r="C753" t="str">
            <v>6407-201610</v>
          </cell>
          <cell r="D753">
            <v>42644</v>
          </cell>
          <cell r="E753">
            <v>1.1244000000000001</v>
          </cell>
          <cell r="F753">
            <v>0.4017</v>
          </cell>
          <cell r="G753">
            <v>0.1019</v>
          </cell>
          <cell r="H753">
            <v>0.1212</v>
          </cell>
          <cell r="I753">
            <v>5.7000000000000002E-2</v>
          </cell>
          <cell r="J753">
            <v>3.9399999999999998E-2</v>
          </cell>
          <cell r="K753">
            <v>0.21280000000000002</v>
          </cell>
          <cell r="L753">
            <v>1.08183552528</v>
          </cell>
          <cell r="M753">
            <v>1.1009928</v>
          </cell>
          <cell r="N753">
            <v>14.73</v>
          </cell>
          <cell r="O753">
            <v>0</v>
          </cell>
          <cell r="P753">
            <v>0.8196</v>
          </cell>
          <cell r="Q753">
            <v>0</v>
          </cell>
          <cell r="R753">
            <v>0.39439999999999997</v>
          </cell>
          <cell r="S753">
            <v>91.7166</v>
          </cell>
          <cell r="T753">
            <v>4.1944999999999997</v>
          </cell>
          <cell r="U753">
            <v>1.4549000000000001</v>
          </cell>
          <cell r="V753">
            <v>0.31069999999999998</v>
          </cell>
          <cell r="W753">
            <v>0.38340000000000002</v>
          </cell>
          <cell r="X753">
            <v>0.15540000000000001</v>
          </cell>
        </row>
        <row r="754">
          <cell r="A754">
            <v>6408</v>
          </cell>
          <cell r="C754" t="str">
            <v>6408-201610</v>
          </cell>
          <cell r="D754">
            <v>42644</v>
          </cell>
          <cell r="E754">
            <v>1.0914999999999999</v>
          </cell>
          <cell r="F754">
            <v>0.37080000000000002</v>
          </cell>
          <cell r="G754">
            <v>9.4200000000000006E-2</v>
          </cell>
          <cell r="H754">
            <v>0.11210000000000001</v>
          </cell>
          <cell r="I754">
            <v>5.4800000000000001E-2</v>
          </cell>
          <cell r="J754">
            <v>4.3200000000000002E-2</v>
          </cell>
          <cell r="K754">
            <v>0.15590000000000001</v>
          </cell>
          <cell r="L754">
            <v>1.0747162934999999</v>
          </cell>
          <cell r="M754">
            <v>1.0937474999999999</v>
          </cell>
          <cell r="N754">
            <v>14.73</v>
          </cell>
          <cell r="O754">
            <v>0</v>
          </cell>
          <cell r="P754">
            <v>0.54059999999999997</v>
          </cell>
          <cell r="Q754">
            <v>0</v>
          </cell>
          <cell r="R754">
            <v>0.45960000000000001</v>
          </cell>
          <cell r="S754">
            <v>92.330100000000002</v>
          </cell>
          <cell r="T754">
            <v>4.0721999999999996</v>
          </cell>
          <cell r="U754">
            <v>1.3426</v>
          </cell>
          <cell r="V754">
            <v>0.28710000000000002</v>
          </cell>
          <cell r="W754">
            <v>0.35489999999999999</v>
          </cell>
          <cell r="X754">
            <v>0.14949999999999999</v>
          </cell>
        </row>
        <row r="755">
          <cell r="A755">
            <v>6409</v>
          </cell>
          <cell r="C755" t="str">
            <v>6409-201610</v>
          </cell>
          <cell r="D755">
            <v>42644</v>
          </cell>
          <cell r="E755">
            <v>1.4172</v>
          </cell>
          <cell r="F755">
            <v>0.47760000000000002</v>
          </cell>
          <cell r="G755">
            <v>0.1288</v>
          </cell>
          <cell r="H755">
            <v>0.13400000000000001</v>
          </cell>
          <cell r="I755">
            <v>6.6799999999999998E-2</v>
          </cell>
          <cell r="J755">
            <v>4.9099999999999998E-2</v>
          </cell>
          <cell r="K755">
            <v>0.28349999999999997</v>
          </cell>
          <cell r="L755">
            <v>1.1086971562599999</v>
          </cell>
          <cell r="M755">
            <v>1.1283300999999999</v>
          </cell>
          <cell r="N755">
            <v>14.73</v>
          </cell>
          <cell r="O755">
            <v>0</v>
          </cell>
          <cell r="P755">
            <v>0.25580000000000003</v>
          </cell>
          <cell r="Q755">
            <v>0</v>
          </cell>
          <cell r="R755">
            <v>0.62239999999999995</v>
          </cell>
          <cell r="S755">
            <v>90.360399999999998</v>
          </cell>
          <cell r="T755">
            <v>5.2866</v>
          </cell>
          <cell r="U755">
            <v>1.7293000000000001</v>
          </cell>
          <cell r="V755">
            <v>0.39279999999999998</v>
          </cell>
          <cell r="W755">
            <v>0.42399999999999999</v>
          </cell>
          <cell r="X755">
            <v>0.18229999999999999</v>
          </cell>
        </row>
        <row r="756">
          <cell r="A756">
            <v>6410</v>
          </cell>
          <cell r="C756" t="str">
            <v>6410-201212</v>
          </cell>
          <cell r="D756">
            <v>41244</v>
          </cell>
          <cell r="E756">
            <v>1.046</v>
          </cell>
          <cell r="F756">
            <v>0.2797</v>
          </cell>
          <cell r="G756">
            <v>6.83E-2</v>
          </cell>
          <cell r="H756">
            <v>7.3899999999999993E-2</v>
          </cell>
          <cell r="I756">
            <v>3.3099999999999997E-2</v>
          </cell>
          <cell r="J756">
            <v>2.5100000000000001E-2</v>
          </cell>
          <cell r="K756">
            <v>5.8400000000000007E-2</v>
          </cell>
          <cell r="L756">
            <v>1.05407697702</v>
          </cell>
          <cell r="M756">
            <v>1.0727427</v>
          </cell>
          <cell r="N756">
            <v>14.73</v>
          </cell>
          <cell r="O756">
            <v>0</v>
          </cell>
          <cell r="P756">
            <v>0.36780000000000002</v>
          </cell>
          <cell r="Q756">
            <v>0</v>
          </cell>
          <cell r="R756">
            <v>0.38400000000000001</v>
          </cell>
          <cell r="S756">
            <v>93.585800000000006</v>
          </cell>
          <cell r="T756">
            <v>3.9123000000000001</v>
          </cell>
          <cell r="U756">
            <v>1.0156000000000001</v>
          </cell>
          <cell r="V756">
            <v>0.2089</v>
          </cell>
          <cell r="W756">
            <v>0.2346</v>
          </cell>
          <cell r="X756">
            <v>9.0399999999999994E-2</v>
          </cell>
        </row>
        <row r="757">
          <cell r="A757">
            <v>6411</v>
          </cell>
          <cell r="C757" t="str">
            <v>6411-201012</v>
          </cell>
          <cell r="D757">
            <v>40513</v>
          </cell>
          <cell r="E757">
            <v>1.2678</v>
          </cell>
          <cell r="F757">
            <v>0.4234</v>
          </cell>
          <cell r="G757">
            <v>0.74150000000000005</v>
          </cell>
          <cell r="H757">
            <v>0.1179</v>
          </cell>
          <cell r="I757">
            <v>6.1499999999999999E-2</v>
          </cell>
          <cell r="J757">
            <v>4.3400000000000001E-2</v>
          </cell>
          <cell r="K757">
            <v>0.11440000000000002</v>
          </cell>
          <cell r="L757">
            <v>1.1248106171400003</v>
          </cell>
          <cell r="M757">
            <v>1.1447289</v>
          </cell>
          <cell r="N757">
            <v>14.73</v>
          </cell>
          <cell r="O757">
            <v>0</v>
          </cell>
          <cell r="P757">
            <v>0.30969999999999998</v>
          </cell>
          <cell r="Q757">
            <v>0</v>
          </cell>
          <cell r="R757">
            <v>0.57130000000000003</v>
          </cell>
          <cell r="S757">
            <v>89.647499999999994</v>
          </cell>
          <cell r="T757">
            <v>4.7416</v>
          </cell>
          <cell r="U757">
            <v>1.5371999999999999</v>
          </cell>
          <cell r="V757">
            <v>2.2665999999999999</v>
          </cell>
          <cell r="W757">
            <v>0.37419999999999998</v>
          </cell>
          <cell r="X757">
            <v>0.1681</v>
          </cell>
        </row>
        <row r="758">
          <cell r="A758">
            <v>6412</v>
          </cell>
          <cell r="C758" t="str">
            <v>6412-201012</v>
          </cell>
          <cell r="D758">
            <v>40513</v>
          </cell>
          <cell r="E758">
            <v>0.91349999999999998</v>
          </cell>
          <cell r="F758">
            <v>0.2631</v>
          </cell>
          <cell r="G758">
            <v>6.6500000000000004E-2</v>
          </cell>
          <cell r="H758">
            <v>7.5899999999999995E-2</v>
          </cell>
          <cell r="I758">
            <v>3.6600000000000001E-2</v>
          </cell>
          <cell r="J758">
            <v>3.04E-2</v>
          </cell>
          <cell r="K758">
            <v>0.1157</v>
          </cell>
          <cell r="L758">
            <v>1.0521112857199999</v>
          </cell>
          <cell r="M758">
            <v>1.0707422</v>
          </cell>
          <cell r="N758">
            <v>14.73</v>
          </cell>
          <cell r="O758">
            <v>0</v>
          </cell>
          <cell r="P758">
            <v>0.77259999999999995</v>
          </cell>
          <cell r="Q758">
            <v>0</v>
          </cell>
          <cell r="R758">
            <v>0.34260000000000002</v>
          </cell>
          <cell r="S758">
            <v>93.630799999999994</v>
          </cell>
          <cell r="T758">
            <v>3.4165000000000001</v>
          </cell>
          <cell r="U758">
            <v>0.95530000000000004</v>
          </cell>
          <cell r="V758">
            <v>0.20319999999999999</v>
          </cell>
          <cell r="W758">
            <v>0.2409</v>
          </cell>
          <cell r="X758">
            <v>0.1002</v>
          </cell>
        </row>
        <row r="759">
          <cell r="A759">
            <v>6413</v>
          </cell>
          <cell r="C759" t="str">
            <v>6413-201610</v>
          </cell>
          <cell r="D759">
            <v>42644</v>
          </cell>
          <cell r="E759">
            <v>1.1999</v>
          </cell>
          <cell r="F759">
            <v>0.41539999999999999</v>
          </cell>
          <cell r="G759">
            <v>0.10780000000000001</v>
          </cell>
          <cell r="H759">
            <v>0.12820000000000001</v>
          </cell>
          <cell r="I759">
            <v>7.9100000000000004E-2</v>
          </cell>
          <cell r="J759">
            <v>6.7100000000000007E-2</v>
          </cell>
          <cell r="K759">
            <v>0.1782</v>
          </cell>
          <cell r="L759">
            <v>1.0914196091599999</v>
          </cell>
          <cell r="M759">
            <v>1.1107465999999999</v>
          </cell>
          <cell r="N759">
            <v>14.73</v>
          </cell>
          <cell r="O759">
            <v>0</v>
          </cell>
          <cell r="P759">
            <v>0.39560000000000001</v>
          </cell>
          <cell r="Q759">
            <v>0</v>
          </cell>
          <cell r="R759">
            <v>0.30470000000000003</v>
          </cell>
          <cell r="S759">
            <v>91.796999999999997</v>
          </cell>
          <cell r="T759">
            <v>4.4766000000000004</v>
          </cell>
          <cell r="U759">
            <v>1.5044999999999999</v>
          </cell>
          <cell r="V759">
            <v>0.32869999999999999</v>
          </cell>
          <cell r="W759">
            <v>0.40560000000000002</v>
          </cell>
          <cell r="X759">
            <v>0.21579999999999999</v>
          </cell>
        </row>
        <row r="760">
          <cell r="A760">
            <v>6414</v>
          </cell>
          <cell r="C760" t="str">
            <v>6414-201610</v>
          </cell>
          <cell r="D760">
            <v>42644</v>
          </cell>
          <cell r="E760">
            <v>1.3637999999999999</v>
          </cell>
          <cell r="F760">
            <v>0.40799999999999997</v>
          </cell>
          <cell r="G760">
            <v>0.11849999999999999</v>
          </cell>
          <cell r="H760">
            <v>0.1111</v>
          </cell>
          <cell r="I760">
            <v>6.3299999999999995E-2</v>
          </cell>
          <cell r="J760">
            <v>4.3400000000000001E-2</v>
          </cell>
          <cell r="K760">
            <v>0.1893</v>
          </cell>
          <cell r="L760">
            <v>1.09096771142</v>
          </cell>
          <cell r="M760">
            <v>1.1102867000000001</v>
          </cell>
          <cell r="N760">
            <v>14.73</v>
          </cell>
          <cell r="O760">
            <v>0</v>
          </cell>
          <cell r="P760">
            <v>0.2419</v>
          </cell>
          <cell r="Q760">
            <v>0</v>
          </cell>
          <cell r="R760">
            <v>0.64980000000000004</v>
          </cell>
          <cell r="S760">
            <v>91.122100000000003</v>
          </cell>
          <cell r="T760">
            <v>5.0877999999999997</v>
          </cell>
          <cell r="U760">
            <v>1.4774</v>
          </cell>
          <cell r="V760">
            <v>0.3614</v>
          </cell>
          <cell r="W760">
            <v>0.35160000000000002</v>
          </cell>
          <cell r="X760">
            <v>0.17280000000000001</v>
          </cell>
        </row>
        <row r="761">
          <cell r="A761">
            <v>6422</v>
          </cell>
          <cell r="C761" t="str">
            <v>6422-201610</v>
          </cell>
          <cell r="D761">
            <v>42644</v>
          </cell>
          <cell r="E761">
            <v>1.1060000000000001</v>
          </cell>
          <cell r="F761">
            <v>0.3866</v>
          </cell>
          <cell r="G761">
            <v>0.1008</v>
          </cell>
          <cell r="H761">
            <v>0.125</v>
          </cell>
          <cell r="I761">
            <v>5.8900000000000001E-2</v>
          </cell>
          <cell r="J761">
            <v>4.8399999999999999E-2</v>
          </cell>
          <cell r="K761">
            <v>0.13250000000000001</v>
          </cell>
          <cell r="L761">
            <v>1.0747277899200001</v>
          </cell>
          <cell r="M761">
            <v>1.0937592</v>
          </cell>
          <cell r="N761">
            <v>14.73</v>
          </cell>
          <cell r="O761">
            <v>0</v>
          </cell>
          <cell r="P761">
            <v>0.75319999999999998</v>
          </cell>
          <cell r="Q761">
            <v>0</v>
          </cell>
          <cell r="R761">
            <v>0.34720000000000001</v>
          </cell>
          <cell r="S761">
            <v>92.08</v>
          </cell>
          <cell r="T761">
            <v>4.1265000000000001</v>
          </cell>
          <cell r="U761">
            <v>1.4</v>
          </cell>
          <cell r="V761">
            <v>0.30730000000000002</v>
          </cell>
          <cell r="W761">
            <v>0.3957</v>
          </cell>
          <cell r="X761">
            <v>0.16070000000000001</v>
          </cell>
        </row>
        <row r="762">
          <cell r="A762">
            <v>6423</v>
          </cell>
          <cell r="C762" t="str">
            <v>6423-201610</v>
          </cell>
          <cell r="D762">
            <v>42644</v>
          </cell>
          <cell r="E762">
            <v>1.1153</v>
          </cell>
          <cell r="F762">
            <v>0.38400000000000001</v>
          </cell>
          <cell r="G762">
            <v>9.6000000000000002E-2</v>
          </cell>
          <cell r="H762">
            <v>0.1169</v>
          </cell>
          <cell r="I762">
            <v>5.7000000000000002E-2</v>
          </cell>
          <cell r="J762">
            <v>4.7E-2</v>
          </cell>
          <cell r="K762">
            <v>0.21170000000000003</v>
          </cell>
          <cell r="L762">
            <v>1.0841490569799999</v>
          </cell>
          <cell r="M762">
            <v>1.1033472999999998</v>
          </cell>
          <cell r="N762">
            <v>14.73</v>
          </cell>
          <cell r="O762">
            <v>0</v>
          </cell>
          <cell r="P762">
            <v>0.52539999999999998</v>
          </cell>
          <cell r="Q762">
            <v>0</v>
          </cell>
          <cell r="R762">
            <v>0.30980000000000002</v>
          </cell>
          <cell r="S762">
            <v>92.205799999999996</v>
          </cell>
          <cell r="T762">
            <v>4.1608000000000001</v>
          </cell>
          <cell r="U762">
            <v>1.3906000000000001</v>
          </cell>
          <cell r="V762">
            <v>0.2928</v>
          </cell>
          <cell r="W762">
            <v>0.37</v>
          </cell>
          <cell r="X762">
            <v>0.15540000000000001</v>
          </cell>
        </row>
        <row r="763">
          <cell r="A763">
            <v>6424</v>
          </cell>
          <cell r="C763" t="str">
            <v>6424-201610</v>
          </cell>
          <cell r="D763">
            <v>42644</v>
          </cell>
          <cell r="E763">
            <v>1.3145</v>
          </cell>
          <cell r="F763">
            <v>0.56699999999999995</v>
          </cell>
          <cell r="G763">
            <v>0.1391</v>
          </cell>
          <cell r="H763">
            <v>0.20330000000000001</v>
          </cell>
          <cell r="I763">
            <v>7.5499999999999998E-2</v>
          </cell>
          <cell r="J763">
            <v>6.54E-2</v>
          </cell>
          <cell r="K763">
            <v>0.21179999999999999</v>
          </cell>
          <cell r="L763">
            <v>1.11076818228</v>
          </cell>
          <cell r="M763">
            <v>1.1304377999999999</v>
          </cell>
          <cell r="N763">
            <v>14.73</v>
          </cell>
          <cell r="O763">
            <v>0</v>
          </cell>
          <cell r="P763">
            <v>0.35980000000000001</v>
          </cell>
          <cell r="Q763">
            <v>0</v>
          </cell>
          <cell r="R763">
            <v>0.54969999999999997</v>
          </cell>
          <cell r="S763">
            <v>90.210499999999996</v>
          </cell>
          <cell r="T763">
            <v>4.9032999999999998</v>
          </cell>
          <cell r="U763">
            <v>2.0531999999999999</v>
          </cell>
          <cell r="V763">
            <v>0.42409999999999998</v>
          </cell>
          <cell r="W763">
            <v>0.64319999999999999</v>
          </cell>
          <cell r="X763">
            <v>0.20599999999999999</v>
          </cell>
        </row>
        <row r="764">
          <cell r="A764">
            <v>6425</v>
          </cell>
          <cell r="C764" t="str">
            <v>6425-201610</v>
          </cell>
          <cell r="D764">
            <v>42644</v>
          </cell>
          <cell r="E764">
            <v>0.38779999999999998</v>
          </cell>
          <cell r="F764">
            <v>0.22600000000000001</v>
          </cell>
          <cell r="G764">
            <v>5.16E-2</v>
          </cell>
          <cell r="H764">
            <v>5.5399999999999998E-2</v>
          </cell>
          <cell r="I764">
            <v>2.3800000000000002E-2</v>
          </cell>
          <cell r="J764">
            <v>1.4200000000000001E-2</v>
          </cell>
          <cell r="K764">
            <v>4.7300000000000002E-2</v>
          </cell>
          <cell r="L764">
            <v>1.0285610167400001</v>
          </cell>
          <cell r="M764">
            <v>1.0467749</v>
          </cell>
          <cell r="N764">
            <v>14.73</v>
          </cell>
          <cell r="O764">
            <v>0</v>
          </cell>
          <cell r="P764">
            <v>0.58930000000000005</v>
          </cell>
          <cell r="Q764">
            <v>0</v>
          </cell>
          <cell r="R764">
            <v>4.7500000000000001E-2</v>
          </cell>
          <cell r="S764">
            <v>96.559200000000004</v>
          </cell>
          <cell r="T764">
            <v>1.4473</v>
          </cell>
          <cell r="U764">
            <v>0.81889999999999996</v>
          </cell>
          <cell r="V764">
            <v>0.1573</v>
          </cell>
          <cell r="W764">
            <v>0.1754</v>
          </cell>
          <cell r="X764">
            <v>6.4899999999999999E-2</v>
          </cell>
        </row>
        <row r="765">
          <cell r="A765">
            <v>6426</v>
          </cell>
          <cell r="C765" t="str">
            <v>6426-201610</v>
          </cell>
          <cell r="D765">
            <v>42644</v>
          </cell>
          <cell r="E765">
            <v>0.38240000000000002</v>
          </cell>
          <cell r="F765">
            <v>0.26319999999999999</v>
          </cell>
          <cell r="G765">
            <v>6.4500000000000002E-2</v>
          </cell>
          <cell r="H765">
            <v>6.93E-2</v>
          </cell>
          <cell r="I765">
            <v>2.8799999999999999E-2</v>
          </cell>
          <cell r="J765">
            <v>1.5699999999999999E-2</v>
          </cell>
          <cell r="K765">
            <v>4.0199999999999993E-2</v>
          </cell>
          <cell r="L765">
            <v>1.0292939380800001</v>
          </cell>
          <cell r="M765">
            <v>1.0475208</v>
          </cell>
          <cell r="N765">
            <v>14.73</v>
          </cell>
          <cell r="O765">
            <v>0</v>
          </cell>
          <cell r="P765">
            <v>0.89229999999999998</v>
          </cell>
          <cell r="Q765">
            <v>0</v>
          </cell>
          <cell r="R765">
            <v>1.84E-2</v>
          </cell>
          <cell r="S765">
            <v>96.081199999999995</v>
          </cell>
          <cell r="T765">
            <v>1.427</v>
          </cell>
          <cell r="U765">
            <v>0.95350000000000001</v>
          </cell>
          <cell r="V765">
            <v>0.1966</v>
          </cell>
          <cell r="W765">
            <v>0.21920000000000001</v>
          </cell>
          <cell r="X765">
            <v>7.8600000000000003E-2</v>
          </cell>
        </row>
        <row r="766">
          <cell r="A766">
            <v>6429</v>
          </cell>
          <cell r="C766" t="str">
            <v>6429-201610</v>
          </cell>
          <cell r="D766">
            <v>42644</v>
          </cell>
          <cell r="E766">
            <v>1.0319</v>
          </cell>
          <cell r="F766">
            <v>0.35420000000000001</v>
          </cell>
          <cell r="G766">
            <v>8.4699999999999998E-2</v>
          </cell>
          <cell r="H766">
            <v>0.1067</v>
          </cell>
          <cell r="I766">
            <v>4.9500000000000002E-2</v>
          </cell>
          <cell r="J766">
            <v>4.1599999999999998E-2</v>
          </cell>
          <cell r="K766">
            <v>0.1857</v>
          </cell>
          <cell r="L766">
            <v>1.0743044858400002</v>
          </cell>
          <cell r="M766">
            <v>1.0933284000000001</v>
          </cell>
          <cell r="N766">
            <v>14.73</v>
          </cell>
          <cell r="O766">
            <v>0</v>
          </cell>
          <cell r="P766">
            <v>0.61360000000000003</v>
          </cell>
          <cell r="Q766">
            <v>0</v>
          </cell>
          <cell r="R766">
            <v>0.30730000000000002</v>
          </cell>
          <cell r="S766">
            <v>92.698099999999997</v>
          </cell>
          <cell r="T766">
            <v>3.8500999999999999</v>
          </cell>
          <cell r="U766">
            <v>1.2829999999999999</v>
          </cell>
          <cell r="V766">
            <v>0.25840000000000002</v>
          </cell>
          <cell r="W766">
            <v>0.33760000000000001</v>
          </cell>
          <cell r="X766">
            <v>0.1351</v>
          </cell>
        </row>
        <row r="767">
          <cell r="A767">
            <v>6430</v>
          </cell>
          <cell r="C767" t="str">
            <v>6430-201610</v>
          </cell>
          <cell r="D767">
            <v>42644</v>
          </cell>
          <cell r="E767">
            <v>1.0238</v>
          </cell>
          <cell r="F767">
            <v>0.34839999999999999</v>
          </cell>
          <cell r="G767">
            <v>8.6400000000000005E-2</v>
          </cell>
          <cell r="H767">
            <v>0.108</v>
          </cell>
          <cell r="I767">
            <v>5.1400000000000001E-2</v>
          </cell>
          <cell r="J767">
            <v>4.2999999999999997E-2</v>
          </cell>
          <cell r="K767">
            <v>0.17910000000000001</v>
          </cell>
          <cell r="L767">
            <v>1.0727616073199999</v>
          </cell>
          <cell r="M767">
            <v>1.0917581999999999</v>
          </cell>
          <cell r="N767">
            <v>14.73</v>
          </cell>
          <cell r="O767">
            <v>0</v>
          </cell>
          <cell r="P767">
            <v>0.7147</v>
          </cell>
          <cell r="Q767">
            <v>0</v>
          </cell>
          <cell r="R767">
            <v>0.27760000000000001</v>
          </cell>
          <cell r="S767">
            <v>92.668099999999995</v>
          </cell>
          <cell r="T767">
            <v>3.8197999999999999</v>
          </cell>
          <cell r="U767">
            <v>1.2619</v>
          </cell>
          <cell r="V767">
            <v>0.2636</v>
          </cell>
          <cell r="W767">
            <v>0.34179999999999999</v>
          </cell>
          <cell r="X767">
            <v>0.14030000000000001</v>
          </cell>
        </row>
        <row r="768">
          <cell r="A768">
            <v>6431</v>
          </cell>
          <cell r="C768" t="str">
            <v>6431-201610</v>
          </cell>
          <cell r="D768">
            <v>42644</v>
          </cell>
          <cell r="E768">
            <v>1.4100999999999999</v>
          </cell>
          <cell r="F768">
            <v>0.55000000000000004</v>
          </cell>
          <cell r="G768">
            <v>0.13439999999999999</v>
          </cell>
          <cell r="H768">
            <v>0.15870000000000001</v>
          </cell>
          <cell r="I768">
            <v>7.51E-2</v>
          </cell>
          <cell r="J768">
            <v>5.7299999999999997E-2</v>
          </cell>
          <cell r="K768">
            <v>0.22109999999999999</v>
          </cell>
          <cell r="L768">
            <v>1.1080379299200001</v>
          </cell>
          <cell r="M768">
            <v>1.1276592000000001</v>
          </cell>
          <cell r="N768">
            <v>14.73</v>
          </cell>
          <cell r="O768">
            <v>0</v>
          </cell>
          <cell r="P768">
            <v>0.59560000000000002</v>
          </cell>
          <cell r="Q768">
            <v>0</v>
          </cell>
          <cell r="R768">
            <v>0.44900000000000001</v>
          </cell>
          <cell r="S768">
            <v>89.944999999999993</v>
          </cell>
          <cell r="T768">
            <v>5.2599</v>
          </cell>
          <cell r="U768">
            <v>1.9917</v>
          </cell>
          <cell r="V768">
            <v>0.4098</v>
          </cell>
          <cell r="W768">
            <v>0.50219999999999998</v>
          </cell>
          <cell r="X768">
            <v>0.2049</v>
          </cell>
        </row>
        <row r="769">
          <cell r="A769">
            <v>6432</v>
          </cell>
          <cell r="C769" t="str">
            <v>6432-201610</v>
          </cell>
          <cell r="D769">
            <v>42644</v>
          </cell>
          <cell r="E769">
            <v>1.3958999999999999</v>
          </cell>
          <cell r="F769">
            <v>0.57869999999999999</v>
          </cell>
          <cell r="G769">
            <v>0.16819999999999999</v>
          </cell>
          <cell r="H769">
            <v>0.17979999999999999</v>
          </cell>
          <cell r="I769">
            <v>0.1023</v>
          </cell>
          <cell r="J769">
            <v>8.1600000000000006E-2</v>
          </cell>
          <cell r="K769">
            <v>0.2954</v>
          </cell>
          <cell r="L769">
            <v>1.1252839355600002</v>
          </cell>
          <cell r="M769">
            <v>1.1452106000000002</v>
          </cell>
          <cell r="N769">
            <v>14.73</v>
          </cell>
          <cell r="O769">
            <v>0</v>
          </cell>
          <cell r="P769">
            <v>0.36809999999999998</v>
          </cell>
          <cell r="Q769">
            <v>0</v>
          </cell>
          <cell r="R769">
            <v>0.5393</v>
          </cell>
          <cell r="S769">
            <v>89.539100000000005</v>
          </cell>
          <cell r="T769">
            <v>5.2061999999999999</v>
          </cell>
          <cell r="U769">
            <v>2.0950000000000002</v>
          </cell>
          <cell r="V769">
            <v>0.51259999999999994</v>
          </cell>
          <cell r="W769">
            <v>0.56899999999999995</v>
          </cell>
          <cell r="X769">
            <v>0.27910000000000001</v>
          </cell>
        </row>
        <row r="770">
          <cell r="A770">
            <v>6433</v>
          </cell>
          <cell r="C770" t="str">
            <v>6433-201610</v>
          </cell>
          <cell r="D770">
            <v>42644</v>
          </cell>
          <cell r="E770">
            <v>1.0966</v>
          </cell>
          <cell r="F770">
            <v>0.46489999999999998</v>
          </cell>
          <cell r="G770">
            <v>0.10920000000000001</v>
          </cell>
          <cell r="H770">
            <v>0.1462</v>
          </cell>
          <cell r="I770">
            <v>6.2399999999999997E-2</v>
          </cell>
          <cell r="J770">
            <v>5.2600000000000001E-2</v>
          </cell>
          <cell r="K770">
            <v>0.17389999999999997</v>
          </cell>
          <cell r="L770">
            <v>1.0870297454000002</v>
          </cell>
          <cell r="M770">
            <v>1.106279</v>
          </cell>
          <cell r="N770">
            <v>14.73</v>
          </cell>
          <cell r="O770">
            <v>0</v>
          </cell>
          <cell r="P770">
            <v>8.9599999999999999E-2</v>
          </cell>
          <cell r="Q770">
            <v>0</v>
          </cell>
          <cell r="R770">
            <v>0.85850000000000004</v>
          </cell>
          <cell r="S770">
            <v>91.784899999999993</v>
          </cell>
          <cell r="T770">
            <v>4.0909000000000004</v>
          </cell>
          <cell r="U770">
            <v>1.6836</v>
          </cell>
          <cell r="V770">
            <v>0.33279999999999998</v>
          </cell>
          <cell r="W770">
            <v>0.4627</v>
          </cell>
          <cell r="X770">
            <v>0.17030000000000001</v>
          </cell>
        </row>
        <row r="771">
          <cell r="A771">
            <v>6434</v>
          </cell>
          <cell r="C771" t="str">
            <v>6434-201610</v>
          </cell>
          <cell r="D771">
            <v>42644</v>
          </cell>
          <cell r="E771">
            <v>1.0644</v>
          </cell>
          <cell r="F771">
            <v>0.4854</v>
          </cell>
          <cell r="G771">
            <v>0.10829999999999999</v>
          </cell>
          <cell r="H771">
            <v>0.153</v>
          </cell>
          <cell r="I771">
            <v>6.0299999999999999E-2</v>
          </cell>
          <cell r="J771">
            <v>5.16E-2</v>
          </cell>
          <cell r="K771">
            <v>0.14400000000000002</v>
          </cell>
          <cell r="L771">
            <v>1.0864737903200001</v>
          </cell>
          <cell r="M771">
            <v>1.1057131999999998</v>
          </cell>
          <cell r="N771">
            <v>14.73</v>
          </cell>
          <cell r="O771">
            <v>0</v>
          </cell>
          <cell r="P771">
            <v>8.77E-2</v>
          </cell>
          <cell r="Q771">
            <v>0</v>
          </cell>
          <cell r="R771">
            <v>0.66349999999999998</v>
          </cell>
          <cell r="S771">
            <v>92.081299999999999</v>
          </cell>
          <cell r="T771">
            <v>3.9710999999999999</v>
          </cell>
          <cell r="U771">
            <v>1.7578</v>
          </cell>
          <cell r="V771">
            <v>0.33029999999999998</v>
          </cell>
          <cell r="W771">
            <v>0.48409999999999997</v>
          </cell>
          <cell r="X771">
            <v>0.1646</v>
          </cell>
        </row>
        <row r="772">
          <cell r="A772">
            <v>6435</v>
          </cell>
          <cell r="C772" t="str">
            <v>6435-201610</v>
          </cell>
          <cell r="D772">
            <v>42644</v>
          </cell>
          <cell r="E772">
            <v>1.1197999999999999</v>
          </cell>
          <cell r="F772">
            <v>0.36890000000000001</v>
          </cell>
          <cell r="G772">
            <v>9.4E-2</v>
          </cell>
          <cell r="H772">
            <v>0.107</v>
          </cell>
          <cell r="I772">
            <v>6.3799999999999996E-2</v>
          </cell>
          <cell r="J772">
            <v>4.8000000000000001E-2</v>
          </cell>
          <cell r="K772">
            <v>0.15870000000000001</v>
          </cell>
          <cell r="L772">
            <v>1.0764623736999999</v>
          </cell>
          <cell r="M772">
            <v>1.0955245</v>
          </cell>
          <cell r="N772">
            <v>14.73</v>
          </cell>
          <cell r="O772">
            <v>0</v>
          </cell>
          <cell r="P772">
            <v>0.56389999999999996</v>
          </cell>
          <cell r="Q772">
            <v>0</v>
          </cell>
          <cell r="R772">
            <v>0.42909999999999998</v>
          </cell>
          <cell r="S772">
            <v>92.210599999999999</v>
          </cell>
          <cell r="T772">
            <v>4.1775000000000002</v>
          </cell>
          <cell r="U772">
            <v>1.3362000000000001</v>
          </cell>
          <cell r="V772">
            <v>0.28660000000000002</v>
          </cell>
          <cell r="W772">
            <v>0.33860000000000001</v>
          </cell>
          <cell r="X772">
            <v>0.17399999999999999</v>
          </cell>
        </row>
        <row r="773">
          <cell r="A773">
            <v>6437</v>
          </cell>
          <cell r="C773" t="str">
            <v>6437-201610</v>
          </cell>
          <cell r="D773">
            <v>42644</v>
          </cell>
          <cell r="E773">
            <v>1.1652</v>
          </cell>
          <cell r="F773">
            <v>0.38979999999999998</v>
          </cell>
          <cell r="G773">
            <v>9.3399999999999997E-2</v>
          </cell>
          <cell r="H773">
            <v>0.1124</v>
          </cell>
          <cell r="I773">
            <v>5.2200000000000003E-2</v>
          </cell>
          <cell r="J773">
            <v>4.1300000000000003E-2</v>
          </cell>
          <cell r="K773">
            <v>0.16109999999999999</v>
          </cell>
          <cell r="L773">
            <v>1.0779748898799999</v>
          </cell>
          <cell r="M773">
            <v>1.0970637999999999</v>
          </cell>
          <cell r="N773">
            <v>14.73</v>
          </cell>
          <cell r="O773">
            <v>0</v>
          </cell>
          <cell r="P773">
            <v>0.58179999999999998</v>
          </cell>
          <cell r="Q773">
            <v>0</v>
          </cell>
          <cell r="R773">
            <v>0.41439999999999999</v>
          </cell>
          <cell r="S773">
            <v>91.995599999999996</v>
          </cell>
          <cell r="T773">
            <v>4.3472999999999997</v>
          </cell>
          <cell r="U773">
            <v>1.4116</v>
          </cell>
          <cell r="V773">
            <v>0.28489999999999999</v>
          </cell>
          <cell r="W773">
            <v>0.35560000000000003</v>
          </cell>
          <cell r="X773">
            <v>0.14249999999999999</v>
          </cell>
        </row>
        <row r="774">
          <cell r="A774">
            <v>6438</v>
          </cell>
          <cell r="C774" t="str">
            <v>6438-201610</v>
          </cell>
          <cell r="D774">
            <v>42644</v>
          </cell>
          <cell r="E774">
            <v>1.1013999999999999</v>
          </cell>
          <cell r="F774">
            <v>0.33989999999999998</v>
          </cell>
          <cell r="G774">
            <v>8.7300000000000003E-2</v>
          </cell>
          <cell r="H774">
            <v>9.8599999999999993E-2</v>
          </cell>
          <cell r="I774">
            <v>4.8399999999999999E-2</v>
          </cell>
          <cell r="J774">
            <v>3.5700000000000003E-2</v>
          </cell>
          <cell r="K774">
            <v>0.1825</v>
          </cell>
          <cell r="L774">
            <v>1.0723933288399998</v>
          </cell>
          <cell r="M774">
            <v>1.0913834</v>
          </cell>
          <cell r="N774">
            <v>14.73</v>
          </cell>
          <cell r="O774">
            <v>0</v>
          </cell>
          <cell r="P774">
            <v>0.68310000000000004</v>
          </cell>
          <cell r="Q774">
            <v>0</v>
          </cell>
          <cell r="R774">
            <v>0.42149999999999999</v>
          </cell>
          <cell r="S774">
            <v>92.349299999999999</v>
          </cell>
          <cell r="T774">
            <v>4.1092000000000004</v>
          </cell>
          <cell r="U774">
            <v>1.2309000000000001</v>
          </cell>
          <cell r="V774">
            <v>0.26629999999999998</v>
          </cell>
          <cell r="W774">
            <v>0.31180000000000002</v>
          </cell>
          <cell r="X774">
            <v>0.13220000000000001</v>
          </cell>
        </row>
        <row r="775">
          <cell r="A775">
            <v>6439</v>
          </cell>
          <cell r="C775" t="str">
            <v>6439-201610</v>
          </cell>
          <cell r="D775">
            <v>42644</v>
          </cell>
          <cell r="E775">
            <v>0.98150000000000004</v>
          </cell>
          <cell r="F775">
            <v>0.28549999999999998</v>
          </cell>
          <cell r="G775">
            <v>7.3499999999999996E-2</v>
          </cell>
          <cell r="H775">
            <v>9.1399999999999995E-2</v>
          </cell>
          <cell r="I775">
            <v>4.7E-2</v>
          </cell>
          <cell r="J775">
            <v>3.85E-2</v>
          </cell>
          <cell r="K775">
            <v>0.17749999999999999</v>
          </cell>
          <cell r="L775">
            <v>1.0637257159800002</v>
          </cell>
          <cell r="M775">
            <v>1.0825623</v>
          </cell>
          <cell r="N775">
            <v>14.73</v>
          </cell>
          <cell r="O775">
            <v>0</v>
          </cell>
          <cell r="P775">
            <v>0.7601</v>
          </cell>
          <cell r="Q775">
            <v>0</v>
          </cell>
          <cell r="R775">
            <v>0.39439999999999997</v>
          </cell>
          <cell r="S775">
            <v>93.015199999999993</v>
          </cell>
          <cell r="T775">
            <v>3.6621000000000001</v>
          </cell>
          <cell r="U775">
            <v>1.034</v>
          </cell>
          <cell r="V775">
            <v>0.224</v>
          </cell>
          <cell r="W775">
            <v>0.2893</v>
          </cell>
          <cell r="X775">
            <v>0.12809999999999999</v>
          </cell>
        </row>
        <row r="776">
          <cell r="A776">
            <v>6440</v>
          </cell>
          <cell r="C776" t="str">
            <v>6440-201610</v>
          </cell>
          <cell r="D776">
            <v>42644</v>
          </cell>
          <cell r="E776">
            <v>0.94110000000000005</v>
          </cell>
          <cell r="F776">
            <v>0.2218</v>
          </cell>
          <cell r="G776">
            <v>5.16E-2</v>
          </cell>
          <cell r="H776">
            <v>7.17E-2</v>
          </cell>
          <cell r="I776">
            <v>3.8800000000000001E-2</v>
          </cell>
          <cell r="J776">
            <v>3.5900000000000001E-2</v>
          </cell>
          <cell r="K776">
            <v>0.19420000000000001</v>
          </cell>
          <cell r="L776">
            <v>1.05909550826</v>
          </cell>
          <cell r="M776">
            <v>1.0778501</v>
          </cell>
          <cell r="N776">
            <v>14.73</v>
          </cell>
          <cell r="O776">
            <v>0</v>
          </cell>
          <cell r="P776">
            <v>0.57450000000000001</v>
          </cell>
          <cell r="Q776">
            <v>0</v>
          </cell>
          <cell r="R776">
            <v>0.36990000000000001</v>
          </cell>
          <cell r="S776">
            <v>93.730699999999999</v>
          </cell>
          <cell r="T776">
            <v>3.5116000000000001</v>
          </cell>
          <cell r="U776">
            <v>0.80330000000000001</v>
          </cell>
          <cell r="V776">
            <v>0.15720000000000001</v>
          </cell>
          <cell r="W776">
            <v>0.2268</v>
          </cell>
          <cell r="X776">
            <v>0.10580000000000001</v>
          </cell>
        </row>
        <row r="777">
          <cell r="A777">
            <v>6441</v>
          </cell>
          <cell r="C777" t="str">
            <v>6441-201610</v>
          </cell>
          <cell r="D777">
            <v>42644</v>
          </cell>
          <cell r="E777">
            <v>1.2344999999999999</v>
          </cell>
          <cell r="F777">
            <v>0.45050000000000001</v>
          </cell>
          <cell r="G777">
            <v>0.1201</v>
          </cell>
          <cell r="H777">
            <v>0.14119999999999999</v>
          </cell>
          <cell r="I777">
            <v>7.0199999999999999E-2</v>
          </cell>
          <cell r="J777">
            <v>5.7000000000000002E-2</v>
          </cell>
          <cell r="K777">
            <v>0.18279999999999999</v>
          </cell>
          <cell r="L777">
            <v>1.0903448412800001</v>
          </cell>
          <cell r="M777">
            <v>1.1096528000000001</v>
          </cell>
          <cell r="N777">
            <v>14.73</v>
          </cell>
          <cell r="O777">
            <v>0</v>
          </cell>
          <cell r="P777">
            <v>0.67230000000000001</v>
          </cell>
          <cell r="Q777">
            <v>0</v>
          </cell>
          <cell r="R777">
            <v>0.48110000000000003</v>
          </cell>
          <cell r="S777">
            <v>91.048000000000002</v>
          </cell>
          <cell r="T777">
            <v>4.6052999999999997</v>
          </cell>
          <cell r="U777">
            <v>1.6314</v>
          </cell>
          <cell r="V777">
            <v>0.36630000000000001</v>
          </cell>
          <cell r="W777">
            <v>0.44690000000000002</v>
          </cell>
          <cell r="X777">
            <v>0.19139999999999999</v>
          </cell>
        </row>
        <row r="778">
          <cell r="A778">
            <v>6442</v>
          </cell>
          <cell r="C778" t="str">
            <v>6442-201610</v>
          </cell>
          <cell r="D778">
            <v>42644</v>
          </cell>
          <cell r="E778">
            <v>1.1577999999999999</v>
          </cell>
          <cell r="F778">
            <v>0.26629999999999998</v>
          </cell>
          <cell r="G778">
            <v>8.1900000000000001E-2</v>
          </cell>
          <cell r="H778">
            <v>6.3799999999999996E-2</v>
          </cell>
          <cell r="I778">
            <v>4.1000000000000002E-2</v>
          </cell>
          <cell r="J778">
            <v>2.58E-2</v>
          </cell>
          <cell r="K778">
            <v>0.14360000000000001</v>
          </cell>
          <cell r="L778">
            <v>1.0631577731800002</v>
          </cell>
          <cell r="M778">
            <v>1.0819843</v>
          </cell>
          <cell r="N778">
            <v>14.73</v>
          </cell>
          <cell r="O778">
            <v>0</v>
          </cell>
          <cell r="P778">
            <v>0.2099</v>
          </cell>
          <cell r="Q778">
            <v>0</v>
          </cell>
          <cell r="R778">
            <v>0.77249999999999996</v>
          </cell>
          <cell r="S778">
            <v>92.783699999999996</v>
          </cell>
          <cell r="T778">
            <v>4.3201000000000001</v>
          </cell>
          <cell r="U778">
            <v>0.96440000000000003</v>
          </cell>
          <cell r="V778">
            <v>0.24979999999999999</v>
          </cell>
          <cell r="W778">
            <v>0.2019</v>
          </cell>
          <cell r="X778">
            <v>0.1119</v>
          </cell>
        </row>
        <row r="779">
          <cell r="A779">
            <v>6443</v>
          </cell>
          <cell r="C779" t="str">
            <v>6443-201610</v>
          </cell>
          <cell r="D779">
            <v>42644</v>
          </cell>
          <cell r="E779">
            <v>1.1792</v>
          </cell>
          <cell r="F779">
            <v>0.38679999999999998</v>
          </cell>
          <cell r="G779">
            <v>0.1123</v>
          </cell>
          <cell r="H779">
            <v>0.1079</v>
          </cell>
          <cell r="I779">
            <v>6.13E-2</v>
          </cell>
          <cell r="J779">
            <v>4.0300000000000002E-2</v>
          </cell>
          <cell r="K779">
            <v>0.23140000000000002</v>
          </cell>
          <cell r="L779">
            <v>1.0870743554400002</v>
          </cell>
          <cell r="M779">
            <v>1.1063243999999999</v>
          </cell>
          <cell r="N779">
            <v>14.73</v>
          </cell>
          <cell r="O779">
            <v>0</v>
          </cell>
          <cell r="P779">
            <v>0.45419999999999999</v>
          </cell>
          <cell r="Q779">
            <v>0</v>
          </cell>
          <cell r="R779">
            <v>0.51160000000000005</v>
          </cell>
          <cell r="S779">
            <v>91.772199999999998</v>
          </cell>
          <cell r="T779">
            <v>4.3987999999999996</v>
          </cell>
          <cell r="U779">
            <v>1.4008</v>
          </cell>
          <cell r="V779">
            <v>0.34239999999999998</v>
          </cell>
          <cell r="W779">
            <v>0.34139999999999998</v>
          </cell>
          <cell r="X779">
            <v>0.16719999999999999</v>
          </cell>
        </row>
        <row r="780">
          <cell r="A780">
            <v>6444</v>
          </cell>
          <cell r="C780" t="str">
            <v>6444-201610</v>
          </cell>
          <cell r="D780">
            <v>42644</v>
          </cell>
          <cell r="E780">
            <v>1.6305000000000001</v>
          </cell>
          <cell r="F780">
            <v>0.81779999999999997</v>
          </cell>
          <cell r="G780">
            <v>0.18959999999999999</v>
          </cell>
          <cell r="H780">
            <v>0.25090000000000001</v>
          </cell>
          <cell r="I780">
            <v>0.10199999999999999</v>
          </cell>
          <cell r="J780">
            <v>8.3099999999999993E-2</v>
          </cell>
          <cell r="K780">
            <v>0.16919999999999999</v>
          </cell>
          <cell r="L780">
            <v>1.1378524704200002</v>
          </cell>
          <cell r="M780">
            <v>1.1580017</v>
          </cell>
          <cell r="N780">
            <v>14.73</v>
          </cell>
          <cell r="O780">
            <v>0</v>
          </cell>
          <cell r="P780">
            <v>0.2243</v>
          </cell>
          <cell r="Q780">
            <v>0</v>
          </cell>
          <cell r="R780">
            <v>0.84760000000000002</v>
          </cell>
          <cell r="S780">
            <v>87.625799999999998</v>
          </cell>
          <cell r="T780">
            <v>6.0805999999999996</v>
          </cell>
          <cell r="U780">
            <v>2.9605000000000001</v>
          </cell>
          <cell r="V780">
            <v>0.57789999999999997</v>
          </cell>
          <cell r="W780">
            <v>0.79359999999999997</v>
          </cell>
          <cell r="X780">
            <v>0.27829999999999999</v>
          </cell>
        </row>
        <row r="781">
          <cell r="A781">
            <v>6445</v>
          </cell>
          <cell r="C781" t="str">
            <v>6445-201610</v>
          </cell>
          <cell r="D781">
            <v>42644</v>
          </cell>
          <cell r="E781">
            <v>1.4452</v>
          </cell>
          <cell r="F781">
            <v>4.9200000000000001E-2</v>
          </cell>
          <cell r="G781">
            <v>4.8999999999999998E-3</v>
          </cell>
          <cell r="H781">
            <v>5.4000000000000003E-3</v>
          </cell>
          <cell r="I781">
            <v>2.2000000000000001E-3</v>
          </cell>
          <cell r="J781">
            <v>2.5000000000000001E-3</v>
          </cell>
          <cell r="K781">
            <v>8.7999999999999988E-3</v>
          </cell>
          <cell r="L781">
            <v>1.0311688371400001</v>
          </cell>
          <cell r="M781">
            <v>1.0494289000000001</v>
          </cell>
          <cell r="N781">
            <v>14.73</v>
          </cell>
          <cell r="O781">
            <v>0</v>
          </cell>
          <cell r="P781">
            <v>0.30649999999999999</v>
          </cell>
          <cell r="Q781">
            <v>0</v>
          </cell>
          <cell r="R781">
            <v>0.77910000000000001</v>
          </cell>
          <cell r="S781">
            <v>93.2791</v>
          </cell>
          <cell r="T781">
            <v>5.3933</v>
          </cell>
          <cell r="U781">
            <v>0.17829999999999999</v>
          </cell>
          <cell r="V781">
            <v>1.4800000000000001E-2</v>
          </cell>
          <cell r="W781">
            <v>1.7100000000000001E-2</v>
          </cell>
          <cell r="X781">
            <v>5.8999999999999999E-3</v>
          </cell>
        </row>
        <row r="782">
          <cell r="A782">
            <v>6446</v>
          </cell>
          <cell r="C782" t="str">
            <v>6446-201610</v>
          </cell>
          <cell r="D782">
            <v>42644</v>
          </cell>
          <cell r="E782">
            <v>1.4452</v>
          </cell>
          <cell r="F782">
            <v>4.9200000000000001E-2</v>
          </cell>
          <cell r="G782">
            <v>4.8999999999999998E-3</v>
          </cell>
          <cell r="H782">
            <v>5.4000000000000003E-3</v>
          </cell>
          <cell r="I782">
            <v>2.2000000000000001E-3</v>
          </cell>
          <cell r="J782">
            <v>2.5000000000000001E-3</v>
          </cell>
          <cell r="K782">
            <v>8.7999999999999988E-3</v>
          </cell>
          <cell r="L782">
            <v>1.0311688371400001</v>
          </cell>
          <cell r="M782">
            <v>1.0494289000000001</v>
          </cell>
          <cell r="N782">
            <v>14.73</v>
          </cell>
          <cell r="O782">
            <v>0</v>
          </cell>
          <cell r="P782">
            <v>0.30649999999999999</v>
          </cell>
          <cell r="Q782">
            <v>0</v>
          </cell>
          <cell r="R782">
            <v>0.77910000000000001</v>
          </cell>
          <cell r="S782">
            <v>93.2791</v>
          </cell>
          <cell r="T782">
            <v>5.3933</v>
          </cell>
          <cell r="U782">
            <v>0.17829999999999999</v>
          </cell>
          <cell r="V782">
            <v>1.4800000000000001E-2</v>
          </cell>
          <cell r="W782">
            <v>1.7100000000000001E-2</v>
          </cell>
          <cell r="X782">
            <v>5.8999999999999999E-3</v>
          </cell>
        </row>
        <row r="783">
          <cell r="A783">
            <v>6447</v>
          </cell>
          <cell r="C783" t="str">
            <v>6447-201610</v>
          </cell>
          <cell r="D783">
            <v>42644</v>
          </cell>
          <cell r="E783">
            <v>1.4452</v>
          </cell>
          <cell r="F783">
            <v>4.9200000000000001E-2</v>
          </cell>
          <cell r="G783">
            <v>4.8999999999999998E-3</v>
          </cell>
          <cell r="H783">
            <v>5.4000000000000003E-3</v>
          </cell>
          <cell r="I783">
            <v>2.2000000000000001E-3</v>
          </cell>
          <cell r="J783">
            <v>2.5000000000000001E-3</v>
          </cell>
          <cell r="K783">
            <v>8.7999999999999988E-3</v>
          </cell>
          <cell r="L783">
            <v>1.0311688371400001</v>
          </cell>
          <cell r="M783">
            <v>1.0494289000000001</v>
          </cell>
          <cell r="N783">
            <v>14.73</v>
          </cell>
          <cell r="O783">
            <v>0</v>
          </cell>
          <cell r="P783">
            <v>0.30649999999999999</v>
          </cell>
          <cell r="Q783">
            <v>0</v>
          </cell>
          <cell r="R783">
            <v>0.77910000000000001</v>
          </cell>
          <cell r="S783">
            <v>93.2791</v>
          </cell>
          <cell r="T783">
            <v>5.3933</v>
          </cell>
          <cell r="U783">
            <v>0.17829999999999999</v>
          </cell>
          <cell r="V783">
            <v>1.4800000000000001E-2</v>
          </cell>
          <cell r="W783">
            <v>1.7100000000000001E-2</v>
          </cell>
          <cell r="X783">
            <v>5.8999999999999999E-3</v>
          </cell>
        </row>
        <row r="784">
          <cell r="A784">
            <v>6448</v>
          </cell>
          <cell r="C784" t="str">
            <v>6448-201610</v>
          </cell>
          <cell r="D784">
            <v>42644</v>
          </cell>
          <cell r="E784">
            <v>1.6472</v>
          </cell>
          <cell r="F784">
            <v>0.52990000000000004</v>
          </cell>
          <cell r="G784">
            <v>0.15210000000000001</v>
          </cell>
          <cell r="H784">
            <v>0.14430000000000001</v>
          </cell>
          <cell r="I784">
            <v>8.6800000000000002E-2</v>
          </cell>
          <cell r="J784">
            <v>5.8400000000000001E-2</v>
          </cell>
          <cell r="K784">
            <v>0.22649999999999998</v>
          </cell>
          <cell r="L784">
            <v>1.11538915356</v>
          </cell>
          <cell r="M784">
            <v>1.1351405999999999</v>
          </cell>
          <cell r="N784">
            <v>14.73</v>
          </cell>
          <cell r="O784">
            <v>0</v>
          </cell>
          <cell r="P784">
            <v>0.35020000000000001</v>
          </cell>
          <cell r="Q784">
            <v>0</v>
          </cell>
          <cell r="R784">
            <v>0.68159999999999998</v>
          </cell>
          <cell r="S784">
            <v>89.086600000000004</v>
          </cell>
          <cell r="T784">
            <v>6.1441999999999997</v>
          </cell>
          <cell r="U784">
            <v>1.9185000000000001</v>
          </cell>
          <cell r="V784">
            <v>0.46360000000000001</v>
          </cell>
          <cell r="W784">
            <v>0.45669999999999999</v>
          </cell>
          <cell r="X784">
            <v>0.23669999999999999</v>
          </cell>
        </row>
        <row r="785">
          <cell r="A785">
            <v>6449</v>
          </cell>
          <cell r="C785" t="str">
            <v>6449-201610</v>
          </cell>
          <cell r="D785">
            <v>42644</v>
          </cell>
          <cell r="E785">
            <v>1.091</v>
          </cell>
          <cell r="F785">
            <v>0.34960000000000002</v>
          </cell>
          <cell r="G785">
            <v>8.7099999999999997E-2</v>
          </cell>
          <cell r="H785">
            <v>0.1022</v>
          </cell>
          <cell r="I785">
            <v>5.1499999999999997E-2</v>
          </cell>
          <cell r="J785">
            <v>4.2700000000000002E-2</v>
          </cell>
          <cell r="K785">
            <v>0.1802</v>
          </cell>
          <cell r="L785">
            <v>1.07810194006</v>
          </cell>
          <cell r="M785">
            <v>1.0971930999999999</v>
          </cell>
          <cell r="N785">
            <v>14.73</v>
          </cell>
          <cell r="O785">
            <v>0</v>
          </cell>
          <cell r="P785">
            <v>0.29959999999999998</v>
          </cell>
          <cell r="Q785">
            <v>0</v>
          </cell>
          <cell r="R785">
            <v>0.33189999999999997</v>
          </cell>
          <cell r="S785">
            <v>92.789400000000001</v>
          </cell>
          <cell r="T785">
            <v>4.0702999999999996</v>
          </cell>
          <cell r="U785">
            <v>1.266</v>
          </cell>
          <cell r="V785">
            <v>0.26550000000000001</v>
          </cell>
          <cell r="W785">
            <v>0.3236</v>
          </cell>
          <cell r="X785">
            <v>0.1404</v>
          </cell>
        </row>
        <row r="786">
          <cell r="A786">
            <v>6450</v>
          </cell>
          <cell r="C786" t="str">
            <v>6450-201402</v>
          </cell>
          <cell r="D786">
            <v>41671</v>
          </cell>
          <cell r="E786">
            <v>1.5258</v>
          </cell>
          <cell r="F786">
            <v>0.85289999999999999</v>
          </cell>
          <cell r="G786">
            <v>0.20549999999999999</v>
          </cell>
          <cell r="H786">
            <v>0.28649999999999998</v>
          </cell>
          <cell r="I786">
            <v>0.1191</v>
          </cell>
          <cell r="J786">
            <v>0.1009</v>
          </cell>
          <cell r="K786">
            <v>0.1741</v>
          </cell>
          <cell r="L786">
            <v>1.14412922096</v>
          </cell>
          <cell r="M786">
            <v>1.1643896</v>
          </cell>
          <cell r="N786">
            <v>14.73</v>
          </cell>
          <cell r="O786">
            <v>0</v>
          </cell>
          <cell r="P786">
            <v>0.1237</v>
          </cell>
          <cell r="Q786">
            <v>0</v>
          </cell>
          <cell r="R786">
            <v>0.95830000000000004</v>
          </cell>
          <cell r="S786">
            <v>87.578500000000005</v>
          </cell>
          <cell r="T786">
            <v>5.7068000000000003</v>
          </cell>
          <cell r="U786">
            <v>3.0966999999999998</v>
          </cell>
          <cell r="V786">
            <v>0.628</v>
          </cell>
          <cell r="W786">
            <v>0.90910000000000002</v>
          </cell>
          <cell r="X786">
            <v>0.32569999999999999</v>
          </cell>
        </row>
        <row r="787">
          <cell r="A787">
            <v>6452</v>
          </cell>
          <cell r="C787" t="str">
            <v>6452-201610</v>
          </cell>
          <cell r="D787">
            <v>42644</v>
          </cell>
          <cell r="E787">
            <v>1.0752999999999999</v>
          </cell>
          <cell r="F787">
            <v>0.33600000000000002</v>
          </cell>
          <cell r="G787">
            <v>8.43E-2</v>
          </cell>
          <cell r="H787">
            <v>9.6000000000000002E-2</v>
          </cell>
          <cell r="I787">
            <v>4.9599999999999998E-2</v>
          </cell>
          <cell r="J787">
            <v>4.0500000000000001E-2</v>
          </cell>
          <cell r="K787">
            <v>0.1658</v>
          </cell>
          <cell r="L787">
            <v>1.07443065168</v>
          </cell>
          <cell r="M787">
            <v>1.0934568</v>
          </cell>
          <cell r="N787">
            <v>14.73</v>
          </cell>
          <cell r="O787">
            <v>0</v>
          </cell>
          <cell r="P787">
            <v>0.29210000000000003</v>
          </cell>
          <cell r="Q787">
            <v>0</v>
          </cell>
          <cell r="R787">
            <v>0.35730000000000001</v>
          </cell>
          <cell r="S787">
            <v>92.951899999999995</v>
          </cell>
          <cell r="T787">
            <v>4.0118</v>
          </cell>
          <cell r="U787">
            <v>1.2168000000000001</v>
          </cell>
          <cell r="V787">
            <v>0.25700000000000001</v>
          </cell>
          <cell r="W787">
            <v>0.30380000000000001</v>
          </cell>
          <cell r="X787">
            <v>0.1353</v>
          </cell>
        </row>
        <row r="788">
          <cell r="A788">
            <v>6453</v>
          </cell>
          <cell r="C788" t="str">
            <v>6453-201610</v>
          </cell>
          <cell r="D788">
            <v>42644</v>
          </cell>
          <cell r="E788">
            <v>1.2161999999999999</v>
          </cell>
          <cell r="F788">
            <v>0.44719999999999999</v>
          </cell>
          <cell r="G788">
            <v>0.11849999999999999</v>
          </cell>
          <cell r="H788">
            <v>0.13420000000000001</v>
          </cell>
          <cell r="I788">
            <v>7.0699999999999999E-2</v>
          </cell>
          <cell r="J788">
            <v>5.2699999999999997E-2</v>
          </cell>
          <cell r="K788">
            <v>0.1908</v>
          </cell>
          <cell r="L788">
            <v>1.0909665323</v>
          </cell>
          <cell r="M788">
            <v>1.1102855</v>
          </cell>
          <cell r="N788">
            <v>14.73</v>
          </cell>
          <cell r="O788">
            <v>0</v>
          </cell>
          <cell r="P788">
            <v>0.58760000000000001</v>
          </cell>
          <cell r="Q788">
            <v>0</v>
          </cell>
          <cell r="R788">
            <v>0.40839999999999999</v>
          </cell>
          <cell r="S788">
            <v>91.300600000000003</v>
          </cell>
          <cell r="T788">
            <v>4.5369999999999999</v>
          </cell>
          <cell r="U788">
            <v>1.6194999999999999</v>
          </cell>
          <cell r="V788">
            <v>0.36130000000000001</v>
          </cell>
          <cell r="W788">
            <v>0.42470000000000002</v>
          </cell>
          <cell r="X788">
            <v>0.1928</v>
          </cell>
        </row>
        <row r="789">
          <cell r="A789">
            <v>6454</v>
          </cell>
          <cell r="C789" t="str">
            <v>6454-201610</v>
          </cell>
          <cell r="D789">
            <v>42644</v>
          </cell>
          <cell r="E789">
            <v>0.97089999999999999</v>
          </cell>
          <cell r="F789">
            <v>0.24979999999999999</v>
          </cell>
          <cell r="G789">
            <v>6.2199999999999998E-2</v>
          </cell>
          <cell r="H789">
            <v>8.1000000000000003E-2</v>
          </cell>
          <cell r="I789">
            <v>3.8199999999999998E-2</v>
          </cell>
          <cell r="J789">
            <v>3.39E-2</v>
          </cell>
          <cell r="K789">
            <v>0.1384</v>
          </cell>
          <cell r="L789">
            <v>1.0541391756</v>
          </cell>
          <cell r="M789">
            <v>1.0728060000000001</v>
          </cell>
          <cell r="N789">
            <v>14.73</v>
          </cell>
          <cell r="O789">
            <v>0</v>
          </cell>
          <cell r="P789">
            <v>0.87649999999999995</v>
          </cell>
          <cell r="Q789">
            <v>0</v>
          </cell>
          <cell r="R789">
            <v>0.3705</v>
          </cell>
          <cell r="S789">
            <v>93.276799999999994</v>
          </cell>
          <cell r="T789">
            <v>3.6229</v>
          </cell>
          <cell r="U789">
            <v>0.90500000000000003</v>
          </cell>
          <cell r="V789">
            <v>0.18959999999999999</v>
          </cell>
          <cell r="W789">
            <v>0.25650000000000001</v>
          </cell>
          <cell r="X789">
            <v>0.1042</v>
          </cell>
        </row>
        <row r="790">
          <cell r="A790">
            <v>6455</v>
          </cell>
          <cell r="C790" t="str">
            <v>6455-201610</v>
          </cell>
          <cell r="D790">
            <v>42644</v>
          </cell>
          <cell r="E790">
            <v>1.8571</v>
          </cell>
          <cell r="F790">
            <v>0.8196</v>
          </cell>
          <cell r="G790">
            <v>0.16350000000000001</v>
          </cell>
          <cell r="H790">
            <v>0.19600000000000001</v>
          </cell>
          <cell r="I790">
            <v>6.54E-2</v>
          </cell>
          <cell r="J790">
            <v>4.7899999999999998E-2</v>
          </cell>
          <cell r="K790">
            <v>0.22089999999999999</v>
          </cell>
          <cell r="L790">
            <v>1.1373644130000002</v>
          </cell>
          <cell r="M790">
            <v>1.157505</v>
          </cell>
          <cell r="N790">
            <v>14.73</v>
          </cell>
          <cell r="O790">
            <v>0</v>
          </cell>
          <cell r="P790">
            <v>0.1288</v>
          </cell>
          <cell r="Q790">
            <v>0</v>
          </cell>
          <cell r="R790">
            <v>1.0016</v>
          </cell>
          <cell r="S790">
            <v>87.060599999999994</v>
          </cell>
          <cell r="T790">
            <v>6.9257999999999997</v>
          </cell>
          <cell r="U790">
            <v>2.9670999999999998</v>
          </cell>
          <cell r="V790">
            <v>0.49830000000000002</v>
          </cell>
          <cell r="W790">
            <v>0.62019999999999997</v>
          </cell>
          <cell r="X790">
            <v>0.17829999999999999</v>
          </cell>
        </row>
        <row r="791">
          <cell r="A791">
            <v>6457</v>
          </cell>
          <cell r="C791" t="str">
            <v>6457-201610</v>
          </cell>
          <cell r="D791">
            <v>42644</v>
          </cell>
          <cell r="E791">
            <v>1.3843000000000001</v>
          </cell>
          <cell r="F791">
            <v>0.435</v>
          </cell>
          <cell r="G791">
            <v>0.1255</v>
          </cell>
          <cell r="H791">
            <v>0.12590000000000001</v>
          </cell>
          <cell r="I791">
            <v>7.2300000000000003E-2</v>
          </cell>
          <cell r="J791">
            <v>5.4800000000000001E-2</v>
          </cell>
          <cell r="K791">
            <v>0.22969999999999999</v>
          </cell>
          <cell r="L791">
            <v>1.0998727204400003</v>
          </cell>
          <cell r="M791">
            <v>1.1193494000000002</v>
          </cell>
          <cell r="N791">
            <v>14.73</v>
          </cell>
          <cell r="O791">
            <v>0</v>
          </cell>
          <cell r="P791">
            <v>0.2555</v>
          </cell>
          <cell r="Q791">
            <v>0</v>
          </cell>
          <cell r="R791">
            <v>0.65300000000000002</v>
          </cell>
          <cell r="S791">
            <v>90.716800000000006</v>
          </cell>
          <cell r="T791">
            <v>5.1639999999999997</v>
          </cell>
          <cell r="U791">
            <v>1.5752999999999999</v>
          </cell>
          <cell r="V791">
            <v>0.38269999999999998</v>
          </cell>
          <cell r="W791">
            <v>0.39850000000000002</v>
          </cell>
          <cell r="X791">
            <v>0.1973</v>
          </cell>
        </row>
        <row r="792">
          <cell r="A792">
            <v>6458</v>
          </cell>
          <cell r="C792" t="str">
            <v>6458-201610</v>
          </cell>
          <cell r="D792">
            <v>42644</v>
          </cell>
          <cell r="E792">
            <v>1.2255</v>
          </cell>
          <cell r="F792">
            <v>0.40860000000000002</v>
          </cell>
          <cell r="G792">
            <v>0.1062</v>
          </cell>
          <cell r="H792">
            <v>0.1195</v>
          </cell>
          <cell r="I792">
            <v>0.06</v>
          </cell>
          <cell r="J792">
            <v>4.4299999999999999E-2</v>
          </cell>
          <cell r="K792">
            <v>0.19860000000000003</v>
          </cell>
          <cell r="L792">
            <v>1.08457697928</v>
          </cell>
          <cell r="M792">
            <v>1.1037827999999998</v>
          </cell>
          <cell r="N792">
            <v>14.73</v>
          </cell>
          <cell r="O792">
            <v>0</v>
          </cell>
          <cell r="P792">
            <v>0.71309999999999996</v>
          </cell>
          <cell r="Q792">
            <v>0</v>
          </cell>
          <cell r="R792">
            <v>0.48780000000000001</v>
          </cell>
          <cell r="S792">
            <v>91.326700000000002</v>
          </cell>
          <cell r="T792">
            <v>4.5715000000000003</v>
          </cell>
          <cell r="U792">
            <v>1.4797</v>
          </cell>
          <cell r="V792">
            <v>0.32379999999999998</v>
          </cell>
          <cell r="W792">
            <v>0.378</v>
          </cell>
          <cell r="X792">
            <v>0.1638</v>
          </cell>
        </row>
        <row r="793">
          <cell r="A793">
            <v>6459</v>
          </cell>
          <cell r="C793" t="str">
            <v>6459-201610</v>
          </cell>
          <cell r="D793">
            <v>42644</v>
          </cell>
          <cell r="E793">
            <v>1.0995999999999999</v>
          </cell>
          <cell r="F793">
            <v>0.3604</v>
          </cell>
          <cell r="G793">
            <v>8.9599999999999999E-2</v>
          </cell>
          <cell r="H793">
            <v>0.1077</v>
          </cell>
          <cell r="I793">
            <v>4.9299999999999997E-2</v>
          </cell>
          <cell r="J793">
            <v>4.0599999999999997E-2</v>
          </cell>
          <cell r="K793">
            <v>0.11289999999999999</v>
          </cell>
          <cell r="L793">
            <v>1.0726879123199999</v>
          </cell>
          <cell r="M793">
            <v>1.0916831999999999</v>
          </cell>
          <cell r="N793">
            <v>14.73</v>
          </cell>
          <cell r="O793">
            <v>0</v>
          </cell>
          <cell r="P793">
            <v>0.33210000000000001</v>
          </cell>
          <cell r="Q793">
            <v>0</v>
          </cell>
          <cell r="R793">
            <v>0.29720000000000002</v>
          </cell>
          <cell r="S793">
            <v>92.853099999999998</v>
          </cell>
          <cell r="T793">
            <v>4.1024000000000003</v>
          </cell>
          <cell r="U793">
            <v>1.3052999999999999</v>
          </cell>
          <cell r="V793">
            <v>0.2732</v>
          </cell>
          <cell r="W793">
            <v>0.34100000000000003</v>
          </cell>
          <cell r="X793">
            <v>0.1346</v>
          </cell>
        </row>
        <row r="794">
          <cell r="A794">
            <v>6460</v>
          </cell>
          <cell r="C794" t="str">
            <v>6460-201610</v>
          </cell>
          <cell r="D794">
            <v>42644</v>
          </cell>
          <cell r="E794">
            <v>1.3888</v>
          </cell>
          <cell r="F794">
            <v>0.4259</v>
          </cell>
          <cell r="G794">
            <v>0.11749999999999999</v>
          </cell>
          <cell r="H794">
            <v>0.1119</v>
          </cell>
          <cell r="I794">
            <v>6.3100000000000003E-2</v>
          </cell>
          <cell r="J794">
            <v>4.4200000000000003E-2</v>
          </cell>
          <cell r="K794">
            <v>0.1787</v>
          </cell>
          <cell r="L794">
            <v>1.0923058161000001</v>
          </cell>
          <cell r="M794">
            <v>1.1116485</v>
          </cell>
          <cell r="N794">
            <v>14.73</v>
          </cell>
          <cell r="O794">
            <v>0</v>
          </cell>
          <cell r="P794">
            <v>0.2344</v>
          </cell>
          <cell r="Q794">
            <v>0</v>
          </cell>
          <cell r="R794">
            <v>0.60470000000000002</v>
          </cell>
          <cell r="S794">
            <v>91.042100000000005</v>
          </cell>
          <cell r="T794">
            <v>5.1806999999999999</v>
          </cell>
          <cell r="U794">
            <v>1.5424</v>
          </cell>
          <cell r="V794">
            <v>0.35820000000000002</v>
          </cell>
          <cell r="W794">
            <v>0.35420000000000001</v>
          </cell>
          <cell r="X794">
            <v>0.1721</v>
          </cell>
        </row>
        <row r="795">
          <cell r="A795">
            <v>6461</v>
          </cell>
          <cell r="C795" t="str">
            <v>6461-201610</v>
          </cell>
          <cell r="D795">
            <v>42644</v>
          </cell>
          <cell r="E795">
            <v>1.0832999999999999</v>
          </cell>
          <cell r="F795">
            <v>0.35270000000000001</v>
          </cell>
          <cell r="G795">
            <v>8.8200000000000001E-2</v>
          </cell>
          <cell r="H795">
            <v>0.107</v>
          </cell>
          <cell r="I795">
            <v>5.2299999999999999E-2</v>
          </cell>
          <cell r="J795">
            <v>4.2999999999999997E-2</v>
          </cell>
          <cell r="K795">
            <v>0.17860000000000001</v>
          </cell>
          <cell r="L795">
            <v>1.0789060016400001</v>
          </cell>
          <cell r="M795">
            <v>1.0980114000000001</v>
          </cell>
          <cell r="N795">
            <v>14.73</v>
          </cell>
          <cell r="O795">
            <v>0</v>
          </cell>
          <cell r="P795">
            <v>0.27910000000000001</v>
          </cell>
          <cell r="Q795">
            <v>0</v>
          </cell>
          <cell r="R795">
            <v>0.30819999999999997</v>
          </cell>
          <cell r="S795">
            <v>92.835499999999996</v>
          </cell>
          <cell r="T795">
            <v>4.0419</v>
          </cell>
          <cell r="U795">
            <v>1.2773000000000001</v>
          </cell>
          <cell r="V795">
            <v>0.26910000000000001</v>
          </cell>
          <cell r="W795">
            <v>0.3387</v>
          </cell>
          <cell r="X795">
            <v>0.1426</v>
          </cell>
        </row>
        <row r="796">
          <cell r="A796">
            <v>6462</v>
          </cell>
          <cell r="C796" t="str">
            <v>6462-201610</v>
          </cell>
          <cell r="D796">
            <v>42644</v>
          </cell>
          <cell r="E796">
            <v>1.8089</v>
          </cell>
          <cell r="F796">
            <v>1.0422</v>
          </cell>
          <cell r="G796">
            <v>0.22950000000000001</v>
          </cell>
          <cell r="H796">
            <v>0.3165</v>
          </cell>
          <cell r="I796">
            <v>0.122</v>
          </cell>
          <cell r="J796">
            <v>0.1095</v>
          </cell>
          <cell r="K796">
            <v>0.44950000000000001</v>
          </cell>
          <cell r="L796">
            <v>1.1861975695400002</v>
          </cell>
          <cell r="M796">
            <v>1.2072029</v>
          </cell>
          <cell r="N796">
            <v>14.73</v>
          </cell>
          <cell r="O796">
            <v>0</v>
          </cell>
          <cell r="P796">
            <v>0.1192</v>
          </cell>
          <cell r="Q796">
            <v>0</v>
          </cell>
          <cell r="R796">
            <v>1.5883</v>
          </cell>
          <cell r="S796">
            <v>84.4251</v>
          </cell>
          <cell r="T796">
            <v>6.7434000000000003</v>
          </cell>
          <cell r="U796">
            <v>3.7715999999999998</v>
          </cell>
          <cell r="V796">
            <v>0.69910000000000005</v>
          </cell>
          <cell r="W796">
            <v>1.0007999999999999</v>
          </cell>
          <cell r="X796">
            <v>0.3327</v>
          </cell>
        </row>
        <row r="797">
          <cell r="A797">
            <v>6463</v>
          </cell>
          <cell r="C797" t="str">
            <v>6463-201610</v>
          </cell>
          <cell r="D797">
            <v>42644</v>
          </cell>
          <cell r="E797">
            <v>1.0622</v>
          </cell>
          <cell r="F797">
            <v>0.32040000000000002</v>
          </cell>
          <cell r="G797">
            <v>7.8299999999999995E-2</v>
          </cell>
          <cell r="H797">
            <v>9.0899999999999995E-2</v>
          </cell>
          <cell r="I797">
            <v>4.4900000000000002E-2</v>
          </cell>
          <cell r="J797">
            <v>3.5400000000000001E-2</v>
          </cell>
          <cell r="K797">
            <v>0.14919999999999997</v>
          </cell>
          <cell r="L797">
            <v>1.0701845423000003</v>
          </cell>
          <cell r="M797">
            <v>1.0891355</v>
          </cell>
          <cell r="N797">
            <v>14.73</v>
          </cell>
          <cell r="O797">
            <v>0</v>
          </cell>
          <cell r="P797">
            <v>0.32650000000000001</v>
          </cell>
          <cell r="Q797">
            <v>0</v>
          </cell>
          <cell r="R797">
            <v>0.3105</v>
          </cell>
          <cell r="S797">
            <v>93.167400000000001</v>
          </cell>
          <cell r="T797">
            <v>3.9632000000000001</v>
          </cell>
          <cell r="U797">
            <v>1.1605000000000001</v>
          </cell>
          <cell r="V797">
            <v>0.2389</v>
          </cell>
          <cell r="W797">
            <v>0.28760000000000002</v>
          </cell>
          <cell r="X797">
            <v>0.12239999999999999</v>
          </cell>
        </row>
        <row r="798">
          <cell r="A798">
            <v>6465</v>
          </cell>
          <cell r="C798" t="str">
            <v>6465-201610</v>
          </cell>
          <cell r="D798">
            <v>42644</v>
          </cell>
          <cell r="E798">
            <v>1.1157999999999999</v>
          </cell>
          <cell r="F798">
            <v>0.32550000000000001</v>
          </cell>
          <cell r="G798">
            <v>7.7700000000000005E-2</v>
          </cell>
          <cell r="H798">
            <v>0.10050000000000001</v>
          </cell>
          <cell r="I798">
            <v>5.9900000000000002E-2</v>
          </cell>
          <cell r="J798">
            <v>5.4300000000000001E-2</v>
          </cell>
          <cell r="K798">
            <v>0.28109999999999996</v>
          </cell>
          <cell r="L798">
            <v>1.08039434586</v>
          </cell>
          <cell r="M798">
            <v>1.0995261000000001</v>
          </cell>
          <cell r="N798">
            <v>14.73</v>
          </cell>
          <cell r="O798">
            <v>0</v>
          </cell>
          <cell r="P798">
            <v>1.0174000000000001</v>
          </cell>
          <cell r="Q798">
            <v>0</v>
          </cell>
          <cell r="R798">
            <v>0.3745</v>
          </cell>
          <cell r="S798">
            <v>91.781400000000005</v>
          </cell>
          <cell r="T798">
            <v>4.1627000000000001</v>
          </cell>
          <cell r="U798">
            <v>1.1789000000000001</v>
          </cell>
          <cell r="V798">
            <v>0.23680000000000001</v>
          </cell>
          <cell r="W798">
            <v>0.318</v>
          </cell>
          <cell r="X798">
            <v>0.16350000000000001</v>
          </cell>
        </row>
        <row r="799">
          <cell r="A799">
            <v>6466</v>
          </cell>
          <cell r="C799" t="str">
            <v>6466-201610</v>
          </cell>
          <cell r="D799">
            <v>42644</v>
          </cell>
          <cell r="E799">
            <v>1.7915000000000001</v>
          </cell>
          <cell r="F799">
            <v>0.78900000000000003</v>
          </cell>
          <cell r="G799">
            <v>0.1837</v>
          </cell>
          <cell r="H799">
            <v>0.24030000000000001</v>
          </cell>
          <cell r="I799">
            <v>0.10050000000000001</v>
          </cell>
          <cell r="J799">
            <v>7.9200000000000007E-2</v>
          </cell>
          <cell r="K799">
            <v>0.17760000000000001</v>
          </cell>
          <cell r="L799">
            <v>1.1393025915000001</v>
          </cell>
          <cell r="M799">
            <v>1.1594774999999999</v>
          </cell>
          <cell r="N799">
            <v>14.73</v>
          </cell>
          <cell r="O799">
            <v>0</v>
          </cell>
          <cell r="P799">
            <v>0.1075</v>
          </cell>
          <cell r="Q799">
            <v>0</v>
          </cell>
          <cell r="R799">
            <v>1.0658000000000001</v>
          </cell>
          <cell r="S799">
            <v>87.088700000000003</v>
          </cell>
          <cell r="T799">
            <v>6.6809000000000003</v>
          </cell>
          <cell r="U799">
            <v>2.8563000000000001</v>
          </cell>
          <cell r="V799">
            <v>0.56000000000000005</v>
          </cell>
          <cell r="W799">
            <v>0.76019999999999999</v>
          </cell>
          <cell r="X799">
            <v>0.27410000000000001</v>
          </cell>
        </row>
        <row r="800">
          <cell r="A800">
            <v>6467</v>
          </cell>
          <cell r="C800" t="str">
            <v>6467-201610</v>
          </cell>
          <cell r="D800">
            <v>42644</v>
          </cell>
          <cell r="E800">
            <v>1.0861000000000001</v>
          </cell>
          <cell r="F800">
            <v>0.36709999999999998</v>
          </cell>
          <cell r="G800">
            <v>9.0200000000000002E-2</v>
          </cell>
          <cell r="H800">
            <v>0.11409999999999999</v>
          </cell>
          <cell r="I800">
            <v>5.6599999999999998E-2</v>
          </cell>
          <cell r="J800">
            <v>4.7800000000000002E-2</v>
          </cell>
          <cell r="K800">
            <v>0.16060000000000002</v>
          </cell>
          <cell r="L800">
            <v>1.07843415712</v>
          </cell>
          <cell r="M800">
            <v>1.0975311999999999</v>
          </cell>
          <cell r="N800">
            <v>14.73</v>
          </cell>
          <cell r="O800">
            <v>0</v>
          </cell>
          <cell r="P800">
            <v>0.41249999999999998</v>
          </cell>
          <cell r="Q800">
            <v>0</v>
          </cell>
          <cell r="R800">
            <v>0.25819999999999999</v>
          </cell>
          <cell r="S800">
            <v>92.670599999999993</v>
          </cell>
          <cell r="T800">
            <v>4.0522999999999998</v>
          </cell>
          <cell r="U800">
            <v>1.3293999999999999</v>
          </cell>
          <cell r="V800">
            <v>0.27500000000000002</v>
          </cell>
          <cell r="W800">
            <v>0.36099999999999999</v>
          </cell>
          <cell r="X800">
            <v>0.15429999999999999</v>
          </cell>
        </row>
        <row r="801">
          <cell r="A801">
            <v>6468</v>
          </cell>
          <cell r="C801" t="str">
            <v>6468-201610</v>
          </cell>
          <cell r="D801">
            <v>42644</v>
          </cell>
          <cell r="E801">
            <v>1.9924999999999999</v>
          </cell>
          <cell r="F801">
            <v>0.94610000000000005</v>
          </cell>
          <cell r="G801">
            <v>0.22220000000000001</v>
          </cell>
          <cell r="H801">
            <v>0.2888</v>
          </cell>
          <cell r="I801">
            <v>0.12520000000000001</v>
          </cell>
          <cell r="J801">
            <v>0.10150000000000001</v>
          </cell>
          <cell r="K801">
            <v>0.21669999999999998</v>
          </cell>
          <cell r="L801">
            <v>1.1706869337600001</v>
          </cell>
          <cell r="M801">
            <v>1.1914176000000001</v>
          </cell>
          <cell r="N801">
            <v>14.73</v>
          </cell>
          <cell r="O801">
            <v>0</v>
          </cell>
          <cell r="P801">
            <v>0.1208</v>
          </cell>
          <cell r="Q801">
            <v>0</v>
          </cell>
          <cell r="R801">
            <v>0.65620000000000001</v>
          </cell>
          <cell r="S801">
            <v>85.668099999999995</v>
          </cell>
          <cell r="T801">
            <v>7.4291999999999998</v>
          </cell>
          <cell r="U801">
            <v>3.4245999999999999</v>
          </cell>
          <cell r="V801">
            <v>0.67700000000000005</v>
          </cell>
          <cell r="W801">
            <v>0.91359999999999997</v>
          </cell>
          <cell r="X801">
            <v>0.34150000000000003</v>
          </cell>
        </row>
        <row r="802">
          <cell r="A802">
            <v>6469</v>
          </cell>
          <cell r="C802" t="str">
            <v>6469-201610</v>
          </cell>
          <cell r="D802">
            <v>42644</v>
          </cell>
          <cell r="E802">
            <v>1.1293</v>
          </cell>
          <cell r="F802">
            <v>0.39900000000000002</v>
          </cell>
          <cell r="G802">
            <v>9.8500000000000004E-2</v>
          </cell>
          <cell r="H802">
            <v>0.1216</v>
          </cell>
          <cell r="I802">
            <v>5.5100000000000003E-2</v>
          </cell>
          <cell r="J802">
            <v>4.4400000000000002E-2</v>
          </cell>
          <cell r="K802">
            <v>0.1517</v>
          </cell>
          <cell r="L802">
            <v>1.08174640346</v>
          </cell>
          <cell r="M802">
            <v>1.1009021000000001</v>
          </cell>
          <cell r="N802">
            <v>14.73</v>
          </cell>
          <cell r="O802">
            <v>0</v>
          </cell>
          <cell r="P802">
            <v>0.33110000000000001</v>
          </cell>
          <cell r="Q802">
            <v>0</v>
          </cell>
          <cell r="R802">
            <v>0.28939999999999999</v>
          </cell>
          <cell r="S802">
            <v>92.429599999999994</v>
          </cell>
          <cell r="T802">
            <v>4.2131999999999996</v>
          </cell>
          <cell r="U802">
            <v>1.4449000000000001</v>
          </cell>
          <cell r="V802">
            <v>0.30030000000000001</v>
          </cell>
          <cell r="W802">
            <v>0.38479999999999998</v>
          </cell>
          <cell r="X802">
            <v>0.1502</v>
          </cell>
        </row>
        <row r="803">
          <cell r="A803">
            <v>6471</v>
          </cell>
          <cell r="C803" t="str">
            <v>6471-201610</v>
          </cell>
          <cell r="D803">
            <v>42644</v>
          </cell>
          <cell r="E803">
            <v>1.9832000000000001</v>
          </cell>
          <cell r="F803">
            <v>0.6522</v>
          </cell>
          <cell r="G803">
            <v>0.19350000000000001</v>
          </cell>
          <cell r="H803">
            <v>0.1658</v>
          </cell>
          <cell r="I803">
            <v>9.69E-2</v>
          </cell>
          <cell r="J803">
            <v>5.6599999999999998E-2</v>
          </cell>
          <cell r="K803">
            <v>0.18179999999999999</v>
          </cell>
          <cell r="L803">
            <v>1.1327772431600001</v>
          </cell>
          <cell r="M803">
            <v>1.1528366000000001</v>
          </cell>
          <cell r="N803">
            <v>14.73</v>
          </cell>
          <cell r="O803">
            <v>0</v>
          </cell>
          <cell r="P803">
            <v>0.1835</v>
          </cell>
          <cell r="Q803">
            <v>0</v>
          </cell>
          <cell r="R803">
            <v>0.80879999999999996</v>
          </cell>
          <cell r="S803">
            <v>87.319199999999995</v>
          </cell>
          <cell r="T803">
            <v>7.3963000000000001</v>
          </cell>
          <cell r="U803">
            <v>2.3612000000000002</v>
          </cell>
          <cell r="V803">
            <v>0.58979999999999999</v>
          </cell>
          <cell r="W803">
            <v>0.52470000000000006</v>
          </cell>
          <cell r="X803">
            <v>0.26429999999999998</v>
          </cell>
        </row>
        <row r="804">
          <cell r="A804">
            <v>6472</v>
          </cell>
          <cell r="C804" t="str">
            <v>6472-201610</v>
          </cell>
          <cell r="D804">
            <v>42644</v>
          </cell>
          <cell r="E804">
            <v>1.0159</v>
          </cell>
          <cell r="F804">
            <v>0.30780000000000002</v>
          </cell>
          <cell r="G804">
            <v>7.7100000000000002E-2</v>
          </cell>
          <cell r="H804">
            <v>9.3799999999999994E-2</v>
          </cell>
          <cell r="I804">
            <v>4.6399999999999997E-2</v>
          </cell>
          <cell r="J804">
            <v>3.95E-2</v>
          </cell>
          <cell r="K804">
            <v>0.15770000000000001</v>
          </cell>
          <cell r="L804">
            <v>1.0688700200200001</v>
          </cell>
          <cell r="M804">
            <v>1.0877977000000001</v>
          </cell>
          <cell r="N804">
            <v>14.73</v>
          </cell>
          <cell r="O804">
            <v>0</v>
          </cell>
          <cell r="P804">
            <v>0.31580000000000003</v>
          </cell>
          <cell r="Q804">
            <v>0</v>
          </cell>
          <cell r="R804">
            <v>0.39850000000000002</v>
          </cell>
          <cell r="S804">
            <v>93.272900000000007</v>
          </cell>
          <cell r="T804">
            <v>3.7902999999999998</v>
          </cell>
          <cell r="U804">
            <v>1.1147</v>
          </cell>
          <cell r="V804">
            <v>0.2351</v>
          </cell>
          <cell r="W804">
            <v>0.2969</v>
          </cell>
          <cell r="X804">
            <v>0.1265</v>
          </cell>
        </row>
        <row r="805">
          <cell r="A805">
            <v>6473</v>
          </cell>
          <cell r="C805" t="str">
            <v>6473-201610</v>
          </cell>
          <cell r="D805">
            <v>42644</v>
          </cell>
          <cell r="E805">
            <v>1.6671</v>
          </cell>
          <cell r="F805">
            <v>0.87570000000000003</v>
          </cell>
          <cell r="G805">
            <v>0.21149999999999999</v>
          </cell>
          <cell r="H805">
            <v>0.28449999999999998</v>
          </cell>
          <cell r="I805">
            <v>0.1229</v>
          </cell>
          <cell r="J805">
            <v>0.10249999999999999</v>
          </cell>
          <cell r="K805">
            <v>0.23930000000000001</v>
          </cell>
          <cell r="L805">
            <v>1.1569863454400002</v>
          </cell>
          <cell r="M805">
            <v>1.1774744000000001</v>
          </cell>
          <cell r="N805">
            <v>14.73</v>
          </cell>
          <cell r="O805">
            <v>0</v>
          </cell>
          <cell r="P805">
            <v>0.13500000000000001</v>
          </cell>
          <cell r="Q805">
            <v>0</v>
          </cell>
          <cell r="R805">
            <v>0.81420000000000003</v>
          </cell>
          <cell r="S805">
            <v>86.961500000000001</v>
          </cell>
          <cell r="T805">
            <v>6.2167000000000003</v>
          </cell>
          <cell r="U805">
            <v>3.1699000000000002</v>
          </cell>
          <cell r="V805">
            <v>0.64459999999999995</v>
          </cell>
          <cell r="W805">
            <v>0.89990000000000003</v>
          </cell>
          <cell r="X805">
            <v>0.33510000000000001</v>
          </cell>
        </row>
        <row r="806">
          <cell r="A806">
            <v>6475</v>
          </cell>
          <cell r="C806" t="str">
            <v>6475-201610</v>
          </cell>
          <cell r="D806">
            <v>42644</v>
          </cell>
          <cell r="E806">
            <v>1.0967</v>
          </cell>
          <cell r="F806">
            <v>0.3402</v>
          </cell>
          <cell r="G806">
            <v>8.2500000000000004E-2</v>
          </cell>
          <cell r="H806">
            <v>9.7500000000000003E-2</v>
          </cell>
          <cell r="I806">
            <v>4.6399999999999997E-2</v>
          </cell>
          <cell r="J806">
            <v>3.7499999999999999E-2</v>
          </cell>
          <cell r="K806">
            <v>0.1409</v>
          </cell>
          <cell r="L806">
            <v>1.0716589336</v>
          </cell>
          <cell r="M806">
            <v>1.0906359999999999</v>
          </cell>
          <cell r="N806">
            <v>14.73</v>
          </cell>
          <cell r="O806">
            <v>0</v>
          </cell>
          <cell r="P806">
            <v>0.39379999999999998</v>
          </cell>
          <cell r="Q806">
            <v>0</v>
          </cell>
          <cell r="R806">
            <v>0.32540000000000002</v>
          </cell>
          <cell r="S806">
            <v>92.858699999999999</v>
          </cell>
          <cell r="T806">
            <v>4.0919999999999996</v>
          </cell>
          <cell r="U806">
            <v>1.2321</v>
          </cell>
          <cell r="V806">
            <v>0.25159999999999999</v>
          </cell>
          <cell r="W806">
            <v>0.30830000000000002</v>
          </cell>
          <cell r="X806">
            <v>0.12640000000000001</v>
          </cell>
        </row>
        <row r="807">
          <cell r="A807">
            <v>6476</v>
          </cell>
          <cell r="C807" t="str">
            <v>6476-201610</v>
          </cell>
          <cell r="D807">
            <v>42644</v>
          </cell>
          <cell r="E807">
            <v>1.7704</v>
          </cell>
          <cell r="F807">
            <v>0.86580000000000001</v>
          </cell>
          <cell r="G807">
            <v>0.20649999999999999</v>
          </cell>
          <cell r="H807">
            <v>0.2737</v>
          </cell>
          <cell r="I807">
            <v>0.11600000000000001</v>
          </cell>
          <cell r="J807">
            <v>9.2200000000000004E-2</v>
          </cell>
          <cell r="K807">
            <v>0.22089999999999999</v>
          </cell>
          <cell r="L807">
            <v>1.1551328670600001</v>
          </cell>
          <cell r="M807">
            <v>1.1755880999999999</v>
          </cell>
          <cell r="N807">
            <v>14.73</v>
          </cell>
          <cell r="O807">
            <v>0</v>
          </cell>
          <cell r="P807">
            <v>0.26929999999999998</v>
          </cell>
          <cell r="Q807">
            <v>0</v>
          </cell>
          <cell r="R807">
            <v>0.69030000000000002</v>
          </cell>
          <cell r="S807">
            <v>86.744299999999996</v>
          </cell>
          <cell r="T807">
            <v>6.6017000000000001</v>
          </cell>
          <cell r="U807">
            <v>3.1341000000000001</v>
          </cell>
          <cell r="V807">
            <v>0.62919999999999998</v>
          </cell>
          <cell r="W807">
            <v>0.86570000000000003</v>
          </cell>
          <cell r="X807">
            <v>0.31640000000000001</v>
          </cell>
        </row>
        <row r="808">
          <cell r="A808">
            <v>6477</v>
          </cell>
          <cell r="C808" t="str">
            <v>6477-201610</v>
          </cell>
          <cell r="D808">
            <v>42644</v>
          </cell>
          <cell r="E808">
            <v>1.615</v>
          </cell>
          <cell r="F808">
            <v>0.89480000000000004</v>
          </cell>
          <cell r="G808">
            <v>0.21340000000000001</v>
          </cell>
          <cell r="H808">
            <v>0.30649999999999999</v>
          </cell>
          <cell r="I808">
            <v>0.13109999999999999</v>
          </cell>
          <cell r="J808">
            <v>0.1106</v>
          </cell>
          <cell r="K808">
            <v>0.21100000000000002</v>
          </cell>
          <cell r="L808">
            <v>1.15467654762</v>
          </cell>
          <cell r="M808">
            <v>1.1751237000000001</v>
          </cell>
          <cell r="N808">
            <v>14.73</v>
          </cell>
          <cell r="O808">
            <v>0</v>
          </cell>
          <cell r="P808">
            <v>0.20200000000000001</v>
          </cell>
          <cell r="Q808">
            <v>0</v>
          </cell>
          <cell r="R808">
            <v>0.97829999999999995</v>
          </cell>
          <cell r="S808">
            <v>86.802700000000002</v>
          </cell>
          <cell r="T808">
            <v>6.0223000000000004</v>
          </cell>
          <cell r="U808">
            <v>3.2391999999999999</v>
          </cell>
          <cell r="V808">
            <v>0.6502</v>
          </cell>
          <cell r="W808">
            <v>0.96940000000000004</v>
          </cell>
          <cell r="X808">
            <v>0.35759999999999997</v>
          </cell>
        </row>
        <row r="809">
          <cell r="A809">
            <v>6478</v>
          </cell>
          <cell r="C809" t="str">
            <v>6478-201610</v>
          </cell>
          <cell r="D809">
            <v>42644</v>
          </cell>
          <cell r="E809">
            <v>1.7171000000000001</v>
          </cell>
          <cell r="F809">
            <v>0.72399999999999998</v>
          </cell>
          <cell r="G809">
            <v>0.21199999999999999</v>
          </cell>
          <cell r="H809">
            <v>0.2379</v>
          </cell>
          <cell r="I809">
            <v>0.12590000000000001</v>
          </cell>
          <cell r="J809">
            <v>8.8999999999999996E-2</v>
          </cell>
          <cell r="K809">
            <v>0.1996</v>
          </cell>
          <cell r="L809">
            <v>1.1402675046999999</v>
          </cell>
          <cell r="M809">
            <v>1.1604595</v>
          </cell>
          <cell r="N809">
            <v>14.73</v>
          </cell>
          <cell r="O809">
            <v>0</v>
          </cell>
          <cell r="P809">
            <v>0.12839999999999999</v>
          </cell>
          <cell r="Q809">
            <v>0</v>
          </cell>
          <cell r="R809">
            <v>1.0391999999999999</v>
          </cell>
          <cell r="S809">
            <v>87.376300000000001</v>
          </cell>
          <cell r="T809">
            <v>6.4034000000000004</v>
          </cell>
          <cell r="U809">
            <v>2.6208999999999998</v>
          </cell>
          <cell r="V809">
            <v>0.64600000000000002</v>
          </cell>
          <cell r="W809">
            <v>0.75249999999999995</v>
          </cell>
          <cell r="X809">
            <v>0.34339999999999998</v>
          </cell>
        </row>
        <row r="810">
          <cell r="A810">
            <v>6479</v>
          </cell>
          <cell r="C810" t="str">
            <v>6479-201610</v>
          </cell>
          <cell r="D810">
            <v>42644</v>
          </cell>
          <cell r="E810">
            <v>1.2293000000000001</v>
          </cell>
          <cell r="F810">
            <v>0.4047</v>
          </cell>
          <cell r="G810">
            <v>0.1031</v>
          </cell>
          <cell r="H810">
            <v>0.1129</v>
          </cell>
          <cell r="I810">
            <v>5.5399999999999998E-2</v>
          </cell>
          <cell r="J810">
            <v>4.1399999999999999E-2</v>
          </cell>
          <cell r="K810">
            <v>0.15629999999999999</v>
          </cell>
          <cell r="L810">
            <v>1.0812354514600002</v>
          </cell>
          <cell r="M810">
            <v>1.1003821</v>
          </cell>
          <cell r="N810">
            <v>14.73</v>
          </cell>
          <cell r="O810">
            <v>0</v>
          </cell>
          <cell r="P810">
            <v>0.59099999999999997</v>
          </cell>
          <cell r="Q810">
            <v>0</v>
          </cell>
          <cell r="R810">
            <v>0.3947</v>
          </cell>
          <cell r="S810">
            <v>91.683999999999997</v>
          </cell>
          <cell r="T810">
            <v>4.5860000000000003</v>
          </cell>
          <cell r="U810">
            <v>1.4654</v>
          </cell>
          <cell r="V810">
            <v>0.3145</v>
          </cell>
          <cell r="W810">
            <v>0.35730000000000001</v>
          </cell>
          <cell r="X810">
            <v>0.15129999999999999</v>
          </cell>
        </row>
        <row r="811">
          <cell r="A811">
            <v>6482</v>
          </cell>
          <cell r="C811" t="str">
            <v>6482-201610</v>
          </cell>
          <cell r="D811">
            <v>42644</v>
          </cell>
          <cell r="E811">
            <v>1.8103</v>
          </cell>
          <cell r="F811">
            <v>0.83840000000000003</v>
          </cell>
          <cell r="G811">
            <v>0.18970000000000001</v>
          </cell>
          <cell r="H811">
            <v>0.24410000000000001</v>
          </cell>
          <cell r="I811">
            <v>0.1045</v>
          </cell>
          <cell r="J811">
            <v>8.5699999999999998E-2</v>
          </cell>
          <cell r="K811">
            <v>0.22090000000000001</v>
          </cell>
          <cell r="L811">
            <v>1.1469187241000001</v>
          </cell>
          <cell r="M811">
            <v>1.1672285</v>
          </cell>
          <cell r="N811">
            <v>14.73</v>
          </cell>
          <cell r="O811">
            <v>0</v>
          </cell>
          <cell r="P811">
            <v>0.12529999999999999</v>
          </cell>
          <cell r="Q811">
            <v>0</v>
          </cell>
          <cell r="R811">
            <v>1.1531</v>
          </cell>
          <cell r="S811">
            <v>86.571399999999997</v>
          </cell>
          <cell r="T811">
            <v>6.7507999999999999</v>
          </cell>
          <cell r="U811">
            <v>3.0350999999999999</v>
          </cell>
          <cell r="V811">
            <v>0.57799999999999996</v>
          </cell>
          <cell r="W811">
            <v>0.77229999999999999</v>
          </cell>
          <cell r="X811">
            <v>0.28510000000000002</v>
          </cell>
        </row>
        <row r="812">
          <cell r="A812">
            <v>6483</v>
          </cell>
          <cell r="C812" t="str">
            <v>6483-201610</v>
          </cell>
          <cell r="D812">
            <v>42644</v>
          </cell>
          <cell r="E812">
            <v>1.3763000000000001</v>
          </cell>
          <cell r="F812">
            <v>0.44990000000000002</v>
          </cell>
          <cell r="G812">
            <v>0.1331</v>
          </cell>
          <cell r="H812">
            <v>0.1323</v>
          </cell>
          <cell r="I812">
            <v>7.0099999999999996E-2</v>
          </cell>
          <cell r="J812">
            <v>4.8800000000000003E-2</v>
          </cell>
          <cell r="K812">
            <v>0.1638</v>
          </cell>
          <cell r="L812">
            <v>1.0945107705000001</v>
          </cell>
          <cell r="M812">
            <v>1.1138925</v>
          </cell>
          <cell r="N812">
            <v>14.73</v>
          </cell>
          <cell r="O812">
            <v>0</v>
          </cell>
          <cell r="P812">
            <v>0.2616</v>
          </cell>
          <cell r="Q812">
            <v>0</v>
          </cell>
          <cell r="R812">
            <v>0.63449999999999995</v>
          </cell>
          <cell r="S812">
            <v>90.825999999999993</v>
          </cell>
          <cell r="T812">
            <v>5.1344000000000003</v>
          </cell>
          <cell r="U812">
            <v>1.6294</v>
          </cell>
          <cell r="V812">
            <v>0.40589999999999998</v>
          </cell>
          <cell r="W812">
            <v>0.41880000000000001</v>
          </cell>
          <cell r="X812">
            <v>0.1913</v>
          </cell>
        </row>
        <row r="813">
          <cell r="A813">
            <v>6484</v>
          </cell>
          <cell r="C813" t="str">
            <v>6484-201610</v>
          </cell>
          <cell r="D813">
            <v>42644</v>
          </cell>
          <cell r="E813">
            <v>1.4562999999999999</v>
          </cell>
          <cell r="F813">
            <v>0.41260000000000002</v>
          </cell>
          <cell r="G813">
            <v>9.8100000000000007E-2</v>
          </cell>
          <cell r="H813">
            <v>8.7099999999999997E-2</v>
          </cell>
          <cell r="I813">
            <v>5.11E-2</v>
          </cell>
          <cell r="J813">
            <v>3.7100000000000001E-2</v>
          </cell>
          <cell r="K813">
            <v>0.2074</v>
          </cell>
          <cell r="L813">
            <v>1.0914029049599998</v>
          </cell>
          <cell r="M813">
            <v>1.1107296</v>
          </cell>
          <cell r="N813">
            <v>14.73</v>
          </cell>
          <cell r="O813">
            <v>0</v>
          </cell>
          <cell r="P813">
            <v>0.23350000000000001</v>
          </cell>
          <cell r="Q813">
            <v>0</v>
          </cell>
          <cell r="R813">
            <v>0.62</v>
          </cell>
          <cell r="S813">
            <v>90.950100000000006</v>
          </cell>
          <cell r="T813">
            <v>5.4329000000000001</v>
          </cell>
          <cell r="U813">
            <v>1.4941</v>
          </cell>
          <cell r="V813">
            <v>0.29920000000000002</v>
          </cell>
          <cell r="W813">
            <v>0.2757</v>
          </cell>
          <cell r="X813">
            <v>0.13930000000000001</v>
          </cell>
        </row>
        <row r="814">
          <cell r="A814">
            <v>6485</v>
          </cell>
          <cell r="C814" t="str">
            <v>6485-201610</v>
          </cell>
          <cell r="D814">
            <v>42644</v>
          </cell>
          <cell r="E814">
            <v>0.94650000000000001</v>
          </cell>
          <cell r="F814">
            <v>0.23910000000000001</v>
          </cell>
          <cell r="G814">
            <v>5.7200000000000001E-2</v>
          </cell>
          <cell r="H814">
            <v>5.1299999999999998E-2</v>
          </cell>
          <cell r="I814">
            <v>2.8000000000000001E-2</v>
          </cell>
          <cell r="J814">
            <v>1.66E-2</v>
          </cell>
          <cell r="K814">
            <v>0.11499999999999999</v>
          </cell>
          <cell r="L814">
            <v>1.04700854566</v>
          </cell>
          <cell r="M814">
            <v>1.0655490999999999</v>
          </cell>
          <cell r="N814">
            <v>14.73</v>
          </cell>
          <cell r="O814">
            <v>0</v>
          </cell>
          <cell r="P814">
            <v>0.1278</v>
          </cell>
          <cell r="Q814">
            <v>0</v>
          </cell>
          <cell r="R814">
            <v>1.0391999999999999</v>
          </cell>
          <cell r="S814">
            <v>93.732699999999994</v>
          </cell>
          <cell r="T814">
            <v>3.5318000000000001</v>
          </cell>
          <cell r="U814">
            <v>0.8659</v>
          </cell>
          <cell r="V814">
            <v>0.1744</v>
          </cell>
          <cell r="W814">
            <v>0.16250000000000001</v>
          </cell>
          <cell r="X814">
            <v>7.6300000000000007E-2</v>
          </cell>
        </row>
        <row r="815">
          <cell r="A815">
            <v>6487</v>
          </cell>
          <cell r="C815" t="str">
            <v>6487-201610</v>
          </cell>
          <cell r="D815">
            <v>42644</v>
          </cell>
          <cell r="E815">
            <v>2.0377000000000001</v>
          </cell>
          <cell r="F815">
            <v>1.0925</v>
          </cell>
          <cell r="G815">
            <v>0.23419999999999999</v>
          </cell>
          <cell r="H815">
            <v>0.42459999999999998</v>
          </cell>
          <cell r="I815">
            <v>0.17760000000000001</v>
          </cell>
          <cell r="J815">
            <v>0.15459999999999999</v>
          </cell>
          <cell r="K815">
            <v>0.22170000000000001</v>
          </cell>
          <cell r="L815">
            <v>1.1879367715400002</v>
          </cell>
          <cell r="M815">
            <v>1.2089729</v>
          </cell>
          <cell r="N815">
            <v>14.73</v>
          </cell>
          <cell r="O815">
            <v>0</v>
          </cell>
          <cell r="P815">
            <v>0.1215</v>
          </cell>
          <cell r="Q815">
            <v>0</v>
          </cell>
          <cell r="R815">
            <v>1.7866</v>
          </cell>
          <cell r="S815">
            <v>83.064899999999994</v>
          </cell>
          <cell r="T815">
            <v>7.5963000000000003</v>
          </cell>
          <cell r="U815">
            <v>3.9535</v>
          </cell>
          <cell r="V815">
            <v>0.71350000000000002</v>
          </cell>
          <cell r="W815">
            <v>1.3427</v>
          </cell>
          <cell r="X815">
            <v>0.48409999999999997</v>
          </cell>
        </row>
        <row r="816">
          <cell r="A816">
            <v>6488</v>
          </cell>
          <cell r="C816" t="str">
            <v>6488-201610</v>
          </cell>
          <cell r="D816">
            <v>42644</v>
          </cell>
          <cell r="E816">
            <v>1.2897000000000001</v>
          </cell>
          <cell r="F816">
            <v>0.46450000000000002</v>
          </cell>
          <cell r="G816">
            <v>0.124</v>
          </cell>
          <cell r="H816">
            <v>0.1368</v>
          </cell>
          <cell r="I816">
            <v>6.6600000000000006E-2</v>
          </cell>
          <cell r="J816">
            <v>4.7E-2</v>
          </cell>
          <cell r="K816">
            <v>0.17200000000000001</v>
          </cell>
          <cell r="L816">
            <v>1.0905395926000001</v>
          </cell>
          <cell r="M816">
            <v>1.1098510000000001</v>
          </cell>
          <cell r="N816">
            <v>14.73</v>
          </cell>
          <cell r="O816">
            <v>0</v>
          </cell>
          <cell r="P816">
            <v>0.49769999999999998</v>
          </cell>
          <cell r="Q816">
            <v>0</v>
          </cell>
          <cell r="R816">
            <v>0.64410000000000001</v>
          </cell>
          <cell r="S816">
            <v>90.863699999999994</v>
          </cell>
          <cell r="T816">
            <v>4.8109999999999999</v>
          </cell>
          <cell r="U816">
            <v>1.6818</v>
          </cell>
          <cell r="V816">
            <v>0.37790000000000001</v>
          </cell>
          <cell r="W816">
            <v>0.43290000000000001</v>
          </cell>
          <cell r="X816">
            <v>0.1817</v>
          </cell>
        </row>
        <row r="817">
          <cell r="A817">
            <v>6489</v>
          </cell>
          <cell r="C817" t="str">
            <v>6489-201610</v>
          </cell>
          <cell r="D817">
            <v>42644</v>
          </cell>
          <cell r="E817">
            <v>2.0693999999999999</v>
          </cell>
          <cell r="F817">
            <v>1.099</v>
          </cell>
          <cell r="G817">
            <v>0.24360000000000001</v>
          </cell>
          <cell r="H817">
            <v>0.34839999999999999</v>
          </cell>
          <cell r="I817">
            <v>0.14680000000000001</v>
          </cell>
          <cell r="J817">
            <v>0.1225</v>
          </cell>
          <cell r="K817">
            <v>0.26900000000000002</v>
          </cell>
          <cell r="L817">
            <v>1.1843928281199998</v>
          </cell>
          <cell r="M817">
            <v>1.2053661999999998</v>
          </cell>
          <cell r="N817">
            <v>14.73</v>
          </cell>
          <cell r="O817">
            <v>0</v>
          </cell>
          <cell r="P817">
            <v>0.11070000000000001</v>
          </cell>
          <cell r="Q817">
            <v>0</v>
          </cell>
          <cell r="R817">
            <v>1.7372000000000001</v>
          </cell>
          <cell r="S817">
            <v>83.263599999999997</v>
          </cell>
          <cell r="T817">
            <v>7.7145000000000001</v>
          </cell>
          <cell r="U817">
            <v>3.9773000000000001</v>
          </cell>
          <cell r="V817">
            <v>0.74209999999999998</v>
          </cell>
          <cell r="W817">
            <v>1.1017999999999999</v>
          </cell>
          <cell r="X817">
            <v>0.4002</v>
          </cell>
        </row>
        <row r="818">
          <cell r="A818">
            <v>6490</v>
          </cell>
          <cell r="C818" t="str">
            <v>6490-201610</v>
          </cell>
          <cell r="D818">
            <v>42644</v>
          </cell>
          <cell r="E818">
            <v>1.0749</v>
          </cell>
          <cell r="F818">
            <v>0.3538</v>
          </cell>
          <cell r="G818">
            <v>8.8099999999999998E-2</v>
          </cell>
          <cell r="H818">
            <v>0.108</v>
          </cell>
          <cell r="I818">
            <v>5.3100000000000001E-2</v>
          </cell>
          <cell r="J818">
            <v>4.3499999999999997E-2</v>
          </cell>
          <cell r="K818">
            <v>0.186</v>
          </cell>
          <cell r="L818">
            <v>1.0742430733400001</v>
          </cell>
          <cell r="M818">
            <v>1.0932659</v>
          </cell>
          <cell r="N818">
            <v>14.73</v>
          </cell>
          <cell r="O818">
            <v>0</v>
          </cell>
          <cell r="P818">
            <v>0.74019999999999997</v>
          </cell>
          <cell r="Q818">
            <v>0</v>
          </cell>
          <cell r="R818">
            <v>0.38169999999999998</v>
          </cell>
          <cell r="S818">
            <v>92.305499999999995</v>
          </cell>
          <cell r="T818">
            <v>4.01</v>
          </cell>
          <cell r="U818">
            <v>1.2814000000000001</v>
          </cell>
          <cell r="V818">
            <v>0.26869999999999999</v>
          </cell>
          <cell r="W818">
            <v>0.34160000000000001</v>
          </cell>
          <cell r="X818">
            <v>0.1449</v>
          </cell>
        </row>
        <row r="819">
          <cell r="A819">
            <v>6492</v>
          </cell>
          <cell r="C819" t="str">
            <v>6492-201610</v>
          </cell>
          <cell r="D819">
            <v>42644</v>
          </cell>
          <cell r="E819">
            <v>1.1314</v>
          </cell>
          <cell r="F819">
            <v>0.35270000000000001</v>
          </cell>
          <cell r="G819">
            <v>9.0399999999999994E-2</v>
          </cell>
          <cell r="H819">
            <v>0.10299999999999999</v>
          </cell>
          <cell r="I819">
            <v>5.1799999999999999E-2</v>
          </cell>
          <cell r="J819">
            <v>4.1200000000000001E-2</v>
          </cell>
          <cell r="K819">
            <v>0.14660000000000001</v>
          </cell>
          <cell r="L819">
            <v>1.07634013826</v>
          </cell>
          <cell r="M819">
            <v>1.0954001</v>
          </cell>
          <cell r="N819">
            <v>14.73</v>
          </cell>
          <cell r="O819">
            <v>0</v>
          </cell>
          <cell r="P819">
            <v>0.30059999999999998</v>
          </cell>
          <cell r="Q819">
            <v>0</v>
          </cell>
          <cell r="R819">
            <v>0.34</v>
          </cell>
          <cell r="S819">
            <v>92.684700000000007</v>
          </cell>
          <cell r="T819">
            <v>4.2210000000000001</v>
          </cell>
          <cell r="U819">
            <v>1.2775000000000001</v>
          </cell>
          <cell r="V819">
            <v>0.2757</v>
          </cell>
          <cell r="W819">
            <v>0.32600000000000001</v>
          </cell>
          <cell r="X819">
            <v>0.1414</v>
          </cell>
        </row>
        <row r="820">
          <cell r="A820">
            <v>6493</v>
          </cell>
          <cell r="C820" t="str">
            <v>6493-201610</v>
          </cell>
          <cell r="D820">
            <v>42644</v>
          </cell>
          <cell r="E820">
            <v>1.2010000000000001</v>
          </cell>
          <cell r="F820">
            <v>0.51480000000000004</v>
          </cell>
          <cell r="G820">
            <v>0.13100000000000001</v>
          </cell>
          <cell r="H820">
            <v>0.182</v>
          </cell>
          <cell r="I820">
            <v>8.8400000000000006E-2</v>
          </cell>
          <cell r="J820">
            <v>7.7799999999999994E-2</v>
          </cell>
          <cell r="K820">
            <v>0.25159999999999999</v>
          </cell>
          <cell r="L820">
            <v>1.1037565452</v>
          </cell>
          <cell r="M820">
            <v>1.1233019999999998</v>
          </cell>
          <cell r="N820">
            <v>14.73</v>
          </cell>
          <cell r="O820">
            <v>0</v>
          </cell>
          <cell r="P820">
            <v>0.92249999999999999</v>
          </cell>
          <cell r="Q820">
            <v>0</v>
          </cell>
          <cell r="R820">
            <v>0.43640000000000001</v>
          </cell>
          <cell r="S820">
            <v>90.295599999999993</v>
          </cell>
          <cell r="T820">
            <v>4.4801000000000002</v>
          </cell>
          <cell r="U820">
            <v>1.8640000000000001</v>
          </cell>
          <cell r="V820">
            <v>0.39950000000000002</v>
          </cell>
          <cell r="W820">
            <v>0.57579999999999998</v>
          </cell>
          <cell r="X820">
            <v>0.24110000000000001</v>
          </cell>
        </row>
        <row r="821">
          <cell r="A821">
            <v>6494</v>
          </cell>
          <cell r="C821" t="str">
            <v>6494-201108</v>
          </cell>
          <cell r="D821">
            <v>40756</v>
          </cell>
          <cell r="E821">
            <v>1.8872</v>
          </cell>
          <cell r="F821">
            <v>1.3943000000000001</v>
          </cell>
          <cell r="G821">
            <v>0.32400000000000001</v>
          </cell>
          <cell r="H821">
            <v>0.46279999999999999</v>
          </cell>
          <cell r="I821">
            <v>0.1716</v>
          </cell>
          <cell r="J821">
            <v>0.13689999999999999</v>
          </cell>
          <cell r="K821">
            <v>0.18759999999999999</v>
          </cell>
          <cell r="L821">
            <v>1.2075982045</v>
          </cell>
          <cell r="M821">
            <v>1.2289825000000001</v>
          </cell>
          <cell r="N821">
            <v>14.73</v>
          </cell>
          <cell r="O821">
            <v>0</v>
          </cell>
          <cell r="P821">
            <v>0.14460000000000001</v>
          </cell>
          <cell r="Q821">
            <v>0</v>
          </cell>
          <cell r="R821">
            <v>1.4676</v>
          </cell>
          <cell r="S821">
            <v>82.530900000000003</v>
          </cell>
          <cell r="T821">
            <v>7.0583999999999998</v>
          </cell>
          <cell r="U821">
            <v>5.0621999999999998</v>
          </cell>
          <cell r="V821">
            <v>0.99039999999999995</v>
          </cell>
          <cell r="W821">
            <v>1.4682999999999999</v>
          </cell>
          <cell r="X821">
            <v>0.46929999999999999</v>
          </cell>
        </row>
        <row r="822">
          <cell r="A822">
            <v>6495</v>
          </cell>
          <cell r="C822" t="str">
            <v>6495-201610</v>
          </cell>
          <cell r="D822">
            <v>42644</v>
          </cell>
          <cell r="E822">
            <v>1.2568999999999999</v>
          </cell>
          <cell r="F822">
            <v>0.43140000000000001</v>
          </cell>
          <cell r="G822">
            <v>0.1195</v>
          </cell>
          <cell r="H822">
            <v>0.12640000000000001</v>
          </cell>
          <cell r="I822">
            <v>6.8599999999999994E-2</v>
          </cell>
          <cell r="J822">
            <v>4.9700000000000001E-2</v>
          </cell>
          <cell r="K822">
            <v>0.20080000000000003</v>
          </cell>
          <cell r="L822">
            <v>1.0901069538199999</v>
          </cell>
          <cell r="M822">
            <v>1.1094107</v>
          </cell>
          <cell r="N822">
            <v>14.73</v>
          </cell>
          <cell r="O822">
            <v>0</v>
          </cell>
          <cell r="P822">
            <v>0.57699999999999996</v>
          </cell>
          <cell r="Q822">
            <v>0</v>
          </cell>
          <cell r="R822">
            <v>0.55469999999999997</v>
          </cell>
          <cell r="S822">
            <v>91.089799999999997</v>
          </cell>
          <cell r="T822">
            <v>4.6886000000000001</v>
          </cell>
          <cell r="U822">
            <v>1.5623</v>
          </cell>
          <cell r="V822">
            <v>0.36430000000000001</v>
          </cell>
          <cell r="W822">
            <v>0.4002</v>
          </cell>
          <cell r="X822">
            <v>0.18709999999999999</v>
          </cell>
        </row>
        <row r="823">
          <cell r="A823">
            <v>6496</v>
          </cell>
          <cell r="C823" t="str">
            <v>6496-201610</v>
          </cell>
          <cell r="D823">
            <v>42644</v>
          </cell>
          <cell r="E823">
            <v>1.0064</v>
          </cell>
          <cell r="F823">
            <v>0.1953</v>
          </cell>
          <cell r="G823">
            <v>5.3999999999999999E-2</v>
          </cell>
          <cell r="H823">
            <v>4.82E-2</v>
          </cell>
          <cell r="I823">
            <v>3.6400000000000002E-2</v>
          </cell>
          <cell r="J823">
            <v>3.7199999999999997E-2</v>
          </cell>
          <cell r="K823">
            <v>0.157</v>
          </cell>
          <cell r="L823">
            <v>1.05237403296</v>
          </cell>
          <cell r="M823">
            <v>1.0710096</v>
          </cell>
          <cell r="N823">
            <v>14.73</v>
          </cell>
          <cell r="O823">
            <v>0</v>
          </cell>
          <cell r="P823">
            <v>0.48070000000000002</v>
          </cell>
          <cell r="Q823">
            <v>0</v>
          </cell>
          <cell r="R823">
            <v>0.64129999999999998</v>
          </cell>
          <cell r="S823">
            <v>93.5471</v>
          </cell>
          <cell r="T823">
            <v>3.7553000000000001</v>
          </cell>
          <cell r="U823">
            <v>0.70750000000000002</v>
          </cell>
          <cell r="V823">
            <v>0.1646</v>
          </cell>
          <cell r="W823">
            <v>0.1525</v>
          </cell>
          <cell r="X823">
            <v>9.9400000000000002E-2</v>
          </cell>
        </row>
        <row r="824">
          <cell r="A824">
            <v>6497</v>
          </cell>
          <cell r="C824" t="str">
            <v>6497-201610</v>
          </cell>
          <cell r="D824">
            <v>42644</v>
          </cell>
          <cell r="E824">
            <v>2.1093999999999999</v>
          </cell>
          <cell r="F824">
            <v>1.0711999999999999</v>
          </cell>
          <cell r="G824">
            <v>0.19900000000000001</v>
          </cell>
          <cell r="H824">
            <v>0.23100000000000001</v>
          </cell>
          <cell r="I824">
            <v>9.6100000000000005E-2</v>
          </cell>
          <cell r="J824">
            <v>8.2199999999999995E-2</v>
          </cell>
          <cell r="K824">
            <v>0.23149999999999998</v>
          </cell>
          <cell r="L824">
            <v>1.1709709051600001</v>
          </cell>
          <cell r="M824">
            <v>1.1917066000000001</v>
          </cell>
          <cell r="N824">
            <v>14.73</v>
          </cell>
          <cell r="O824">
            <v>0</v>
          </cell>
          <cell r="P824">
            <v>0.13139999999999999</v>
          </cell>
          <cell r="Q824">
            <v>0</v>
          </cell>
          <cell r="R824">
            <v>0.8115</v>
          </cell>
          <cell r="S824">
            <v>84.968999999999994</v>
          </cell>
          <cell r="T824">
            <v>7.8650000000000002</v>
          </cell>
          <cell r="U824">
            <v>3.8773</v>
          </cell>
          <cell r="V824">
            <v>0.60640000000000005</v>
          </cell>
          <cell r="W824">
            <v>0.73080000000000001</v>
          </cell>
          <cell r="X824">
            <v>0.26190000000000002</v>
          </cell>
        </row>
        <row r="825">
          <cell r="A825">
            <v>6498</v>
          </cell>
          <cell r="C825" t="str">
            <v>6498-201610</v>
          </cell>
          <cell r="D825">
            <v>42644</v>
          </cell>
          <cell r="E825">
            <v>2.44</v>
          </cell>
          <cell r="F825">
            <v>1.2662</v>
          </cell>
          <cell r="G825">
            <v>0.26129999999999998</v>
          </cell>
          <cell r="H825">
            <v>0.3795</v>
          </cell>
          <cell r="I825">
            <v>0.14269999999999999</v>
          </cell>
          <cell r="J825">
            <v>0.1095</v>
          </cell>
          <cell r="K825">
            <v>0.1832</v>
          </cell>
          <cell r="L825">
            <v>1.2040891433800001</v>
          </cell>
          <cell r="M825">
            <v>1.2254113</v>
          </cell>
          <cell r="N825">
            <v>14.73</v>
          </cell>
          <cell r="O825">
            <v>0</v>
          </cell>
          <cell r="P825">
            <v>0.2024</v>
          </cell>
          <cell r="Q825">
            <v>0</v>
          </cell>
          <cell r="R825">
            <v>1.0302</v>
          </cell>
          <cell r="S825">
            <v>81.988500000000002</v>
          </cell>
          <cell r="T825">
            <v>9.0952999999999999</v>
          </cell>
          <cell r="U825">
            <v>4.5819000000000001</v>
          </cell>
          <cell r="V825">
            <v>0.79600000000000004</v>
          </cell>
          <cell r="W825">
            <v>1.2</v>
          </cell>
          <cell r="X825">
            <v>0.38890000000000002</v>
          </cell>
        </row>
        <row r="826">
          <cell r="A826">
            <v>6505</v>
          </cell>
          <cell r="C826" t="str">
            <v>qgm</v>
          </cell>
          <cell r="D826">
            <v>39083</v>
          </cell>
          <cell r="E826">
            <v>1.3029999999999999</v>
          </cell>
          <cell r="F826">
            <v>0.52900000000000003</v>
          </cell>
          <cell r="G826">
            <v>0.15</v>
          </cell>
          <cell r="H826">
            <v>0.155</v>
          </cell>
          <cell r="I826">
            <v>7.6999999999999999E-2</v>
          </cell>
          <cell r="J826">
            <v>5.6000000000000001E-2</v>
          </cell>
          <cell r="K826">
            <v>8.3400000000000002E-2</v>
          </cell>
          <cell r="L826">
            <v>0.98260000000000003</v>
          </cell>
          <cell r="M826">
            <v>1</v>
          </cell>
          <cell r="N826">
            <v>14.73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100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</row>
        <row r="827">
          <cell r="A827">
            <v>6507</v>
          </cell>
          <cell r="C827" t="str">
            <v>6507-201610</v>
          </cell>
          <cell r="D827">
            <v>42644</v>
          </cell>
          <cell r="E827">
            <v>1.4764999999999999</v>
          </cell>
          <cell r="F827">
            <v>0.59430000000000005</v>
          </cell>
          <cell r="G827">
            <v>0.1489</v>
          </cell>
          <cell r="H827">
            <v>0.1898</v>
          </cell>
          <cell r="I827">
            <v>8.2400000000000001E-2</v>
          </cell>
          <cell r="J827">
            <v>6.5199999999999994E-2</v>
          </cell>
          <cell r="K827">
            <v>0.19219999999999998</v>
          </cell>
          <cell r="L827">
            <v>1.1164860299400001</v>
          </cell>
          <cell r="M827">
            <v>1.1362569</v>
          </cell>
          <cell r="N827">
            <v>14.73</v>
          </cell>
          <cell r="O827">
            <v>0</v>
          </cell>
          <cell r="P827">
            <v>0.25259999999999999</v>
          </cell>
          <cell r="Q827">
            <v>0</v>
          </cell>
          <cell r="R827">
            <v>0.53820000000000001</v>
          </cell>
          <cell r="S827">
            <v>89.669600000000003</v>
          </cell>
          <cell r="T827">
            <v>5.5072999999999999</v>
          </cell>
          <cell r="U827">
            <v>2.1516999999999999</v>
          </cell>
          <cell r="V827">
            <v>0.45390000000000003</v>
          </cell>
          <cell r="W827">
            <v>0.60050000000000003</v>
          </cell>
          <cell r="X827">
            <v>0.2248</v>
          </cell>
        </row>
        <row r="828">
          <cell r="A828">
            <v>6509</v>
          </cell>
          <cell r="C828" t="str">
            <v>6509-201610</v>
          </cell>
          <cell r="D828">
            <v>42644</v>
          </cell>
          <cell r="E828">
            <v>1.3572</v>
          </cell>
          <cell r="F828">
            <v>0.47589999999999999</v>
          </cell>
          <cell r="G828">
            <v>0.12640000000000001</v>
          </cell>
          <cell r="H828">
            <v>0.1295</v>
          </cell>
          <cell r="I828">
            <v>6.1499999999999999E-2</v>
          </cell>
          <cell r="J828">
            <v>4.3799999999999999E-2</v>
          </cell>
          <cell r="K828">
            <v>0.17440000000000003</v>
          </cell>
          <cell r="L828">
            <v>1.0938745369999998</v>
          </cell>
          <cell r="M828">
            <v>1.1132449999999998</v>
          </cell>
          <cell r="N828">
            <v>14.73</v>
          </cell>
          <cell r="O828">
            <v>0</v>
          </cell>
          <cell r="P828">
            <v>0.44350000000000001</v>
          </cell>
          <cell r="Q828">
            <v>0</v>
          </cell>
          <cell r="R828">
            <v>0.53059999999999996</v>
          </cell>
          <cell r="S828">
            <v>90.770399999999995</v>
          </cell>
          <cell r="T828">
            <v>5.0632000000000001</v>
          </cell>
          <cell r="U828">
            <v>1.7233000000000001</v>
          </cell>
          <cell r="V828">
            <v>0.38529999999999998</v>
          </cell>
          <cell r="W828">
            <v>0.40970000000000001</v>
          </cell>
          <cell r="X828">
            <v>0.16769999999999999</v>
          </cell>
        </row>
        <row r="829">
          <cell r="A829">
            <v>6510</v>
          </cell>
          <cell r="C829" t="str">
            <v>6510-201610</v>
          </cell>
          <cell r="D829">
            <v>42644</v>
          </cell>
          <cell r="E829">
            <v>1.4933000000000001</v>
          </cell>
          <cell r="F829">
            <v>0.46920000000000001</v>
          </cell>
          <cell r="G829">
            <v>0.12039999999999999</v>
          </cell>
          <cell r="H829">
            <v>0.1179</v>
          </cell>
          <cell r="I829">
            <v>6.3799999999999996E-2</v>
          </cell>
          <cell r="J829">
            <v>4.87E-2</v>
          </cell>
          <cell r="K829">
            <v>0.22640000000000002</v>
          </cell>
          <cell r="L829">
            <v>1.1020025059400003</v>
          </cell>
          <cell r="M829">
            <v>1.1215169</v>
          </cell>
          <cell r="N829">
            <v>14.73</v>
          </cell>
          <cell r="O829">
            <v>0</v>
          </cell>
          <cell r="P829">
            <v>0.31419999999999998</v>
          </cell>
          <cell r="Q829">
            <v>0</v>
          </cell>
          <cell r="R829">
            <v>0.64139999999999997</v>
          </cell>
          <cell r="S829">
            <v>90.231800000000007</v>
          </cell>
          <cell r="T829">
            <v>5.5705999999999998</v>
          </cell>
          <cell r="U829">
            <v>1.6991000000000001</v>
          </cell>
          <cell r="V829">
            <v>0.36720000000000003</v>
          </cell>
          <cell r="W829">
            <v>0.37319999999999998</v>
          </cell>
          <cell r="X829">
            <v>0.1741</v>
          </cell>
        </row>
        <row r="830">
          <cell r="A830">
            <v>6519</v>
          </cell>
          <cell r="C830" t="str">
            <v>6519-201610</v>
          </cell>
          <cell r="D830">
            <v>42644</v>
          </cell>
          <cell r="E830">
            <v>1.1261000000000001</v>
          </cell>
          <cell r="F830">
            <v>0.3795</v>
          </cell>
          <cell r="G830">
            <v>9.2200000000000004E-2</v>
          </cell>
          <cell r="H830">
            <v>0.1178</v>
          </cell>
          <cell r="I830">
            <v>5.2699999999999997E-2</v>
          </cell>
          <cell r="J830">
            <v>4.3900000000000002E-2</v>
          </cell>
          <cell r="K830">
            <v>0.13880000000000001</v>
          </cell>
          <cell r="L830">
            <v>1.0760250184400002</v>
          </cell>
          <cell r="M830">
            <v>1.0950794000000001</v>
          </cell>
          <cell r="N830">
            <v>14.73</v>
          </cell>
          <cell r="O830">
            <v>0</v>
          </cell>
          <cell r="P830">
            <v>0.56579999999999997</v>
          </cell>
          <cell r="Q830">
            <v>0</v>
          </cell>
          <cell r="R830">
            <v>0.29520000000000002</v>
          </cell>
          <cell r="S830">
            <v>92.335899999999995</v>
          </cell>
          <cell r="T830">
            <v>4.2012999999999998</v>
          </cell>
          <cell r="U830">
            <v>1.3745000000000001</v>
          </cell>
          <cell r="V830">
            <v>0.28110000000000002</v>
          </cell>
          <cell r="W830">
            <v>0.37280000000000002</v>
          </cell>
          <cell r="X830">
            <v>0.14380000000000001</v>
          </cell>
        </row>
        <row r="831">
          <cell r="A831">
            <v>6520</v>
          </cell>
          <cell r="C831" t="str">
            <v>6520-201610</v>
          </cell>
          <cell r="D831">
            <v>42644</v>
          </cell>
          <cell r="E831">
            <v>0.84919999999999995</v>
          </cell>
          <cell r="F831">
            <v>0.62029999999999996</v>
          </cell>
          <cell r="G831">
            <v>0.1323</v>
          </cell>
          <cell r="H831">
            <v>0.20569999999999999</v>
          </cell>
          <cell r="I831">
            <v>7.9299999999999995E-2</v>
          </cell>
          <cell r="J831">
            <v>7.3800000000000004E-2</v>
          </cell>
          <cell r="K831">
            <v>0.19369999999999998</v>
          </cell>
          <cell r="L831">
            <v>1.1003564544200002</v>
          </cell>
          <cell r="M831">
            <v>1.1198417000000001</v>
          </cell>
          <cell r="N831">
            <v>14.73</v>
          </cell>
          <cell r="O831">
            <v>0</v>
          </cell>
          <cell r="P831">
            <v>0.69420000000000004</v>
          </cell>
          <cell r="Q831">
            <v>0</v>
          </cell>
          <cell r="R831">
            <v>0.13880000000000001</v>
          </cell>
          <cell r="S831">
            <v>91.8523</v>
          </cell>
          <cell r="T831">
            <v>3.1678999999999999</v>
          </cell>
          <cell r="U831">
            <v>2.2464</v>
          </cell>
          <cell r="V831">
            <v>0.40339999999999998</v>
          </cell>
          <cell r="W831">
            <v>0.65090000000000003</v>
          </cell>
          <cell r="X831">
            <v>0.21629999999999999</v>
          </cell>
        </row>
        <row r="832">
          <cell r="A832">
            <v>6521</v>
          </cell>
          <cell r="C832" t="str">
            <v>6521-201610</v>
          </cell>
          <cell r="D832">
            <v>42644</v>
          </cell>
          <cell r="E832">
            <v>1.7607999999999999</v>
          </cell>
          <cell r="F832">
            <v>1.0028999999999999</v>
          </cell>
          <cell r="G832">
            <v>0.24959999999999999</v>
          </cell>
          <cell r="H832">
            <v>0.32990000000000003</v>
          </cell>
          <cell r="I832">
            <v>0.1366</v>
          </cell>
          <cell r="J832">
            <v>0.11600000000000001</v>
          </cell>
          <cell r="K832">
            <v>0.23249999999999998</v>
          </cell>
          <cell r="L832">
            <v>1.1713657138400002</v>
          </cell>
          <cell r="M832">
            <v>1.1921084000000002</v>
          </cell>
          <cell r="N832">
            <v>14.73</v>
          </cell>
          <cell r="O832">
            <v>0</v>
          </cell>
          <cell r="P832">
            <v>0.25090000000000001</v>
          </cell>
          <cell r="Q832">
            <v>0</v>
          </cell>
          <cell r="R832">
            <v>0.93659999999999999</v>
          </cell>
          <cell r="S832">
            <v>85.589299999999994</v>
          </cell>
          <cell r="T832">
            <v>6.5651999999999999</v>
          </cell>
          <cell r="U832">
            <v>3.6299000000000001</v>
          </cell>
          <cell r="V832">
            <v>0.76070000000000004</v>
          </cell>
          <cell r="W832">
            <v>1.0432999999999999</v>
          </cell>
          <cell r="X832">
            <v>0.3725</v>
          </cell>
        </row>
        <row r="833">
          <cell r="A833">
            <v>6522</v>
          </cell>
          <cell r="C833" t="str">
            <v>6522-201610</v>
          </cell>
          <cell r="D833">
            <v>42644</v>
          </cell>
          <cell r="E833">
            <v>1.8096000000000001</v>
          </cell>
          <cell r="F833">
            <v>0.84330000000000005</v>
          </cell>
          <cell r="G833">
            <v>0.19789999999999999</v>
          </cell>
          <cell r="H833">
            <v>0.2586</v>
          </cell>
          <cell r="I833">
            <v>0.10929999999999999</v>
          </cell>
          <cell r="J833">
            <v>8.8800000000000004E-2</v>
          </cell>
          <cell r="K833">
            <v>0.24429999999999999</v>
          </cell>
          <cell r="L833">
            <v>1.15371576134</v>
          </cell>
          <cell r="M833">
            <v>1.1741459000000001</v>
          </cell>
          <cell r="N833">
            <v>14.73</v>
          </cell>
          <cell r="O833">
            <v>0</v>
          </cell>
          <cell r="P833">
            <v>0.1363</v>
          </cell>
          <cell r="Q833">
            <v>0</v>
          </cell>
          <cell r="R833">
            <v>0.93059999999999998</v>
          </cell>
          <cell r="S833">
            <v>86.623900000000006</v>
          </cell>
          <cell r="T833">
            <v>6.7478999999999996</v>
          </cell>
          <cell r="U833">
            <v>3.0528</v>
          </cell>
          <cell r="V833">
            <v>0.60309999999999997</v>
          </cell>
          <cell r="W833">
            <v>0.81789999999999996</v>
          </cell>
          <cell r="X833">
            <v>0.29809999999999998</v>
          </cell>
        </row>
        <row r="834">
          <cell r="A834">
            <v>6523</v>
          </cell>
          <cell r="C834" t="str">
            <v>6523-201610</v>
          </cell>
          <cell r="D834">
            <v>42644</v>
          </cell>
          <cell r="E834">
            <v>1.4943</v>
          </cell>
          <cell r="F834">
            <v>0.76029999999999998</v>
          </cell>
          <cell r="G834">
            <v>0.1825</v>
          </cell>
          <cell r="H834">
            <v>0.24410000000000001</v>
          </cell>
          <cell r="I834">
            <v>0.1012</v>
          </cell>
          <cell r="J834">
            <v>7.9299999999999995E-2</v>
          </cell>
          <cell r="K834">
            <v>0.15749999999999997</v>
          </cell>
          <cell r="L834">
            <v>1.13111989174</v>
          </cell>
          <cell r="M834">
            <v>1.1511498999999998</v>
          </cell>
          <cell r="N834">
            <v>14.73</v>
          </cell>
          <cell r="O834">
            <v>0</v>
          </cell>
          <cell r="P834">
            <v>0.16020000000000001</v>
          </cell>
          <cell r="Q834">
            <v>0</v>
          </cell>
          <cell r="R834">
            <v>0.63880000000000003</v>
          </cell>
          <cell r="S834">
            <v>88.694699999999997</v>
          </cell>
          <cell r="T834">
            <v>5.5730000000000004</v>
          </cell>
          <cell r="U834">
            <v>2.7526000000000002</v>
          </cell>
          <cell r="V834">
            <v>0.55620000000000003</v>
          </cell>
          <cell r="W834">
            <v>0.77239999999999998</v>
          </cell>
          <cell r="X834">
            <v>0.27610000000000001</v>
          </cell>
        </row>
        <row r="835">
          <cell r="A835">
            <v>6529</v>
          </cell>
          <cell r="C835" t="str">
            <v>6529-201610</v>
          </cell>
          <cell r="D835">
            <v>42644</v>
          </cell>
          <cell r="E835">
            <v>1.0716000000000001</v>
          </cell>
          <cell r="F835">
            <v>0.3513</v>
          </cell>
          <cell r="G835">
            <v>8.7800000000000003E-2</v>
          </cell>
          <cell r="H835">
            <v>0.1069</v>
          </cell>
          <cell r="I835">
            <v>5.0900000000000001E-2</v>
          </cell>
          <cell r="J835">
            <v>4.2500000000000003E-2</v>
          </cell>
          <cell r="K835">
            <v>0.18639999999999998</v>
          </cell>
          <cell r="L835">
            <v>1.0779427588599999</v>
          </cell>
          <cell r="M835">
            <v>1.0970310999999999</v>
          </cell>
          <cell r="N835">
            <v>14.73</v>
          </cell>
          <cell r="O835">
            <v>0</v>
          </cell>
          <cell r="P835">
            <v>0.46929999999999999</v>
          </cell>
          <cell r="Q835">
            <v>0</v>
          </cell>
          <cell r="R835">
            <v>0.22509999999999999</v>
          </cell>
          <cell r="S835">
            <v>92.7654</v>
          </cell>
          <cell r="T835">
            <v>3.9977999999999998</v>
          </cell>
          <cell r="U835">
            <v>1.2723</v>
          </cell>
          <cell r="V835">
            <v>0.2676</v>
          </cell>
          <cell r="W835">
            <v>0.33829999999999999</v>
          </cell>
          <cell r="X835">
            <v>0.13900000000000001</v>
          </cell>
        </row>
        <row r="836">
          <cell r="A836">
            <v>6531</v>
          </cell>
          <cell r="C836" t="str">
            <v>6531-201610</v>
          </cell>
          <cell r="D836">
            <v>42644</v>
          </cell>
          <cell r="E836">
            <v>1.4283999999999999</v>
          </cell>
          <cell r="F836">
            <v>0.74050000000000005</v>
          </cell>
          <cell r="G836">
            <v>0.18920000000000001</v>
          </cell>
          <cell r="H836">
            <v>0.29349999999999998</v>
          </cell>
          <cell r="I836">
            <v>0.1431</v>
          </cell>
          <cell r="J836">
            <v>0.1125</v>
          </cell>
          <cell r="K836">
            <v>0.23629999999999998</v>
          </cell>
          <cell r="L836">
            <v>1.14514621196</v>
          </cell>
          <cell r="M836">
            <v>1.1654246000000001</v>
          </cell>
          <cell r="N836">
            <v>14.73</v>
          </cell>
          <cell r="O836">
            <v>0</v>
          </cell>
          <cell r="P836">
            <v>0.2752</v>
          </cell>
          <cell r="Q836">
            <v>0</v>
          </cell>
          <cell r="R836">
            <v>0.57969999999999999</v>
          </cell>
          <cell r="S836">
            <v>88.397999999999996</v>
          </cell>
          <cell r="T836">
            <v>5.3270999999999997</v>
          </cell>
          <cell r="U836">
            <v>2.6806999999999999</v>
          </cell>
          <cell r="V836">
            <v>0.57669999999999999</v>
          </cell>
          <cell r="W836">
            <v>0.92849999999999999</v>
          </cell>
          <cell r="X836">
            <v>0.39019999999999999</v>
          </cell>
        </row>
        <row r="837">
          <cell r="A837">
            <v>6536</v>
          </cell>
          <cell r="C837" t="str">
            <v>6536-201610</v>
          </cell>
          <cell r="D837">
            <v>42644</v>
          </cell>
          <cell r="E837">
            <v>1.0627</v>
          </cell>
          <cell r="F837">
            <v>0.3352</v>
          </cell>
          <cell r="G837">
            <v>8.1299999999999997E-2</v>
          </cell>
          <cell r="H837">
            <v>9.9500000000000005E-2</v>
          </cell>
          <cell r="I837">
            <v>4.8800000000000003E-2</v>
          </cell>
          <cell r="J837">
            <v>0.04</v>
          </cell>
          <cell r="K837">
            <v>0.1464</v>
          </cell>
          <cell r="L837">
            <v>1.0704175167599999</v>
          </cell>
          <cell r="M837">
            <v>1.0893725999999999</v>
          </cell>
          <cell r="N837">
            <v>14.73</v>
          </cell>
          <cell r="O837">
            <v>0</v>
          </cell>
          <cell r="P837">
            <v>0.47010000000000002</v>
          </cell>
          <cell r="Q837">
            <v>0</v>
          </cell>
          <cell r="R837">
            <v>0.3422</v>
          </cell>
          <cell r="S837">
            <v>92.8797</v>
          </cell>
          <cell r="T837">
            <v>3.9647999999999999</v>
          </cell>
          <cell r="U837">
            <v>1.2141</v>
          </cell>
          <cell r="V837">
            <v>0.24790000000000001</v>
          </cell>
          <cell r="W837">
            <v>0.31480000000000002</v>
          </cell>
          <cell r="X837">
            <v>0.13320000000000001</v>
          </cell>
        </row>
        <row r="838">
          <cell r="A838">
            <v>6537</v>
          </cell>
          <cell r="C838" t="str">
            <v>6537-201610</v>
          </cell>
          <cell r="D838">
            <v>42644</v>
          </cell>
          <cell r="E838">
            <v>1.2115</v>
          </cell>
          <cell r="F838">
            <v>0.47460000000000002</v>
          </cell>
          <cell r="G838">
            <v>0.1183</v>
          </cell>
          <cell r="H838">
            <v>0.1487</v>
          </cell>
          <cell r="I838">
            <v>6.7500000000000004E-2</v>
          </cell>
          <cell r="J838">
            <v>5.5E-2</v>
          </cell>
          <cell r="K838">
            <v>0.17430000000000001</v>
          </cell>
          <cell r="L838">
            <v>1.09316735978</v>
          </cell>
          <cell r="M838">
            <v>1.1125252999999999</v>
          </cell>
          <cell r="N838">
            <v>14.73</v>
          </cell>
          <cell r="O838">
            <v>0</v>
          </cell>
          <cell r="P838">
            <v>0.47889999999999999</v>
          </cell>
          <cell r="Q838">
            <v>0</v>
          </cell>
          <cell r="R838">
            <v>0.36770000000000003</v>
          </cell>
          <cell r="S838">
            <v>91.362099999999998</v>
          </cell>
          <cell r="T838">
            <v>4.5195999999999996</v>
          </cell>
          <cell r="U838">
            <v>1.7186999999999999</v>
          </cell>
          <cell r="V838">
            <v>0.36049999999999999</v>
          </cell>
          <cell r="W838">
            <v>0.47049999999999997</v>
          </cell>
          <cell r="X838">
            <v>0.1842</v>
          </cell>
        </row>
        <row r="839">
          <cell r="A839">
            <v>6539</v>
          </cell>
          <cell r="C839" t="str">
            <v>6539-201307</v>
          </cell>
          <cell r="D839">
            <v>41456</v>
          </cell>
          <cell r="E839">
            <v>1.6541999999999999</v>
          </cell>
          <cell r="F839">
            <v>0.99170000000000003</v>
          </cell>
          <cell r="G839">
            <v>0.22159999999999999</v>
          </cell>
          <cell r="H839">
            <v>0.32090000000000002</v>
          </cell>
          <cell r="I839">
            <v>0.1207</v>
          </cell>
          <cell r="J839">
            <v>0.10059999999999999</v>
          </cell>
          <cell r="K839">
            <v>0.1696</v>
          </cell>
          <cell r="L839">
            <v>1.1566789881599999</v>
          </cell>
          <cell r="M839">
            <v>1.1771615999999998</v>
          </cell>
          <cell r="N839">
            <v>14.73</v>
          </cell>
          <cell r="O839">
            <v>0</v>
          </cell>
          <cell r="P839">
            <v>0.12820000000000001</v>
          </cell>
          <cell r="Q839">
            <v>0</v>
          </cell>
          <cell r="R839">
            <v>1.1355</v>
          </cell>
          <cell r="S839">
            <v>86.258600000000001</v>
          </cell>
          <cell r="T839">
            <v>6.1871</v>
          </cell>
          <cell r="U839">
            <v>3.6006</v>
          </cell>
          <cell r="V839">
            <v>0.67730000000000001</v>
          </cell>
          <cell r="W839">
            <v>1.0181</v>
          </cell>
          <cell r="X839">
            <v>0.33019999999999999</v>
          </cell>
        </row>
        <row r="840">
          <cell r="A840">
            <v>6540</v>
          </cell>
          <cell r="C840" t="str">
            <v>6540-201610</v>
          </cell>
          <cell r="D840">
            <v>42644</v>
          </cell>
          <cell r="E840">
            <v>1.2914000000000001</v>
          </cell>
          <cell r="F840">
            <v>0.4375</v>
          </cell>
          <cell r="G840">
            <v>0.12520000000000001</v>
          </cell>
          <cell r="H840">
            <v>0.1265</v>
          </cell>
          <cell r="I840">
            <v>6.9400000000000003E-2</v>
          </cell>
          <cell r="J840">
            <v>4.9099999999999998E-2</v>
          </cell>
          <cell r="K840">
            <v>0.20619999999999999</v>
          </cell>
          <cell r="L840">
            <v>1.0945812229199998</v>
          </cell>
          <cell r="M840">
            <v>1.1139641999999998</v>
          </cell>
          <cell r="N840">
            <v>14.73</v>
          </cell>
          <cell r="O840">
            <v>0</v>
          </cell>
          <cell r="P840">
            <v>0.28199999999999997</v>
          </cell>
          <cell r="Q840">
            <v>0</v>
          </cell>
          <cell r="R840">
            <v>0.61329999999999996</v>
          </cell>
          <cell r="S840">
            <v>91.142200000000003</v>
          </cell>
          <cell r="T840">
            <v>4.8174000000000001</v>
          </cell>
          <cell r="U840">
            <v>1.5844</v>
          </cell>
          <cell r="V840">
            <v>0.38159999999999999</v>
          </cell>
          <cell r="W840">
            <v>0.40029999999999999</v>
          </cell>
          <cell r="X840">
            <v>0.1893</v>
          </cell>
        </row>
        <row r="841">
          <cell r="A841">
            <v>6543</v>
          </cell>
          <cell r="C841" t="str">
            <v>6543-201610</v>
          </cell>
          <cell r="D841">
            <v>42644</v>
          </cell>
          <cell r="E841">
            <v>1.0580000000000001</v>
          </cell>
          <cell r="F841">
            <v>0.33339999999999997</v>
          </cell>
          <cell r="G841">
            <v>8.2299999999999998E-2</v>
          </cell>
          <cell r="H841">
            <v>9.6299999999999997E-2</v>
          </cell>
          <cell r="I841">
            <v>4.7399999999999998E-2</v>
          </cell>
          <cell r="J841">
            <v>0.04</v>
          </cell>
          <cell r="K841">
            <v>0.14019999999999999</v>
          </cell>
          <cell r="L841">
            <v>1.07079827426</v>
          </cell>
          <cell r="M841">
            <v>1.0897600999999999</v>
          </cell>
          <cell r="N841">
            <v>14.73</v>
          </cell>
          <cell r="O841">
            <v>0</v>
          </cell>
          <cell r="P841">
            <v>0.36170000000000002</v>
          </cell>
          <cell r="Q841">
            <v>0</v>
          </cell>
          <cell r="R841">
            <v>0.30099999999999999</v>
          </cell>
          <cell r="S841">
            <v>93.076300000000003</v>
          </cell>
          <cell r="T841">
            <v>3.9474999999999998</v>
          </cell>
          <cell r="U841">
            <v>1.2076</v>
          </cell>
          <cell r="V841">
            <v>0.251</v>
          </cell>
          <cell r="W841">
            <v>0.30470000000000003</v>
          </cell>
          <cell r="X841">
            <v>0.1293</v>
          </cell>
        </row>
        <row r="842">
          <cell r="A842">
            <v>6555</v>
          </cell>
          <cell r="C842" t="str">
            <v>6555-201610</v>
          </cell>
          <cell r="D842">
            <v>42644</v>
          </cell>
          <cell r="E842">
            <v>1.7382</v>
          </cell>
          <cell r="F842">
            <v>0.74060000000000004</v>
          </cell>
          <cell r="G842">
            <v>0.1716</v>
          </cell>
          <cell r="H842">
            <v>0.2167</v>
          </cell>
          <cell r="I842">
            <v>9.6299999999999997E-2</v>
          </cell>
          <cell r="J842">
            <v>7.6700000000000004E-2</v>
          </cell>
          <cell r="K842">
            <v>0.24929999999999999</v>
          </cell>
          <cell r="L842">
            <v>1.1396146652600001</v>
          </cell>
          <cell r="M842">
            <v>1.1597951</v>
          </cell>
          <cell r="N842">
            <v>14.73</v>
          </cell>
          <cell r="O842">
            <v>0</v>
          </cell>
          <cell r="P842">
            <v>0.1278</v>
          </cell>
          <cell r="Q842">
            <v>0</v>
          </cell>
          <cell r="R842">
            <v>0.97389999999999999</v>
          </cell>
          <cell r="S842">
            <v>87.502600000000001</v>
          </cell>
          <cell r="T842">
            <v>6.4824999999999999</v>
          </cell>
          <cell r="U842">
            <v>2.681</v>
          </cell>
          <cell r="V842">
            <v>0.52310000000000001</v>
          </cell>
          <cell r="W842">
            <v>0.68559999999999999</v>
          </cell>
          <cell r="X842">
            <v>0.2626</v>
          </cell>
        </row>
        <row r="843">
          <cell r="A843">
            <v>6557</v>
          </cell>
          <cell r="C843" t="str">
            <v>6557-201610</v>
          </cell>
          <cell r="D843">
            <v>42644</v>
          </cell>
          <cell r="E843">
            <v>1.0278</v>
          </cell>
          <cell r="F843">
            <v>0.32679999999999998</v>
          </cell>
          <cell r="G843">
            <v>7.8E-2</v>
          </cell>
          <cell r="H843">
            <v>0.1069</v>
          </cell>
          <cell r="I843">
            <v>4.7800000000000002E-2</v>
          </cell>
          <cell r="J843">
            <v>4.3400000000000001E-2</v>
          </cell>
          <cell r="K843">
            <v>0.1651</v>
          </cell>
          <cell r="L843">
            <v>1.0674018191000001</v>
          </cell>
          <cell r="M843">
            <v>1.0863035000000001</v>
          </cell>
          <cell r="N843">
            <v>14.73</v>
          </cell>
          <cell r="O843">
            <v>0</v>
          </cell>
          <cell r="P843">
            <v>0.92759999999999998</v>
          </cell>
          <cell r="Q843">
            <v>0</v>
          </cell>
          <cell r="R843">
            <v>0.27200000000000002</v>
          </cell>
          <cell r="S843">
            <v>92.593699999999998</v>
          </cell>
          <cell r="T843">
            <v>3.8347000000000002</v>
          </cell>
          <cell r="U843">
            <v>1.1835</v>
          </cell>
          <cell r="V843">
            <v>0.2379</v>
          </cell>
          <cell r="W843">
            <v>0.33829999999999999</v>
          </cell>
          <cell r="X843">
            <v>0.1305</v>
          </cell>
        </row>
        <row r="844">
          <cell r="A844">
            <v>6558</v>
          </cell>
          <cell r="C844" t="str">
            <v>6558-201610</v>
          </cell>
          <cell r="D844">
            <v>42644</v>
          </cell>
          <cell r="E844">
            <v>1.3914</v>
          </cell>
          <cell r="F844">
            <v>0.47260000000000002</v>
          </cell>
          <cell r="G844">
            <v>0.1361</v>
          </cell>
          <cell r="H844">
            <v>0.13389999999999999</v>
          </cell>
          <cell r="I844">
            <v>7.22E-2</v>
          </cell>
          <cell r="J844">
            <v>4.9200000000000001E-2</v>
          </cell>
          <cell r="K844">
            <v>0.24759999999999999</v>
          </cell>
          <cell r="L844">
            <v>1.1051246191800002</v>
          </cell>
          <cell r="M844">
            <v>1.1246943</v>
          </cell>
          <cell r="N844">
            <v>14.73</v>
          </cell>
          <cell r="O844">
            <v>0</v>
          </cell>
          <cell r="P844">
            <v>0.27260000000000001</v>
          </cell>
          <cell r="Q844">
            <v>0</v>
          </cell>
          <cell r="R844">
            <v>0.59989999999999999</v>
          </cell>
          <cell r="S844">
            <v>90.516800000000003</v>
          </cell>
          <cell r="T844">
            <v>5.1901999999999999</v>
          </cell>
          <cell r="U844">
            <v>1.7112000000000001</v>
          </cell>
          <cell r="V844">
            <v>0.41489999999999999</v>
          </cell>
          <cell r="W844">
            <v>0.42380000000000001</v>
          </cell>
          <cell r="X844">
            <v>0.19700000000000001</v>
          </cell>
        </row>
        <row r="845">
          <cell r="A845">
            <v>6559</v>
          </cell>
          <cell r="C845" t="str">
            <v>6559-201610</v>
          </cell>
          <cell r="D845">
            <v>42644</v>
          </cell>
          <cell r="E845">
            <v>1.7597</v>
          </cell>
          <cell r="F845">
            <v>1.1112</v>
          </cell>
          <cell r="G845">
            <v>0.22589999999999999</v>
          </cell>
          <cell r="H845">
            <v>0.35620000000000002</v>
          </cell>
          <cell r="I845">
            <v>0.1212</v>
          </cell>
          <cell r="J845">
            <v>0.1061</v>
          </cell>
          <cell r="K845">
            <v>0.158</v>
          </cell>
          <cell r="L845">
            <v>1.16674700254</v>
          </cell>
          <cell r="M845">
            <v>1.1874079</v>
          </cell>
          <cell r="N845">
            <v>14.73</v>
          </cell>
          <cell r="O845">
            <v>0</v>
          </cell>
          <cell r="P845">
            <v>0.17799999999999999</v>
          </cell>
          <cell r="Q845">
            <v>0</v>
          </cell>
          <cell r="R845">
            <v>1.1879999999999999</v>
          </cell>
          <cell r="S845">
            <v>85.255899999999997</v>
          </cell>
          <cell r="T845">
            <v>6.5609999999999999</v>
          </cell>
          <cell r="U845">
            <v>4.0217999999999998</v>
          </cell>
          <cell r="V845">
            <v>0.68840000000000001</v>
          </cell>
          <cell r="W845">
            <v>1.1266</v>
          </cell>
          <cell r="X845">
            <v>0.33040000000000003</v>
          </cell>
        </row>
        <row r="846">
          <cell r="A846">
            <v>6563</v>
          </cell>
          <cell r="C846" t="str">
            <v>6563-201610</v>
          </cell>
          <cell r="D846">
            <v>42644</v>
          </cell>
          <cell r="E846">
            <v>1.0582</v>
          </cell>
          <cell r="F846">
            <v>0.34100000000000003</v>
          </cell>
          <cell r="G846">
            <v>8.6400000000000005E-2</v>
          </cell>
          <cell r="H846">
            <v>0.10630000000000001</v>
          </cell>
          <cell r="I846">
            <v>5.0099999999999999E-2</v>
          </cell>
          <cell r="J846">
            <v>4.2000000000000003E-2</v>
          </cell>
          <cell r="K846">
            <v>0.16209999999999999</v>
          </cell>
          <cell r="L846">
            <v>1.07157708302</v>
          </cell>
          <cell r="M846">
            <v>1.0905526999999999</v>
          </cell>
          <cell r="N846">
            <v>14.73</v>
          </cell>
          <cell r="O846">
            <v>0</v>
          </cell>
          <cell r="P846">
            <v>0.67830000000000001</v>
          </cell>
          <cell r="Q846">
            <v>0</v>
          </cell>
          <cell r="R846">
            <v>0.2944</v>
          </cell>
          <cell r="S846">
            <v>92.635300000000001</v>
          </cell>
          <cell r="T846">
            <v>3.9481000000000002</v>
          </cell>
          <cell r="U846">
            <v>1.2350000000000001</v>
          </cell>
          <cell r="V846">
            <v>0.26329999999999998</v>
          </cell>
          <cell r="W846">
            <v>0.33660000000000001</v>
          </cell>
          <cell r="X846">
            <v>0.13669999999999999</v>
          </cell>
        </row>
        <row r="847">
          <cell r="A847">
            <v>6564</v>
          </cell>
          <cell r="C847" t="str">
            <v>6564-201610</v>
          </cell>
          <cell r="D847">
            <v>42644</v>
          </cell>
          <cell r="E847">
            <v>0.98880000000000001</v>
          </cell>
          <cell r="F847">
            <v>0.32750000000000001</v>
          </cell>
          <cell r="G847">
            <v>7.7200000000000005E-2</v>
          </cell>
          <cell r="H847">
            <v>0.1036</v>
          </cell>
          <cell r="I847">
            <v>4.8000000000000001E-2</v>
          </cell>
          <cell r="J847">
            <v>4.2599999999999999E-2</v>
          </cell>
          <cell r="K847">
            <v>0.16980000000000001</v>
          </cell>
          <cell r="L847">
            <v>1.0677404230600003</v>
          </cell>
          <cell r="M847">
            <v>1.0866481000000001</v>
          </cell>
          <cell r="N847">
            <v>14.73</v>
          </cell>
          <cell r="O847">
            <v>0</v>
          </cell>
          <cell r="P847">
            <v>0.76090000000000002</v>
          </cell>
          <cell r="Q847">
            <v>0</v>
          </cell>
          <cell r="R847">
            <v>0.30599999999999999</v>
          </cell>
          <cell r="S847">
            <v>92.871600000000001</v>
          </cell>
          <cell r="T847">
            <v>3.6894</v>
          </cell>
          <cell r="U847">
            <v>1.1860999999999999</v>
          </cell>
          <cell r="V847">
            <v>0.2354</v>
          </cell>
          <cell r="W847">
            <v>0.32779999999999998</v>
          </cell>
          <cell r="X847">
            <v>0.13109999999999999</v>
          </cell>
        </row>
        <row r="848">
          <cell r="A848">
            <v>6565</v>
          </cell>
          <cell r="C848" t="str">
            <v>6565-201610</v>
          </cell>
          <cell r="D848">
            <v>42644</v>
          </cell>
          <cell r="E848">
            <v>2.0489999999999999</v>
          </cell>
          <cell r="F848">
            <v>1.1146</v>
          </cell>
          <cell r="G848">
            <v>0.24529999999999999</v>
          </cell>
          <cell r="H848">
            <v>0.33360000000000001</v>
          </cell>
          <cell r="I848">
            <v>0.14069999999999999</v>
          </cell>
          <cell r="J848">
            <v>0.1162</v>
          </cell>
          <cell r="K848">
            <v>0.26</v>
          </cell>
          <cell r="L848">
            <v>1.1853758211600001</v>
          </cell>
          <cell r="M848">
            <v>1.2063666</v>
          </cell>
          <cell r="N848">
            <v>14.73</v>
          </cell>
          <cell r="O848">
            <v>0</v>
          </cell>
          <cell r="P848">
            <v>0.1249</v>
          </cell>
          <cell r="Q848">
            <v>0</v>
          </cell>
          <cell r="R848">
            <v>1.3669</v>
          </cell>
          <cell r="S848">
            <v>83.7333</v>
          </cell>
          <cell r="T848">
            <v>7.6387999999999998</v>
          </cell>
          <cell r="U848">
            <v>4.0336999999999996</v>
          </cell>
          <cell r="V848">
            <v>0.74739999999999995</v>
          </cell>
          <cell r="W848">
            <v>1.0550999999999999</v>
          </cell>
          <cell r="X848">
            <v>0.38350000000000001</v>
          </cell>
        </row>
        <row r="849">
          <cell r="A849">
            <v>6566</v>
          </cell>
          <cell r="C849" t="str">
            <v>6566-201610</v>
          </cell>
          <cell r="D849">
            <v>42644</v>
          </cell>
          <cell r="E849">
            <v>1.18</v>
          </cell>
          <cell r="F849">
            <v>0.37980000000000003</v>
          </cell>
          <cell r="G849">
            <v>0.1066</v>
          </cell>
          <cell r="H849">
            <v>0.1084</v>
          </cell>
          <cell r="I849">
            <v>5.96E-2</v>
          </cell>
          <cell r="J849">
            <v>4.2000000000000003E-2</v>
          </cell>
          <cell r="K849">
            <v>0.19100000000000003</v>
          </cell>
          <cell r="L849">
            <v>1.0801985136800001</v>
          </cell>
          <cell r="M849">
            <v>1.0993268</v>
          </cell>
          <cell r="N849">
            <v>14.73</v>
          </cell>
          <cell r="O849">
            <v>0</v>
          </cell>
          <cell r="P849">
            <v>0.53559999999999997</v>
          </cell>
          <cell r="Q849">
            <v>0</v>
          </cell>
          <cell r="R849">
            <v>0.6542</v>
          </cell>
          <cell r="S849">
            <v>91.671300000000002</v>
          </cell>
          <cell r="T849">
            <v>4.4021999999999997</v>
          </cell>
          <cell r="U849">
            <v>1.3753</v>
          </cell>
          <cell r="V849">
            <v>0.3251</v>
          </cell>
          <cell r="W849">
            <v>0.34310000000000002</v>
          </cell>
          <cell r="X849">
            <v>0.16259999999999999</v>
          </cell>
        </row>
        <row r="850">
          <cell r="A850">
            <v>6567</v>
          </cell>
          <cell r="C850" t="str">
            <v>6567-201610</v>
          </cell>
          <cell r="D850">
            <v>42644</v>
          </cell>
          <cell r="E850">
            <v>1.8187</v>
          </cell>
          <cell r="F850">
            <v>0.65810000000000002</v>
          </cell>
          <cell r="G850">
            <v>0.17599999999999999</v>
          </cell>
          <cell r="H850">
            <v>0.1762</v>
          </cell>
          <cell r="I850">
            <v>9.0200000000000002E-2</v>
          </cell>
          <cell r="J850">
            <v>6.0199999999999997E-2</v>
          </cell>
          <cell r="K850">
            <v>0.18429999999999999</v>
          </cell>
          <cell r="L850">
            <v>1.1284571440000002</v>
          </cell>
          <cell r="M850">
            <v>1.1484400000000001</v>
          </cell>
          <cell r="N850">
            <v>14.73</v>
          </cell>
          <cell r="O850">
            <v>0</v>
          </cell>
          <cell r="P850">
            <v>0.2641</v>
          </cell>
          <cell r="Q850">
            <v>0</v>
          </cell>
          <cell r="R850">
            <v>0.66769999999999996</v>
          </cell>
          <cell r="S850">
            <v>87.987399999999994</v>
          </cell>
          <cell r="T850">
            <v>6.7830000000000004</v>
          </cell>
          <cell r="U850">
            <v>2.3826000000000001</v>
          </cell>
          <cell r="V850">
            <v>0.53639999999999999</v>
          </cell>
          <cell r="W850">
            <v>0.5575</v>
          </cell>
          <cell r="X850">
            <v>0.246</v>
          </cell>
        </row>
        <row r="851">
          <cell r="A851">
            <v>6569</v>
          </cell>
          <cell r="C851" t="str">
            <v>6569-201610</v>
          </cell>
          <cell r="D851">
            <v>42644</v>
          </cell>
          <cell r="E851">
            <v>1.472</v>
          </cell>
          <cell r="F851">
            <v>0.65620000000000001</v>
          </cell>
          <cell r="G851">
            <v>0.15679999999999999</v>
          </cell>
          <cell r="H851">
            <v>0.1812</v>
          </cell>
          <cell r="I851">
            <v>7.0000000000000007E-2</v>
          </cell>
          <cell r="J851">
            <v>5.3800000000000001E-2</v>
          </cell>
          <cell r="K851">
            <v>0.18789999999999998</v>
          </cell>
          <cell r="L851">
            <v>1.1141316220799999</v>
          </cell>
          <cell r="M851">
            <v>1.1338607999999999</v>
          </cell>
          <cell r="N851">
            <v>14.73</v>
          </cell>
          <cell r="O851">
            <v>0</v>
          </cell>
          <cell r="P851">
            <v>0.45219999999999999</v>
          </cell>
          <cell r="Q851">
            <v>0</v>
          </cell>
          <cell r="R851">
            <v>0.65290000000000004</v>
          </cell>
          <cell r="S851">
            <v>89.224500000000006</v>
          </cell>
          <cell r="T851">
            <v>5.4905999999999997</v>
          </cell>
          <cell r="U851">
            <v>2.3761000000000001</v>
          </cell>
          <cell r="V851">
            <v>0.47799999999999998</v>
          </cell>
          <cell r="W851">
            <v>0.57340000000000002</v>
          </cell>
          <cell r="X851">
            <v>0.1908</v>
          </cell>
        </row>
        <row r="852">
          <cell r="A852">
            <v>6573</v>
          </cell>
          <cell r="C852" t="str">
            <v>6573-201610</v>
          </cell>
          <cell r="D852">
            <v>42644</v>
          </cell>
          <cell r="E852">
            <v>1.7927999999999999</v>
          </cell>
          <cell r="F852">
            <v>1.0143</v>
          </cell>
          <cell r="G852">
            <v>0.2472</v>
          </cell>
          <cell r="H852">
            <v>0.32650000000000001</v>
          </cell>
          <cell r="I852">
            <v>0.1356</v>
          </cell>
          <cell r="J852">
            <v>0.1106</v>
          </cell>
          <cell r="K852">
            <v>0.22319999999999998</v>
          </cell>
          <cell r="L852">
            <v>1.1710540331199999</v>
          </cell>
          <cell r="M852">
            <v>1.1917911999999999</v>
          </cell>
          <cell r="N852">
            <v>14.73</v>
          </cell>
          <cell r="O852">
            <v>0</v>
          </cell>
          <cell r="P852">
            <v>0.1497</v>
          </cell>
          <cell r="Q852">
            <v>0</v>
          </cell>
          <cell r="R852">
            <v>1.0556000000000001</v>
          </cell>
          <cell r="S852">
            <v>85.473299999999995</v>
          </cell>
          <cell r="T852">
            <v>6.6844999999999999</v>
          </cell>
          <cell r="U852">
            <v>3.6713</v>
          </cell>
          <cell r="V852">
            <v>0.75329999999999997</v>
          </cell>
          <cell r="W852">
            <v>1.0327999999999999</v>
          </cell>
          <cell r="X852">
            <v>0.36969999999999997</v>
          </cell>
        </row>
        <row r="853">
          <cell r="A853">
            <v>6583</v>
          </cell>
          <cell r="C853" t="str">
            <v>6583-201610</v>
          </cell>
          <cell r="D853">
            <v>42644</v>
          </cell>
          <cell r="E853">
            <v>1.3109</v>
          </cell>
          <cell r="F853">
            <v>0.3997</v>
          </cell>
          <cell r="G853">
            <v>0.1154</v>
          </cell>
          <cell r="H853">
            <v>0.1128</v>
          </cell>
          <cell r="I853">
            <v>6.3399999999999998E-2</v>
          </cell>
          <cell r="J853">
            <v>4.4699999999999997E-2</v>
          </cell>
          <cell r="K853">
            <v>0.1641</v>
          </cell>
          <cell r="L853">
            <v>1.0865656634200003</v>
          </cell>
          <cell r="M853">
            <v>1.1058067</v>
          </cell>
          <cell r="N853">
            <v>14.73</v>
          </cell>
          <cell r="O853">
            <v>0</v>
          </cell>
          <cell r="P853">
            <v>0.28489999999999999</v>
          </cell>
          <cell r="Q853">
            <v>0</v>
          </cell>
          <cell r="R853">
            <v>0.61280000000000001</v>
          </cell>
          <cell r="S853">
            <v>91.398700000000005</v>
          </cell>
          <cell r="T853">
            <v>4.8903999999999996</v>
          </cell>
          <cell r="U853">
            <v>1.4475</v>
          </cell>
          <cell r="V853">
            <v>0.35189999999999999</v>
          </cell>
          <cell r="W853">
            <v>0.3569</v>
          </cell>
          <cell r="X853">
            <v>0.1729</v>
          </cell>
        </row>
        <row r="854">
          <cell r="A854">
            <v>6585</v>
          </cell>
          <cell r="C854" t="str">
            <v>6585-201610</v>
          </cell>
          <cell r="D854">
            <v>42644</v>
          </cell>
          <cell r="E854">
            <v>1.3556999999999999</v>
          </cell>
          <cell r="F854">
            <v>0.442</v>
          </cell>
          <cell r="G854">
            <v>0.12379999999999999</v>
          </cell>
          <cell r="H854">
            <v>0.1226</v>
          </cell>
          <cell r="I854">
            <v>6.6000000000000003E-2</v>
          </cell>
          <cell r="J854">
            <v>4.5900000000000003E-2</v>
          </cell>
          <cell r="K854">
            <v>0.17570000000000002</v>
          </cell>
          <cell r="L854">
            <v>1.0923236011599999</v>
          </cell>
          <cell r="M854">
            <v>1.1116665999999999</v>
          </cell>
          <cell r="N854">
            <v>14.73</v>
          </cell>
          <cell r="O854">
            <v>0</v>
          </cell>
          <cell r="P854">
            <v>0.33200000000000002</v>
          </cell>
          <cell r="Q854">
            <v>0</v>
          </cell>
          <cell r="R854">
            <v>0.61780000000000002</v>
          </cell>
          <cell r="S854">
            <v>90.933999999999997</v>
          </cell>
          <cell r="T854">
            <v>5.0571999999999999</v>
          </cell>
          <cell r="U854">
            <v>1.6007</v>
          </cell>
          <cell r="V854">
            <v>0.37719999999999998</v>
          </cell>
          <cell r="W854">
            <v>0.3881</v>
          </cell>
          <cell r="X854">
            <v>0.1802</v>
          </cell>
        </row>
        <row r="855">
          <cell r="A855">
            <v>6586</v>
          </cell>
          <cell r="C855" t="str">
            <v>6586-201103</v>
          </cell>
          <cell r="D855">
            <v>40603</v>
          </cell>
          <cell r="E855">
            <v>1.8179000000000001</v>
          </cell>
          <cell r="F855">
            <v>1.2927999999999999</v>
          </cell>
          <cell r="G855">
            <v>0.29249999999999998</v>
          </cell>
          <cell r="H855">
            <v>0.39410000000000001</v>
          </cell>
          <cell r="I855">
            <v>0.15559999999999999</v>
          </cell>
          <cell r="J855">
            <v>0.12529999999999999</v>
          </cell>
          <cell r="K855">
            <v>0.17319999999999999</v>
          </cell>
          <cell r="L855">
            <v>1.1905589379000001</v>
          </cell>
          <cell r="M855">
            <v>1.2116415</v>
          </cell>
          <cell r="N855">
            <v>14.73</v>
          </cell>
          <cell r="O855">
            <v>0</v>
          </cell>
          <cell r="P855">
            <v>0.15390000000000001</v>
          </cell>
          <cell r="Q855">
            <v>0</v>
          </cell>
          <cell r="R855">
            <v>1.3407</v>
          </cell>
          <cell r="S855">
            <v>83.696600000000004</v>
          </cell>
          <cell r="T855">
            <v>6.7991000000000001</v>
          </cell>
          <cell r="U855">
            <v>4.6938000000000004</v>
          </cell>
          <cell r="V855">
            <v>0.89400000000000002</v>
          </cell>
          <cell r="W855">
            <v>1.2504</v>
          </cell>
          <cell r="X855">
            <v>0.42559999999999998</v>
          </cell>
        </row>
        <row r="856">
          <cell r="A856">
            <v>6589</v>
          </cell>
          <cell r="C856" t="str">
            <v>6589-201610</v>
          </cell>
          <cell r="D856">
            <v>42644</v>
          </cell>
          <cell r="E856">
            <v>2.1995</v>
          </cell>
          <cell r="F856">
            <v>1.1029</v>
          </cell>
          <cell r="G856">
            <v>0.24779999999999999</v>
          </cell>
          <cell r="H856">
            <v>0.33160000000000001</v>
          </cell>
          <cell r="I856">
            <v>0.1182</v>
          </cell>
          <cell r="J856">
            <v>8.3500000000000005E-2</v>
          </cell>
          <cell r="K856">
            <v>0.11509999999999999</v>
          </cell>
          <cell r="L856">
            <v>1.1738397041199999</v>
          </cell>
          <cell r="M856">
            <v>1.1946261999999999</v>
          </cell>
          <cell r="N856">
            <v>14.73</v>
          </cell>
          <cell r="O856">
            <v>0</v>
          </cell>
          <cell r="P856">
            <v>0.15640000000000001</v>
          </cell>
          <cell r="Q856">
            <v>0</v>
          </cell>
          <cell r="R856">
            <v>1.0667</v>
          </cell>
          <cell r="S856">
            <v>83.972999999999999</v>
          </cell>
          <cell r="T856">
            <v>8.2005999999999997</v>
          </cell>
          <cell r="U856">
            <v>3.9916</v>
          </cell>
          <cell r="V856">
            <v>0.75509999999999999</v>
          </cell>
          <cell r="W856">
            <v>1.0488</v>
          </cell>
          <cell r="X856">
            <v>0.32219999999999999</v>
          </cell>
        </row>
        <row r="857">
          <cell r="A857">
            <v>6596</v>
          </cell>
          <cell r="C857" t="str">
            <v>6596-201610</v>
          </cell>
          <cell r="D857">
            <v>42644</v>
          </cell>
          <cell r="E857">
            <v>1.0716000000000001</v>
          </cell>
          <cell r="F857">
            <v>0.34589999999999999</v>
          </cell>
          <cell r="G857">
            <v>8.5199999999999998E-2</v>
          </cell>
          <cell r="H857">
            <v>0.1062</v>
          </cell>
          <cell r="I857">
            <v>4.9399999999999999E-2</v>
          </cell>
          <cell r="J857">
            <v>4.1500000000000002E-2</v>
          </cell>
          <cell r="K857">
            <v>0.13929999999999998</v>
          </cell>
          <cell r="L857">
            <v>1.0707640797800002</v>
          </cell>
          <cell r="M857">
            <v>1.0897253</v>
          </cell>
          <cell r="N857">
            <v>14.73</v>
          </cell>
          <cell r="O857">
            <v>0</v>
          </cell>
          <cell r="P857">
            <v>0.55900000000000005</v>
          </cell>
          <cell r="Q857">
            <v>0</v>
          </cell>
          <cell r="R857">
            <v>0.32</v>
          </cell>
          <cell r="S857">
            <v>92.716399999999993</v>
          </cell>
          <cell r="T857">
            <v>3.9980000000000002</v>
          </cell>
          <cell r="U857">
            <v>1.2526999999999999</v>
          </cell>
          <cell r="V857">
            <v>0.25969999999999999</v>
          </cell>
          <cell r="W857">
            <v>0.33610000000000001</v>
          </cell>
          <cell r="X857">
            <v>0.1348</v>
          </cell>
        </row>
        <row r="858">
          <cell r="A858">
            <v>6597</v>
          </cell>
          <cell r="C858" t="str">
            <v>6597-201610</v>
          </cell>
          <cell r="D858">
            <v>42644</v>
          </cell>
          <cell r="E858">
            <v>1.0347999999999999</v>
          </cell>
          <cell r="F858">
            <v>0.31009999999999999</v>
          </cell>
          <cell r="G858">
            <v>7.4800000000000005E-2</v>
          </cell>
          <cell r="H858">
            <v>8.8900000000000007E-2</v>
          </cell>
          <cell r="I858">
            <v>4.1099999999999998E-2</v>
          </cell>
          <cell r="J858">
            <v>3.27E-2</v>
          </cell>
          <cell r="K858">
            <v>0.12230000000000001</v>
          </cell>
          <cell r="L858">
            <v>1.0652326313400002</v>
          </cell>
          <cell r="M858">
            <v>1.0840959000000001</v>
          </cell>
          <cell r="N858">
            <v>14.73</v>
          </cell>
          <cell r="O858">
            <v>0</v>
          </cell>
          <cell r="P858">
            <v>0.30630000000000002</v>
          </cell>
          <cell r="Q858">
            <v>0</v>
          </cell>
          <cell r="R858">
            <v>0.34129999999999999</v>
          </cell>
          <cell r="S858">
            <v>93.3874</v>
          </cell>
          <cell r="T858">
            <v>3.8609</v>
          </cell>
          <cell r="U858">
            <v>1.1231</v>
          </cell>
          <cell r="V858">
            <v>0.22819999999999999</v>
          </cell>
          <cell r="W858">
            <v>0.28129999999999999</v>
          </cell>
          <cell r="X858">
            <v>0.11210000000000001</v>
          </cell>
        </row>
        <row r="859">
          <cell r="A859">
            <v>6598</v>
          </cell>
          <cell r="C859" t="str">
            <v>6598-201610</v>
          </cell>
          <cell r="D859">
            <v>42644</v>
          </cell>
          <cell r="E859">
            <v>2.0964999999999998</v>
          </cell>
          <cell r="F859">
            <v>1.0962000000000001</v>
          </cell>
          <cell r="G859">
            <v>0.27139999999999997</v>
          </cell>
          <cell r="H859">
            <v>0.34739999999999999</v>
          </cell>
          <cell r="I859">
            <v>0.15820000000000001</v>
          </cell>
          <cell r="J859">
            <v>0.12939999999999999</v>
          </cell>
          <cell r="K859">
            <v>0.1842</v>
          </cell>
          <cell r="L859">
            <v>1.1893308844199999</v>
          </cell>
          <cell r="M859">
            <v>1.2103917</v>
          </cell>
          <cell r="N859">
            <v>14.73</v>
          </cell>
          <cell r="O859">
            <v>0</v>
          </cell>
          <cell r="P859">
            <v>0.1638</v>
          </cell>
          <cell r="Q859">
            <v>0</v>
          </cell>
          <cell r="R859">
            <v>0.79779999999999995</v>
          </cell>
          <cell r="S859">
            <v>84.125799999999998</v>
          </cell>
          <cell r="T859">
            <v>7.8158000000000003</v>
          </cell>
          <cell r="U859">
            <v>3.9672000000000001</v>
          </cell>
          <cell r="V859">
            <v>0.82689999999999997</v>
          </cell>
          <cell r="W859">
            <v>1.0987</v>
          </cell>
          <cell r="X859">
            <v>0.43140000000000001</v>
          </cell>
        </row>
        <row r="860">
          <cell r="A860">
            <v>6599</v>
          </cell>
          <cell r="C860" t="str">
            <v>6599-201610</v>
          </cell>
          <cell r="D860">
            <v>42644</v>
          </cell>
          <cell r="E860">
            <v>1.7357</v>
          </cell>
          <cell r="F860">
            <v>0.8891</v>
          </cell>
          <cell r="G860">
            <v>0.21429999999999999</v>
          </cell>
          <cell r="H860">
            <v>0.28870000000000001</v>
          </cell>
          <cell r="I860">
            <v>0.12180000000000001</v>
          </cell>
          <cell r="J860">
            <v>0.1008</v>
          </cell>
          <cell r="K860">
            <v>0.192</v>
          </cell>
          <cell r="L860">
            <v>1.1533788278000001</v>
          </cell>
          <cell r="M860">
            <v>1.1738030000000002</v>
          </cell>
          <cell r="N860">
            <v>14.73</v>
          </cell>
          <cell r="O860">
            <v>0</v>
          </cell>
          <cell r="P860">
            <v>0.126</v>
          </cell>
          <cell r="Q860">
            <v>0</v>
          </cell>
          <cell r="R860">
            <v>1.0290999999999999</v>
          </cell>
          <cell r="S860">
            <v>86.543599999999998</v>
          </cell>
          <cell r="T860">
            <v>6.4722</v>
          </cell>
          <cell r="U860">
            <v>3.2183000000000002</v>
          </cell>
          <cell r="V860">
            <v>0.6532</v>
          </cell>
          <cell r="W860">
            <v>0.9133</v>
          </cell>
          <cell r="X860">
            <v>0.3322</v>
          </cell>
        </row>
        <row r="861">
          <cell r="A861">
            <v>6600</v>
          </cell>
          <cell r="C861" t="str">
            <v>6600-201610</v>
          </cell>
          <cell r="D861">
            <v>42644</v>
          </cell>
          <cell r="E861">
            <v>1.0986</v>
          </cell>
          <cell r="F861">
            <v>0.36080000000000001</v>
          </cell>
          <cell r="G861">
            <v>9.64E-2</v>
          </cell>
          <cell r="H861">
            <v>0.107</v>
          </cell>
          <cell r="I861">
            <v>5.3999999999999999E-2</v>
          </cell>
          <cell r="J861">
            <v>4.1200000000000001E-2</v>
          </cell>
          <cell r="K861">
            <v>0.16159999999999999</v>
          </cell>
          <cell r="L861">
            <v>1.0741692800800002</v>
          </cell>
          <cell r="M861">
            <v>1.0931908000000001</v>
          </cell>
          <cell r="N861">
            <v>14.73</v>
          </cell>
          <cell r="O861">
            <v>0</v>
          </cell>
          <cell r="P861">
            <v>0.5413</v>
          </cell>
          <cell r="Q861">
            <v>0</v>
          </cell>
          <cell r="R861">
            <v>0.49330000000000002</v>
          </cell>
          <cell r="S861">
            <v>92.312100000000001</v>
          </cell>
          <cell r="T861">
            <v>4.0987</v>
          </cell>
          <cell r="U861">
            <v>1.3066</v>
          </cell>
          <cell r="V861">
            <v>0.29399999999999998</v>
          </cell>
          <cell r="W861">
            <v>0.33860000000000001</v>
          </cell>
          <cell r="X861">
            <v>0.1474</v>
          </cell>
        </row>
        <row r="862">
          <cell r="A862">
            <v>6601</v>
          </cell>
          <cell r="C862" t="str">
            <v>6601-201610</v>
          </cell>
          <cell r="D862">
            <v>42644</v>
          </cell>
          <cell r="E862">
            <v>1.0767</v>
          </cell>
          <cell r="F862">
            <v>0.3493</v>
          </cell>
          <cell r="G862">
            <v>8.6300000000000002E-2</v>
          </cell>
          <cell r="H862">
            <v>0.10440000000000001</v>
          </cell>
          <cell r="I862">
            <v>4.7100000000000003E-2</v>
          </cell>
          <cell r="J862">
            <v>3.8399999999999997E-2</v>
          </cell>
          <cell r="K862">
            <v>0.1479</v>
          </cell>
          <cell r="L862">
            <v>1.0739601828000001</v>
          </cell>
          <cell r="M862">
            <v>1.092978</v>
          </cell>
          <cell r="N862">
            <v>14.73</v>
          </cell>
          <cell r="O862">
            <v>0</v>
          </cell>
          <cell r="P862">
            <v>0.3422</v>
          </cell>
          <cell r="Q862">
            <v>0</v>
          </cell>
          <cell r="R862">
            <v>0.28970000000000001</v>
          </cell>
          <cell r="S862">
            <v>92.932400000000001</v>
          </cell>
          <cell r="T862">
            <v>4.0171999999999999</v>
          </cell>
          <cell r="U862">
            <v>1.2650999999999999</v>
          </cell>
          <cell r="V862">
            <v>0.26319999999999999</v>
          </cell>
          <cell r="W862">
            <v>0.33040000000000003</v>
          </cell>
          <cell r="X862">
            <v>0.12859999999999999</v>
          </cell>
        </row>
        <row r="863">
          <cell r="A863">
            <v>6602</v>
          </cell>
          <cell r="C863" t="str">
            <v>6602-201610</v>
          </cell>
          <cell r="D863">
            <v>42644</v>
          </cell>
          <cell r="E863">
            <v>2.2759999999999998</v>
          </cell>
          <cell r="F863">
            <v>1.1435999999999999</v>
          </cell>
          <cell r="G863">
            <v>0.21829999999999999</v>
          </cell>
          <cell r="H863">
            <v>0.28960000000000002</v>
          </cell>
          <cell r="I863">
            <v>0.1222</v>
          </cell>
          <cell r="J863">
            <v>0.1004</v>
          </cell>
          <cell r="K863">
            <v>0.2303</v>
          </cell>
          <cell r="L863">
            <v>1.1882336150000001</v>
          </cell>
          <cell r="M863">
            <v>1.2092750000000001</v>
          </cell>
          <cell r="N863">
            <v>14.73</v>
          </cell>
          <cell r="O863">
            <v>0</v>
          </cell>
          <cell r="P863">
            <v>0.1381</v>
          </cell>
          <cell r="Q863">
            <v>0</v>
          </cell>
          <cell r="R863">
            <v>0.82579999999999998</v>
          </cell>
          <cell r="S863">
            <v>83.699600000000004</v>
          </cell>
          <cell r="T863">
            <v>8.4853000000000005</v>
          </cell>
          <cell r="U863">
            <v>4.1387999999999998</v>
          </cell>
          <cell r="V863">
            <v>0.66510000000000002</v>
          </cell>
          <cell r="W863">
            <v>0.91590000000000005</v>
          </cell>
          <cell r="X863">
            <v>0.33310000000000001</v>
          </cell>
        </row>
        <row r="864">
          <cell r="A864">
            <v>6603</v>
          </cell>
          <cell r="C864" t="str">
            <v>6603-201610</v>
          </cell>
          <cell r="D864">
            <v>42644</v>
          </cell>
          <cell r="E864">
            <v>1.4805999999999999</v>
          </cell>
          <cell r="F864">
            <v>0.66410000000000002</v>
          </cell>
          <cell r="G864">
            <v>0.16109999999999999</v>
          </cell>
          <cell r="H864">
            <v>0.17030000000000001</v>
          </cell>
          <cell r="I864">
            <v>6.4199999999999993E-2</v>
          </cell>
          <cell r="J864">
            <v>4.8800000000000003E-2</v>
          </cell>
          <cell r="K864">
            <v>8.6999999999999994E-2</v>
          </cell>
          <cell r="L864">
            <v>1.10509494466</v>
          </cell>
          <cell r="M864">
            <v>1.1246640999999999</v>
          </cell>
          <cell r="N864">
            <v>14.73</v>
          </cell>
          <cell r="O864">
            <v>0</v>
          </cell>
          <cell r="P864">
            <v>0.27850000000000003</v>
          </cell>
          <cell r="Q864">
            <v>0</v>
          </cell>
          <cell r="R864">
            <v>0.67359999999999998</v>
          </cell>
          <cell r="S864">
            <v>89.578800000000001</v>
          </cell>
          <cell r="T864">
            <v>5.5228000000000002</v>
          </cell>
          <cell r="U864">
            <v>2.4047999999999998</v>
          </cell>
          <cell r="V864">
            <v>0.49099999999999999</v>
          </cell>
          <cell r="W864">
            <v>0.53879999999999995</v>
          </cell>
          <cell r="X864">
            <v>0.17499999999999999</v>
          </cell>
        </row>
        <row r="865">
          <cell r="A865">
            <v>6604</v>
          </cell>
          <cell r="C865" t="str">
            <v>6604-201610</v>
          </cell>
          <cell r="D865">
            <v>42644</v>
          </cell>
          <cell r="E865">
            <v>1.2843</v>
          </cell>
          <cell r="F865">
            <v>0.42030000000000001</v>
          </cell>
          <cell r="G865">
            <v>0.10970000000000001</v>
          </cell>
          <cell r="H865">
            <v>0.1163</v>
          </cell>
          <cell r="I865">
            <v>6.0699999999999997E-2</v>
          </cell>
          <cell r="J865">
            <v>4.4400000000000002E-2</v>
          </cell>
          <cell r="K865">
            <v>0.19309999999999999</v>
          </cell>
          <cell r="L865">
            <v>1.0886262738800001</v>
          </cell>
          <cell r="M865">
            <v>1.1079038000000001</v>
          </cell>
          <cell r="N865">
            <v>14.73</v>
          </cell>
          <cell r="O865">
            <v>0</v>
          </cell>
          <cell r="P865">
            <v>0.51490000000000002</v>
          </cell>
          <cell r="Q865">
            <v>0</v>
          </cell>
          <cell r="R865">
            <v>0.45989999999999998</v>
          </cell>
          <cell r="S865">
            <v>91.298199999999994</v>
          </cell>
          <cell r="T865">
            <v>4.7911999999999999</v>
          </cell>
          <cell r="U865">
            <v>1.522</v>
          </cell>
          <cell r="V865">
            <v>0.33450000000000002</v>
          </cell>
          <cell r="W865">
            <v>0.36830000000000002</v>
          </cell>
          <cell r="X865">
            <v>0.16569999999999999</v>
          </cell>
        </row>
        <row r="866">
          <cell r="A866">
            <v>6605</v>
          </cell>
          <cell r="C866" t="str">
            <v>6605-201610</v>
          </cell>
          <cell r="D866">
            <v>42644</v>
          </cell>
          <cell r="E866">
            <v>1.1652</v>
          </cell>
          <cell r="F866">
            <v>0.3886</v>
          </cell>
          <cell r="G866">
            <v>0.1053</v>
          </cell>
          <cell r="H866">
            <v>0.10970000000000001</v>
          </cell>
          <cell r="I866">
            <v>5.7200000000000001E-2</v>
          </cell>
          <cell r="J866">
            <v>4.1300000000000003E-2</v>
          </cell>
          <cell r="K866">
            <v>0.15859999999999999</v>
          </cell>
          <cell r="L866">
            <v>1.07795209356</v>
          </cell>
          <cell r="M866">
            <v>1.0970406000000001</v>
          </cell>
          <cell r="N866">
            <v>14.73</v>
          </cell>
          <cell r="O866">
            <v>0</v>
          </cell>
          <cell r="P866">
            <v>0.48530000000000001</v>
          </cell>
          <cell r="Q866">
            <v>0</v>
          </cell>
          <cell r="R866">
            <v>0.58819999999999995</v>
          </cell>
          <cell r="S866">
            <v>91.8874</v>
          </cell>
          <cell r="T866">
            <v>4.3471000000000002</v>
          </cell>
          <cell r="U866">
            <v>1.4073</v>
          </cell>
          <cell r="V866">
            <v>0.32090000000000002</v>
          </cell>
          <cell r="W866">
            <v>0.34699999999999998</v>
          </cell>
          <cell r="X866">
            <v>0.15609999999999999</v>
          </cell>
        </row>
        <row r="867">
          <cell r="A867">
            <v>6607</v>
          </cell>
          <cell r="C867" t="str">
            <v>6607-201103</v>
          </cell>
          <cell r="D867">
            <v>40603</v>
          </cell>
          <cell r="E867">
            <v>1.3075000000000001</v>
          </cell>
          <cell r="F867">
            <v>0.77749999999999997</v>
          </cell>
          <cell r="G867">
            <v>0.23630000000000001</v>
          </cell>
          <cell r="H867">
            <v>0.2412</v>
          </cell>
          <cell r="I867">
            <v>8.7800000000000003E-2</v>
          </cell>
          <cell r="J867">
            <v>6.5299999999999997E-2</v>
          </cell>
          <cell r="K867">
            <v>6.9999999999999993E-2</v>
          </cell>
          <cell r="L867">
            <v>1.11300880506</v>
          </cell>
          <cell r="M867">
            <v>1.1327181</v>
          </cell>
          <cell r="N867">
            <v>14.73</v>
          </cell>
          <cell r="O867">
            <v>0</v>
          </cell>
          <cell r="P867">
            <v>0.2394</v>
          </cell>
          <cell r="Q867">
            <v>0</v>
          </cell>
          <cell r="R867">
            <v>1.2749999999999999</v>
          </cell>
          <cell r="S867">
            <v>88.702500000000001</v>
          </cell>
          <cell r="T867">
            <v>4.8902000000000001</v>
          </cell>
          <cell r="U867">
            <v>2.8228</v>
          </cell>
          <cell r="V867">
            <v>0.72230000000000005</v>
          </cell>
          <cell r="W867">
            <v>0.76539999999999997</v>
          </cell>
          <cell r="X867">
            <v>0.24010000000000001</v>
          </cell>
        </row>
        <row r="868">
          <cell r="A868">
            <v>6613</v>
          </cell>
          <cell r="C868" t="str">
            <v>6613-201610</v>
          </cell>
          <cell r="D868">
            <v>42644</v>
          </cell>
          <cell r="E868">
            <v>2.2046999999999999</v>
          </cell>
          <cell r="F868">
            <v>1.1587000000000001</v>
          </cell>
          <cell r="G868">
            <v>0.26490000000000002</v>
          </cell>
          <cell r="H868">
            <v>0.35720000000000002</v>
          </cell>
          <cell r="I868">
            <v>0.14979999999999999</v>
          </cell>
          <cell r="J868">
            <v>0.12989999999999999</v>
          </cell>
          <cell r="K868">
            <v>0.30559999999999998</v>
          </cell>
          <cell r="L868">
            <v>1.205630548</v>
          </cell>
          <cell r="M868">
            <v>1.22698</v>
          </cell>
          <cell r="N868">
            <v>14.73</v>
          </cell>
          <cell r="O868">
            <v>0</v>
          </cell>
          <cell r="P868">
            <v>0.1328</v>
          </cell>
          <cell r="Q868">
            <v>0</v>
          </cell>
          <cell r="R868">
            <v>0.9496</v>
          </cell>
          <cell r="S868">
            <v>83.114400000000003</v>
          </cell>
          <cell r="T868">
            <v>8.2184000000000008</v>
          </cell>
          <cell r="U868">
            <v>4.1928000000000001</v>
          </cell>
          <cell r="V868">
            <v>0.80689999999999995</v>
          </cell>
          <cell r="W868">
            <v>1.1295999999999999</v>
          </cell>
          <cell r="X868">
            <v>0.40839999999999999</v>
          </cell>
        </row>
        <row r="869">
          <cell r="A869">
            <v>6614</v>
          </cell>
          <cell r="C869" t="str">
            <v>6614-201610</v>
          </cell>
          <cell r="D869">
            <v>42644</v>
          </cell>
          <cell r="E869">
            <v>1.7385999999999999</v>
          </cell>
          <cell r="F869">
            <v>0.94489999999999996</v>
          </cell>
          <cell r="G869">
            <v>0.21920000000000001</v>
          </cell>
          <cell r="H869">
            <v>0.30409999999999998</v>
          </cell>
          <cell r="I869">
            <v>0.13439999999999999</v>
          </cell>
          <cell r="J869">
            <v>0.11550000000000001</v>
          </cell>
          <cell r="K869">
            <v>0.2591</v>
          </cell>
          <cell r="L869">
            <v>1.1648660113600002</v>
          </cell>
          <cell r="M869">
            <v>1.1854936</v>
          </cell>
          <cell r="N869">
            <v>14.73</v>
          </cell>
          <cell r="O869">
            <v>0</v>
          </cell>
          <cell r="P869">
            <v>0.11849999999999999</v>
          </cell>
          <cell r="Q869">
            <v>0</v>
          </cell>
          <cell r="R869">
            <v>1.1769000000000001</v>
          </cell>
          <cell r="S869">
            <v>85.893500000000003</v>
          </cell>
          <cell r="T869">
            <v>6.4827000000000004</v>
          </cell>
          <cell r="U869">
            <v>3.4201000000000001</v>
          </cell>
          <cell r="V869">
            <v>0.66810000000000003</v>
          </cell>
          <cell r="W869">
            <v>0.96179999999999999</v>
          </cell>
          <cell r="X869">
            <v>0.3664</v>
          </cell>
        </row>
        <row r="870">
          <cell r="A870">
            <v>6615</v>
          </cell>
          <cell r="C870" t="str">
            <v>6615-201610</v>
          </cell>
          <cell r="D870">
            <v>42644</v>
          </cell>
          <cell r="E870">
            <v>2.1360999999999999</v>
          </cell>
          <cell r="F870">
            <v>1.1792</v>
          </cell>
          <cell r="G870">
            <v>0.27689999999999998</v>
          </cell>
          <cell r="H870">
            <v>0.36609999999999998</v>
          </cell>
          <cell r="I870">
            <v>0.1482</v>
          </cell>
          <cell r="J870">
            <v>0.1145</v>
          </cell>
          <cell r="K870">
            <v>0.2162</v>
          </cell>
          <cell r="L870">
            <v>1.1949028159799999</v>
          </cell>
          <cell r="M870">
            <v>1.2160623000000002</v>
          </cell>
          <cell r="N870">
            <v>14.73</v>
          </cell>
          <cell r="O870">
            <v>0</v>
          </cell>
          <cell r="P870">
            <v>0.26379999999999998</v>
          </cell>
          <cell r="Q870">
            <v>0</v>
          </cell>
          <cell r="R870">
            <v>0.94989999999999997</v>
          </cell>
          <cell r="S870">
            <v>83.337199999999996</v>
          </cell>
          <cell r="T870">
            <v>7.9631999999999996</v>
          </cell>
          <cell r="U870">
            <v>4.2674000000000003</v>
          </cell>
          <cell r="V870">
            <v>0.84370000000000001</v>
          </cell>
          <cell r="W870">
            <v>1.1576</v>
          </cell>
          <cell r="X870">
            <v>0.40410000000000001</v>
          </cell>
        </row>
        <row r="871">
          <cell r="A871">
            <v>6616</v>
          </cell>
          <cell r="C871" t="str">
            <v>6616-201610</v>
          </cell>
          <cell r="D871">
            <v>42644</v>
          </cell>
          <cell r="E871">
            <v>2.8292999999999999</v>
          </cell>
          <cell r="F871">
            <v>1.6991000000000001</v>
          </cell>
          <cell r="G871">
            <v>0.34029999999999999</v>
          </cell>
          <cell r="H871">
            <v>0.41789999999999999</v>
          </cell>
          <cell r="I871">
            <v>0.1216</v>
          </cell>
          <cell r="J871">
            <v>9.0200000000000002E-2</v>
          </cell>
          <cell r="K871">
            <v>0.12790000000000001</v>
          </cell>
          <cell r="L871">
            <v>1.23452232884</v>
          </cell>
          <cell r="M871">
            <v>1.2563834</v>
          </cell>
          <cell r="N871">
            <v>14.73</v>
          </cell>
          <cell r="O871">
            <v>0</v>
          </cell>
          <cell r="P871">
            <v>0.17849999999999999</v>
          </cell>
          <cell r="Q871">
            <v>0</v>
          </cell>
          <cell r="R871">
            <v>1.4214</v>
          </cell>
          <cell r="S871">
            <v>78.483800000000002</v>
          </cell>
          <cell r="T871">
            <v>10.543900000000001</v>
          </cell>
          <cell r="U871">
            <v>6.1467999999999998</v>
          </cell>
          <cell r="V871">
            <v>1.0365</v>
          </cell>
          <cell r="W871">
            <v>1.3211999999999999</v>
          </cell>
          <cell r="X871">
            <v>0.33129999999999998</v>
          </cell>
        </row>
        <row r="872">
          <cell r="A872">
            <v>6617</v>
          </cell>
          <cell r="C872" t="str">
            <v>6617-201610</v>
          </cell>
          <cell r="D872">
            <v>42644</v>
          </cell>
          <cell r="E872">
            <v>1.7823</v>
          </cell>
          <cell r="F872">
            <v>0.74629999999999996</v>
          </cell>
          <cell r="G872">
            <v>0.1721</v>
          </cell>
          <cell r="H872">
            <v>0.21410000000000001</v>
          </cell>
          <cell r="I872">
            <v>9.5100000000000004E-2</v>
          </cell>
          <cell r="J872">
            <v>7.2800000000000004E-2</v>
          </cell>
          <cell r="K872">
            <v>0.24309999999999998</v>
          </cell>
          <cell r="L872">
            <v>1.1421313003799998</v>
          </cell>
          <cell r="M872">
            <v>1.1623562999999999</v>
          </cell>
          <cell r="N872">
            <v>14.73</v>
          </cell>
          <cell r="O872">
            <v>0</v>
          </cell>
          <cell r="P872">
            <v>0.1242</v>
          </cell>
          <cell r="Q872">
            <v>0</v>
          </cell>
          <cell r="R872">
            <v>0.77010000000000001</v>
          </cell>
          <cell r="S872">
            <v>87.561300000000003</v>
          </cell>
          <cell r="T872">
            <v>6.6467999999999998</v>
          </cell>
          <cell r="U872">
            <v>2.7017000000000002</v>
          </cell>
          <cell r="V872">
            <v>0.52459999999999996</v>
          </cell>
          <cell r="W872">
            <v>0.6774</v>
          </cell>
          <cell r="X872">
            <v>0.25929999999999997</v>
          </cell>
        </row>
        <row r="873">
          <cell r="A873">
            <v>6618</v>
          </cell>
          <cell r="C873" t="str">
            <v>6618-201610</v>
          </cell>
          <cell r="D873">
            <v>42644</v>
          </cell>
          <cell r="E873">
            <v>1.9745999999999999</v>
          </cell>
          <cell r="F873">
            <v>0.78839999999999999</v>
          </cell>
          <cell r="G873">
            <v>0.1888</v>
          </cell>
          <cell r="H873">
            <v>0.2082</v>
          </cell>
          <cell r="I873">
            <v>9.7900000000000001E-2</v>
          </cell>
          <cell r="J873">
            <v>6.7799999999999999E-2</v>
          </cell>
          <cell r="K873">
            <v>0.161</v>
          </cell>
          <cell r="L873">
            <v>1.13942973994</v>
          </cell>
          <cell r="M873">
            <v>1.1596069</v>
          </cell>
          <cell r="N873">
            <v>14.73</v>
          </cell>
          <cell r="O873">
            <v>0</v>
          </cell>
          <cell r="P873">
            <v>0.62639999999999996</v>
          </cell>
          <cell r="Q873">
            <v>0</v>
          </cell>
          <cell r="R873">
            <v>0.57899999999999996</v>
          </cell>
          <cell r="S873">
            <v>86.535200000000003</v>
          </cell>
          <cell r="T873">
            <v>7.3636999999999997</v>
          </cell>
          <cell r="U873">
            <v>2.8540999999999999</v>
          </cell>
          <cell r="V873">
            <v>0.57550000000000001</v>
          </cell>
          <cell r="W873">
            <v>0.65849999999999997</v>
          </cell>
          <cell r="X873">
            <v>0.26719999999999999</v>
          </cell>
        </row>
        <row r="874">
          <cell r="A874">
            <v>6619</v>
          </cell>
          <cell r="C874" t="str">
            <v>6619-201610</v>
          </cell>
          <cell r="D874">
            <v>42644</v>
          </cell>
          <cell r="E874">
            <v>1.5529999999999999</v>
          </cell>
          <cell r="F874">
            <v>0.89129999999999998</v>
          </cell>
          <cell r="G874">
            <v>0.20469999999999999</v>
          </cell>
          <cell r="H874">
            <v>0.29249999999999998</v>
          </cell>
          <cell r="I874">
            <v>0.11849999999999999</v>
          </cell>
          <cell r="J874">
            <v>0.1014</v>
          </cell>
          <cell r="K874">
            <v>0.24379999999999999</v>
          </cell>
          <cell r="L874">
            <v>1.14919619438</v>
          </cell>
          <cell r="M874">
            <v>1.1695462999999999</v>
          </cell>
          <cell r="N874">
            <v>14.73</v>
          </cell>
          <cell r="O874">
            <v>0</v>
          </cell>
          <cell r="P874">
            <v>0.12670000000000001</v>
          </cell>
          <cell r="Q874">
            <v>0</v>
          </cell>
          <cell r="R874">
            <v>1.3751</v>
          </cell>
          <cell r="S874">
            <v>86.778700000000001</v>
          </cell>
          <cell r="T874">
            <v>5.7910000000000004</v>
          </cell>
          <cell r="U874">
            <v>3.2265000000000001</v>
          </cell>
          <cell r="V874">
            <v>0.62370000000000003</v>
          </cell>
          <cell r="W874">
            <v>0.92520000000000002</v>
          </cell>
          <cell r="X874">
            <v>0.3231</v>
          </cell>
        </row>
        <row r="875">
          <cell r="A875">
            <v>6622</v>
          </cell>
          <cell r="C875" t="str">
            <v>6622-201610</v>
          </cell>
          <cell r="D875">
            <v>42644</v>
          </cell>
          <cell r="E875">
            <v>1.5012000000000001</v>
          </cell>
          <cell r="F875">
            <v>0.68069999999999997</v>
          </cell>
          <cell r="G875">
            <v>0.16389999999999999</v>
          </cell>
          <cell r="H875">
            <v>0.22470000000000001</v>
          </cell>
          <cell r="I875">
            <v>9.6000000000000002E-2</v>
          </cell>
          <cell r="J875">
            <v>8.1799999999999998E-2</v>
          </cell>
          <cell r="K875">
            <v>0.21379999999999999</v>
          </cell>
          <cell r="L875">
            <v>1.1264794649800001</v>
          </cell>
          <cell r="M875">
            <v>1.1464273</v>
          </cell>
          <cell r="N875">
            <v>14.73</v>
          </cell>
          <cell r="O875">
            <v>0</v>
          </cell>
          <cell r="P875">
            <v>0.42130000000000001</v>
          </cell>
          <cell r="Q875">
            <v>0</v>
          </cell>
          <cell r="R875">
            <v>0.69189999999999996</v>
          </cell>
          <cell r="S875">
            <v>88.6494</v>
          </cell>
          <cell r="T875">
            <v>5.5990000000000002</v>
          </cell>
          <cell r="U875">
            <v>2.4643999999999999</v>
          </cell>
          <cell r="V875">
            <v>0.49959999999999999</v>
          </cell>
          <cell r="W875">
            <v>0.71079999999999999</v>
          </cell>
          <cell r="X875">
            <v>0.26169999999999999</v>
          </cell>
        </row>
        <row r="876">
          <cell r="A876">
            <v>6623</v>
          </cell>
          <cell r="C876" t="str">
            <v>6623-201610</v>
          </cell>
          <cell r="D876">
            <v>42644</v>
          </cell>
          <cell r="E876">
            <v>1.8829</v>
          </cell>
          <cell r="F876">
            <v>0.5786</v>
          </cell>
          <cell r="G876">
            <v>0.16109999999999999</v>
          </cell>
          <cell r="H876">
            <v>0.1368</v>
          </cell>
          <cell r="I876">
            <v>7.1800000000000003E-2</v>
          </cell>
          <cell r="J876">
            <v>4.24E-2</v>
          </cell>
          <cell r="K876">
            <v>0.21479999999999999</v>
          </cell>
          <cell r="L876">
            <v>1.12201610274</v>
          </cell>
          <cell r="M876">
            <v>1.1418849</v>
          </cell>
          <cell r="N876">
            <v>14.73</v>
          </cell>
          <cell r="O876">
            <v>0</v>
          </cell>
          <cell r="P876">
            <v>0.2026</v>
          </cell>
          <cell r="Q876">
            <v>0</v>
          </cell>
          <cell r="R876">
            <v>0.74409999999999998</v>
          </cell>
          <cell r="S876">
            <v>88.225999999999999</v>
          </cell>
          <cell r="T876">
            <v>7.0228999999999999</v>
          </cell>
          <cell r="U876">
            <v>2.0949</v>
          </cell>
          <cell r="V876">
            <v>0.49109999999999998</v>
          </cell>
          <cell r="W876">
            <v>0.43280000000000002</v>
          </cell>
          <cell r="X876">
            <v>0.19570000000000001</v>
          </cell>
        </row>
        <row r="877">
          <cell r="A877">
            <v>6624</v>
          </cell>
          <cell r="C877" t="str">
            <v>6624-201610</v>
          </cell>
          <cell r="D877">
            <v>42644</v>
          </cell>
          <cell r="E877">
            <v>1.2377</v>
          </cell>
          <cell r="F877">
            <v>0.42530000000000001</v>
          </cell>
          <cell r="G877">
            <v>0.1227</v>
          </cell>
          <cell r="H877">
            <v>0.121</v>
          </cell>
          <cell r="I877">
            <v>6.6199999999999995E-2</v>
          </cell>
          <cell r="J877">
            <v>4.5100000000000001E-2</v>
          </cell>
          <cell r="K877">
            <v>0.17019999999999999</v>
          </cell>
          <cell r="L877">
            <v>1.0856574462399999</v>
          </cell>
          <cell r="M877">
            <v>1.1048823999999999</v>
          </cell>
          <cell r="N877">
            <v>14.73</v>
          </cell>
          <cell r="O877">
            <v>0</v>
          </cell>
          <cell r="P877">
            <v>0.39529999999999998</v>
          </cell>
          <cell r="Q877">
            <v>0</v>
          </cell>
          <cell r="R877">
            <v>0.72189999999999999</v>
          </cell>
          <cell r="S877">
            <v>91.287800000000004</v>
          </cell>
          <cell r="T877">
            <v>4.6173999999999999</v>
          </cell>
          <cell r="U877">
            <v>1.5399</v>
          </cell>
          <cell r="V877">
            <v>0.37419999999999998</v>
          </cell>
          <cell r="W877">
            <v>0.38319999999999999</v>
          </cell>
          <cell r="X877">
            <v>0.18060000000000001</v>
          </cell>
        </row>
        <row r="878">
          <cell r="A878">
            <v>6625</v>
          </cell>
          <cell r="C878" t="str">
            <v>6625-201610</v>
          </cell>
          <cell r="D878">
            <v>42644</v>
          </cell>
          <cell r="E878">
            <v>1.3917999999999999</v>
          </cell>
          <cell r="F878">
            <v>0.41889999999999999</v>
          </cell>
          <cell r="G878">
            <v>0.1167</v>
          </cell>
          <cell r="H878">
            <v>0.1106</v>
          </cell>
          <cell r="I878">
            <v>6.7599999999999993E-2</v>
          </cell>
          <cell r="J878">
            <v>4.5499999999999999E-2</v>
          </cell>
          <cell r="K878">
            <v>0.21790000000000001</v>
          </cell>
          <cell r="L878">
            <v>1.09523268672</v>
          </cell>
          <cell r="M878">
            <v>1.1146271999999999</v>
          </cell>
          <cell r="N878">
            <v>14.73</v>
          </cell>
          <cell r="O878">
            <v>0</v>
          </cell>
          <cell r="P878">
            <v>0.2215</v>
          </cell>
          <cell r="Q878">
            <v>0</v>
          </cell>
          <cell r="R878">
            <v>0.70469999999999999</v>
          </cell>
          <cell r="S878">
            <v>90.874899999999997</v>
          </cell>
          <cell r="T878">
            <v>5.1916000000000002</v>
          </cell>
          <cell r="U878">
            <v>1.5166999999999999</v>
          </cell>
          <cell r="V878">
            <v>0.35589999999999999</v>
          </cell>
          <cell r="W878">
            <v>0.34989999999999999</v>
          </cell>
          <cell r="X878">
            <v>0.18440000000000001</v>
          </cell>
        </row>
        <row r="879">
          <cell r="A879">
            <v>6626</v>
          </cell>
          <cell r="C879" t="str">
            <v>6626-201610</v>
          </cell>
          <cell r="D879">
            <v>42644</v>
          </cell>
          <cell r="E879">
            <v>2.2505000000000002</v>
          </cell>
          <cell r="F879">
            <v>1.0820000000000001</v>
          </cell>
          <cell r="G879">
            <v>0.2366</v>
          </cell>
          <cell r="H879">
            <v>0.28089999999999998</v>
          </cell>
          <cell r="I879">
            <v>9.69E-2</v>
          </cell>
          <cell r="J879">
            <v>6.8900000000000003E-2</v>
          </cell>
          <cell r="K879">
            <v>0.17609999999999998</v>
          </cell>
          <cell r="L879">
            <v>1.17234752776</v>
          </cell>
          <cell r="M879">
            <v>1.1931076</v>
          </cell>
          <cell r="N879">
            <v>14.73</v>
          </cell>
          <cell r="O879">
            <v>0</v>
          </cell>
          <cell r="P879">
            <v>0.24510000000000001</v>
          </cell>
          <cell r="Q879">
            <v>0</v>
          </cell>
          <cell r="R879">
            <v>1.0098</v>
          </cell>
          <cell r="S879">
            <v>83.984800000000007</v>
          </cell>
          <cell r="T879">
            <v>8.3904999999999994</v>
          </cell>
          <cell r="U879">
            <v>3.9157000000000002</v>
          </cell>
          <cell r="V879">
            <v>0.72070000000000001</v>
          </cell>
          <cell r="W879">
            <v>0.8881</v>
          </cell>
          <cell r="X879">
            <v>0.2641</v>
          </cell>
        </row>
        <row r="880">
          <cell r="A880">
            <v>6627</v>
          </cell>
          <cell r="C880" t="str">
            <v>6627-201610</v>
          </cell>
          <cell r="D880">
            <v>42644</v>
          </cell>
          <cell r="E880">
            <v>1.7673000000000001</v>
          </cell>
          <cell r="F880">
            <v>0.97109999999999996</v>
          </cell>
          <cell r="G880">
            <v>0.19980000000000001</v>
          </cell>
          <cell r="H880">
            <v>0.27739999999999998</v>
          </cell>
          <cell r="I880">
            <v>0.10390000000000001</v>
          </cell>
          <cell r="J880">
            <v>8.8200000000000001E-2</v>
          </cell>
          <cell r="K880">
            <v>0.18239999999999998</v>
          </cell>
          <cell r="L880">
            <v>1.1538842772399998</v>
          </cell>
          <cell r="M880">
            <v>1.1743173999999998</v>
          </cell>
          <cell r="N880">
            <v>14.73</v>
          </cell>
          <cell r="O880">
            <v>0</v>
          </cell>
          <cell r="P880">
            <v>0.106</v>
          </cell>
          <cell r="Q880">
            <v>0</v>
          </cell>
          <cell r="R880">
            <v>1.0169999999999999</v>
          </cell>
          <cell r="S880">
            <v>86.347300000000004</v>
          </cell>
          <cell r="T880">
            <v>6.5900999999999996</v>
          </cell>
          <cell r="U880">
            <v>3.5154000000000001</v>
          </cell>
          <cell r="V880">
            <v>0.60899999999999999</v>
          </cell>
          <cell r="W880">
            <v>0.87739999999999996</v>
          </cell>
          <cell r="X880">
            <v>0.28320000000000001</v>
          </cell>
        </row>
        <row r="881">
          <cell r="A881">
            <v>6630</v>
          </cell>
          <cell r="C881" t="str">
            <v>6630-201610</v>
          </cell>
          <cell r="D881">
            <v>42644</v>
          </cell>
          <cell r="E881">
            <v>1.7504999999999999</v>
          </cell>
          <cell r="F881">
            <v>0.73709999999999998</v>
          </cell>
          <cell r="G881">
            <v>0.16370000000000001</v>
          </cell>
          <cell r="H881">
            <v>0.20119999999999999</v>
          </cell>
          <cell r="I881">
            <v>8.8900000000000007E-2</v>
          </cell>
          <cell r="J881">
            <v>6.6500000000000004E-2</v>
          </cell>
          <cell r="K881">
            <v>0.22889999999999999</v>
          </cell>
          <cell r="L881">
            <v>1.1348961218</v>
          </cell>
          <cell r="M881">
            <v>1.1549929999999999</v>
          </cell>
          <cell r="N881">
            <v>14.73</v>
          </cell>
          <cell r="O881">
            <v>0</v>
          </cell>
          <cell r="P881">
            <v>0.12770000000000001</v>
          </cell>
          <cell r="Q881">
            <v>0</v>
          </cell>
          <cell r="R881">
            <v>0.97389999999999999</v>
          </cell>
          <cell r="S881">
            <v>87.641800000000003</v>
          </cell>
          <cell r="T881">
            <v>6.5285000000000002</v>
          </cell>
          <cell r="U881">
            <v>2.6684000000000001</v>
          </cell>
          <cell r="V881">
            <v>0.49880000000000002</v>
          </cell>
          <cell r="W881">
            <v>0.63639999999999997</v>
          </cell>
          <cell r="X881">
            <v>0.24249999999999999</v>
          </cell>
        </row>
        <row r="882">
          <cell r="A882">
            <v>6633</v>
          </cell>
          <cell r="C882" t="str">
            <v>6633-201610</v>
          </cell>
          <cell r="D882">
            <v>42644</v>
          </cell>
          <cell r="E882">
            <v>1.4261999999999999</v>
          </cell>
          <cell r="F882">
            <v>0.58909999999999996</v>
          </cell>
          <cell r="G882">
            <v>0.15160000000000001</v>
          </cell>
          <cell r="H882">
            <v>0.20050000000000001</v>
          </cell>
          <cell r="I882">
            <v>9.2700000000000005E-2</v>
          </cell>
          <cell r="J882">
            <v>6.5000000000000002E-2</v>
          </cell>
          <cell r="K882">
            <v>0.21079999999999999</v>
          </cell>
          <cell r="L882">
            <v>1.1155129611600001</v>
          </cell>
          <cell r="M882">
            <v>1.1352666</v>
          </cell>
          <cell r="N882">
            <v>14.73</v>
          </cell>
          <cell r="O882">
            <v>0</v>
          </cell>
          <cell r="P882">
            <v>0.42980000000000002</v>
          </cell>
          <cell r="Q882">
            <v>0</v>
          </cell>
          <cell r="R882">
            <v>0.62549999999999994</v>
          </cell>
          <cell r="S882">
            <v>89.492500000000007</v>
          </cell>
          <cell r="T882">
            <v>5.3197000000000001</v>
          </cell>
          <cell r="U882">
            <v>2.1332</v>
          </cell>
          <cell r="V882">
            <v>0.4622</v>
          </cell>
          <cell r="W882">
            <v>0.63429999999999997</v>
          </cell>
          <cell r="X882">
            <v>0.25280000000000002</v>
          </cell>
        </row>
        <row r="883">
          <cell r="A883">
            <v>6634</v>
          </cell>
          <cell r="C883" t="str">
            <v>6634-201510</v>
          </cell>
          <cell r="D883">
            <v>42278</v>
          </cell>
          <cell r="E883">
            <v>2.5825</v>
          </cell>
          <cell r="F883">
            <v>2.4157000000000002</v>
          </cell>
          <cell r="G883">
            <v>0.67049999999999998</v>
          </cell>
          <cell r="H883">
            <v>0.77900000000000003</v>
          </cell>
          <cell r="I883">
            <v>0.2228</v>
          </cell>
          <cell r="J883">
            <v>0.1507</v>
          </cell>
          <cell r="K883">
            <v>0.21559999999999999</v>
          </cell>
          <cell r="L883">
            <v>1.32212357534</v>
          </cell>
          <cell r="M883">
            <v>1.3455359</v>
          </cell>
          <cell r="N883">
            <v>14.73</v>
          </cell>
          <cell r="O883">
            <v>0</v>
          </cell>
          <cell r="P883">
            <v>0.21049999999999999</v>
          </cell>
          <cell r="Q883">
            <v>0</v>
          </cell>
          <cell r="R883">
            <v>2.9375</v>
          </cell>
          <cell r="S883">
            <v>72.385099999999994</v>
          </cell>
          <cell r="T883">
            <v>9.6591000000000005</v>
          </cell>
          <cell r="U883">
            <v>8.7706999999999997</v>
          </cell>
          <cell r="V883">
            <v>2.0495999999999999</v>
          </cell>
          <cell r="W883">
            <v>2.4716</v>
          </cell>
          <cell r="X883">
            <v>0.60940000000000005</v>
          </cell>
        </row>
        <row r="884">
          <cell r="A884">
            <v>6635</v>
          </cell>
          <cell r="C884" t="str">
            <v>6635-201203</v>
          </cell>
          <cell r="D884">
            <v>40969</v>
          </cell>
          <cell r="E884">
            <v>1.2661</v>
          </cell>
          <cell r="F884">
            <v>0.41839999999999999</v>
          </cell>
          <cell r="G884">
            <v>0.11990000000000001</v>
          </cell>
          <cell r="H884">
            <v>0.1201</v>
          </cell>
          <cell r="I884">
            <v>6.4199999999999993E-2</v>
          </cell>
          <cell r="J884">
            <v>4.9399999999999999E-2</v>
          </cell>
          <cell r="K884">
            <v>0.16549999999999998</v>
          </cell>
          <cell r="L884">
            <v>1.0883486893800001</v>
          </cell>
          <cell r="M884">
            <v>1.1076212999999999</v>
          </cell>
          <cell r="N884">
            <v>14.73</v>
          </cell>
          <cell r="O884">
            <v>0</v>
          </cell>
          <cell r="P884">
            <v>0.28620000000000001</v>
          </cell>
          <cell r="Q884">
            <v>0</v>
          </cell>
          <cell r="R884">
            <v>0.5635</v>
          </cell>
          <cell r="S884">
            <v>91.465000000000003</v>
          </cell>
          <cell r="T884">
            <v>4.7352999999999996</v>
          </cell>
          <cell r="U884">
            <v>1.5192000000000001</v>
          </cell>
          <cell r="V884">
            <v>0.3664</v>
          </cell>
          <cell r="W884">
            <v>0.38090000000000002</v>
          </cell>
          <cell r="X884">
            <v>0.17549999999999999</v>
          </cell>
        </row>
        <row r="885">
          <cell r="A885">
            <v>6637</v>
          </cell>
          <cell r="C885" t="str">
            <v>6637-201610</v>
          </cell>
          <cell r="D885">
            <v>42644</v>
          </cell>
          <cell r="E885">
            <v>1.3974</v>
          </cell>
          <cell r="F885">
            <v>1.1113999999999999</v>
          </cell>
          <cell r="G885">
            <v>0.27700000000000002</v>
          </cell>
          <cell r="H885">
            <v>0.34860000000000002</v>
          </cell>
          <cell r="I885">
            <v>0.12970000000000001</v>
          </cell>
          <cell r="J885">
            <v>0.1021</v>
          </cell>
          <cell r="K885">
            <v>0.1676</v>
          </cell>
          <cell r="L885">
            <v>1.1536357777000001</v>
          </cell>
          <cell r="M885">
            <v>1.1740644999999998</v>
          </cell>
          <cell r="N885">
            <v>14.73</v>
          </cell>
          <cell r="O885">
            <v>0</v>
          </cell>
          <cell r="P885">
            <v>1.635</v>
          </cell>
          <cell r="Q885">
            <v>0</v>
          </cell>
          <cell r="R885">
            <v>0.47170000000000001</v>
          </cell>
          <cell r="S885">
            <v>85.651300000000006</v>
          </cell>
          <cell r="T885">
            <v>5.2263999999999999</v>
          </cell>
          <cell r="U885">
            <v>4.0350999999999999</v>
          </cell>
          <cell r="V885">
            <v>0.84670000000000001</v>
          </cell>
          <cell r="W885">
            <v>1.1061000000000001</v>
          </cell>
          <cell r="X885">
            <v>0.3548</v>
          </cell>
        </row>
        <row r="886">
          <cell r="A886">
            <v>6638</v>
          </cell>
          <cell r="C886" t="str">
            <v>6638-201610</v>
          </cell>
          <cell r="D886">
            <v>42644</v>
          </cell>
          <cell r="E886">
            <v>1.3787</v>
          </cell>
          <cell r="F886">
            <v>0.41710000000000003</v>
          </cell>
          <cell r="G886">
            <v>0.121</v>
          </cell>
          <cell r="H886">
            <v>0.1138</v>
          </cell>
          <cell r="I886">
            <v>6.3100000000000003E-2</v>
          </cell>
          <cell r="J886">
            <v>4.3499999999999997E-2</v>
          </cell>
          <cell r="K886">
            <v>0.17250000000000001</v>
          </cell>
          <cell r="L886">
            <v>1.09044536126</v>
          </cell>
          <cell r="M886">
            <v>1.1097551000000001</v>
          </cell>
          <cell r="N886">
            <v>14.73</v>
          </cell>
          <cell r="O886">
            <v>0</v>
          </cell>
          <cell r="P886">
            <v>0.23050000000000001</v>
          </cell>
          <cell r="Q886">
            <v>0</v>
          </cell>
          <cell r="R886">
            <v>0.68049999999999999</v>
          </cell>
          <cell r="S886">
            <v>91.034899999999993</v>
          </cell>
          <cell r="T886">
            <v>5.1432000000000002</v>
          </cell>
          <cell r="U886">
            <v>1.5103</v>
          </cell>
          <cell r="V886">
            <v>0.36890000000000001</v>
          </cell>
          <cell r="W886">
            <v>0.36</v>
          </cell>
          <cell r="X886">
            <v>0.1721</v>
          </cell>
        </row>
        <row r="887">
          <cell r="A887">
            <v>6643</v>
          </cell>
          <cell r="C887" t="str">
            <v>6643-201610</v>
          </cell>
          <cell r="D887">
            <v>42644</v>
          </cell>
          <cell r="E887">
            <v>1.8446</v>
          </cell>
          <cell r="F887">
            <v>1.0798000000000001</v>
          </cell>
          <cell r="G887">
            <v>0.24390000000000001</v>
          </cell>
          <cell r="H887">
            <v>0.34660000000000002</v>
          </cell>
          <cell r="I887">
            <v>0.13950000000000001</v>
          </cell>
          <cell r="J887">
            <v>0.1173</v>
          </cell>
          <cell r="K887">
            <v>0.2387</v>
          </cell>
          <cell r="L887">
            <v>1.18021776072</v>
          </cell>
          <cell r="M887">
            <v>1.2011171999999999</v>
          </cell>
          <cell r="N887">
            <v>14.73</v>
          </cell>
          <cell r="O887">
            <v>0</v>
          </cell>
          <cell r="P887">
            <v>0.14319999999999999</v>
          </cell>
          <cell r="Q887">
            <v>0</v>
          </cell>
          <cell r="R887">
            <v>0.99909999999999999</v>
          </cell>
          <cell r="S887">
            <v>84.989699999999999</v>
          </cell>
          <cell r="T887">
            <v>6.8771000000000004</v>
          </cell>
          <cell r="U887">
            <v>3.9081999999999999</v>
          </cell>
          <cell r="V887">
            <v>0.74319999999999997</v>
          </cell>
          <cell r="W887">
            <v>1.0962000000000001</v>
          </cell>
          <cell r="X887">
            <v>0.38040000000000002</v>
          </cell>
        </row>
        <row r="888">
          <cell r="A888">
            <v>6647</v>
          </cell>
          <cell r="C888" t="str">
            <v>6647-201610</v>
          </cell>
          <cell r="D888">
            <v>42644</v>
          </cell>
          <cell r="E888">
            <v>1.0727</v>
          </cell>
          <cell r="F888">
            <v>0.45829999999999999</v>
          </cell>
          <cell r="G888">
            <v>0.105</v>
          </cell>
          <cell r="H888">
            <v>0.14169999999999999</v>
          </cell>
          <cell r="I888">
            <v>5.79E-2</v>
          </cell>
          <cell r="J888">
            <v>4.8099999999999997E-2</v>
          </cell>
          <cell r="K888">
            <v>0.1636</v>
          </cell>
          <cell r="L888">
            <v>1.0859063388199999</v>
          </cell>
          <cell r="M888">
            <v>1.1051356999999999</v>
          </cell>
          <cell r="N888">
            <v>14.73</v>
          </cell>
          <cell r="O888">
            <v>0</v>
          </cell>
          <cell r="P888">
            <v>0.1021</v>
          </cell>
          <cell r="Q888">
            <v>0</v>
          </cell>
          <cell r="R888">
            <v>0.62819999999999998</v>
          </cell>
          <cell r="S888">
            <v>92.191699999999997</v>
          </cell>
          <cell r="T888">
            <v>4.0019</v>
          </cell>
          <cell r="U888">
            <v>1.6597999999999999</v>
          </cell>
          <cell r="V888">
            <v>0.32</v>
          </cell>
          <cell r="W888">
            <v>0.4486</v>
          </cell>
          <cell r="X888">
            <v>0.158</v>
          </cell>
        </row>
        <row r="889">
          <cell r="A889">
            <v>6648</v>
          </cell>
          <cell r="C889" t="str">
            <v>6648-201610</v>
          </cell>
          <cell r="D889">
            <v>42644</v>
          </cell>
          <cell r="E889">
            <v>1.0589999999999999</v>
          </cell>
          <cell r="F889">
            <v>0.46760000000000002</v>
          </cell>
          <cell r="G889">
            <v>0.108</v>
          </cell>
          <cell r="H889">
            <v>0.15440000000000001</v>
          </cell>
          <cell r="I889">
            <v>6.6799999999999998E-2</v>
          </cell>
          <cell r="J889">
            <v>5.8599999999999999E-2</v>
          </cell>
          <cell r="K889">
            <v>0.2581</v>
          </cell>
          <cell r="L889">
            <v>1.0966191353199999</v>
          </cell>
          <cell r="M889">
            <v>1.1160382</v>
          </cell>
          <cell r="N889">
            <v>14.73</v>
          </cell>
          <cell r="O889">
            <v>0</v>
          </cell>
          <cell r="P889">
            <v>0.1045</v>
          </cell>
          <cell r="Q889">
            <v>0</v>
          </cell>
          <cell r="R889">
            <v>0.75209999999999999</v>
          </cell>
          <cell r="S889">
            <v>91.780500000000004</v>
          </cell>
          <cell r="T889">
            <v>3.9504999999999999</v>
          </cell>
          <cell r="U889">
            <v>1.6932</v>
          </cell>
          <cell r="V889">
            <v>0.32929999999999998</v>
          </cell>
          <cell r="W889">
            <v>0.48849999999999999</v>
          </cell>
          <cell r="X889">
            <v>0.18210000000000001</v>
          </cell>
        </row>
        <row r="890">
          <cell r="A890">
            <v>6649</v>
          </cell>
          <cell r="C890" t="str">
            <v>6649-201610</v>
          </cell>
          <cell r="D890">
            <v>42644</v>
          </cell>
          <cell r="E890">
            <v>1.3327</v>
          </cell>
          <cell r="F890">
            <v>0.52910000000000001</v>
          </cell>
          <cell r="G890">
            <v>0.14810000000000001</v>
          </cell>
          <cell r="H890">
            <v>0.16259999999999999</v>
          </cell>
          <cell r="I890">
            <v>8.48E-2</v>
          </cell>
          <cell r="J890">
            <v>6.6199999999999995E-2</v>
          </cell>
          <cell r="K890">
            <v>0.25960000000000005</v>
          </cell>
          <cell r="L890">
            <v>1.1092324767400001</v>
          </cell>
          <cell r="M890">
            <v>1.1288749</v>
          </cell>
          <cell r="N890">
            <v>14.73</v>
          </cell>
          <cell r="O890">
            <v>0</v>
          </cell>
          <cell r="P890">
            <v>0.68469999999999998</v>
          </cell>
          <cell r="Q890">
            <v>0</v>
          </cell>
          <cell r="R890">
            <v>0.55249999999999999</v>
          </cell>
          <cell r="S890">
            <v>89.926400000000001</v>
          </cell>
          <cell r="T890">
            <v>4.9707999999999997</v>
          </cell>
          <cell r="U890">
            <v>1.9157999999999999</v>
          </cell>
          <cell r="V890">
            <v>0.45140000000000002</v>
          </cell>
          <cell r="W890">
            <v>0.51449999999999996</v>
          </cell>
          <cell r="X890">
            <v>0.23119999999999999</v>
          </cell>
        </row>
        <row r="891">
          <cell r="A891">
            <v>6650</v>
          </cell>
          <cell r="C891" t="str">
            <v>6650-201610</v>
          </cell>
          <cell r="D891">
            <v>42644</v>
          </cell>
          <cell r="E891">
            <v>1.0484</v>
          </cell>
          <cell r="F891">
            <v>0.34129999999999999</v>
          </cell>
          <cell r="G891">
            <v>8.5800000000000001E-2</v>
          </cell>
          <cell r="H891">
            <v>0.1047</v>
          </cell>
          <cell r="I891">
            <v>5.3900000000000003E-2</v>
          </cell>
          <cell r="J891">
            <v>4.1700000000000001E-2</v>
          </cell>
          <cell r="K891">
            <v>0.20899999999999999</v>
          </cell>
          <cell r="L891">
            <v>1.0733888991600002</v>
          </cell>
          <cell r="M891">
            <v>1.0923966000000001</v>
          </cell>
          <cell r="N891">
            <v>14.73</v>
          </cell>
          <cell r="O891">
            <v>0</v>
          </cell>
          <cell r="P891">
            <v>0.86570000000000003</v>
          </cell>
          <cell r="Q891">
            <v>0</v>
          </cell>
          <cell r="R891">
            <v>0.38450000000000001</v>
          </cell>
          <cell r="S891">
            <v>92.294700000000006</v>
          </cell>
          <cell r="T891">
            <v>3.9115000000000002</v>
          </cell>
          <cell r="U891">
            <v>1.2361</v>
          </cell>
          <cell r="V891">
            <v>0.26169999999999999</v>
          </cell>
          <cell r="W891">
            <v>0.33119999999999999</v>
          </cell>
          <cell r="X891">
            <v>0.14699999999999999</v>
          </cell>
        </row>
        <row r="892">
          <cell r="A892">
            <v>6651</v>
          </cell>
          <cell r="C892" t="str">
            <v>6651-201402</v>
          </cell>
          <cell r="D892">
            <v>41671</v>
          </cell>
          <cell r="E892">
            <v>1.5794999999999999</v>
          </cell>
          <cell r="F892">
            <v>0.92669999999999997</v>
          </cell>
          <cell r="G892">
            <v>0.20449999999999999</v>
          </cell>
          <cell r="H892">
            <v>0.32300000000000001</v>
          </cell>
          <cell r="I892">
            <v>0.1241</v>
          </cell>
          <cell r="J892">
            <v>0.11219999999999999</v>
          </cell>
          <cell r="K892">
            <v>0.18870000000000001</v>
          </cell>
          <cell r="L892">
            <v>1.15437547898</v>
          </cell>
          <cell r="M892">
            <v>1.1748173</v>
          </cell>
          <cell r="N892">
            <v>14.73</v>
          </cell>
          <cell r="O892">
            <v>0</v>
          </cell>
          <cell r="P892">
            <v>0.1154</v>
          </cell>
          <cell r="Q892">
            <v>0</v>
          </cell>
          <cell r="R892">
            <v>1.0172000000000001</v>
          </cell>
          <cell r="S892">
            <v>86.866299999999995</v>
          </cell>
          <cell r="T892">
            <v>5.9074</v>
          </cell>
          <cell r="U892">
            <v>3.3647</v>
          </cell>
          <cell r="V892">
            <v>0.62519999999999998</v>
          </cell>
          <cell r="W892">
            <v>1.0246999999999999</v>
          </cell>
          <cell r="X892">
            <v>0.33939999999999998</v>
          </cell>
        </row>
        <row r="893">
          <cell r="A893">
            <v>6652</v>
          </cell>
          <cell r="C893" t="str">
            <v>6652-201610</v>
          </cell>
          <cell r="D893">
            <v>42644</v>
          </cell>
          <cell r="E893">
            <v>1.7801</v>
          </cell>
          <cell r="F893">
            <v>0.87880000000000003</v>
          </cell>
          <cell r="G893">
            <v>0.21560000000000001</v>
          </cell>
          <cell r="H893">
            <v>0.2873</v>
          </cell>
          <cell r="I893">
            <v>0.1295</v>
          </cell>
          <cell r="J893">
            <v>0.1084</v>
          </cell>
          <cell r="K893">
            <v>0.21440000000000001</v>
          </cell>
          <cell r="L893">
            <v>1.1590657235599999</v>
          </cell>
          <cell r="M893">
            <v>1.1795906</v>
          </cell>
          <cell r="N893">
            <v>14.73</v>
          </cell>
          <cell r="O893">
            <v>0</v>
          </cell>
          <cell r="P893">
            <v>0.1308</v>
          </cell>
          <cell r="Q893">
            <v>0</v>
          </cell>
          <cell r="R893">
            <v>0.86270000000000002</v>
          </cell>
          <cell r="S893">
            <v>86.486199999999997</v>
          </cell>
          <cell r="T893">
            <v>6.6378000000000004</v>
          </cell>
          <cell r="U893">
            <v>3.1812</v>
          </cell>
          <cell r="V893">
            <v>0.65710000000000002</v>
          </cell>
          <cell r="W893">
            <v>0.90890000000000004</v>
          </cell>
          <cell r="X893">
            <v>0.35310000000000002</v>
          </cell>
        </row>
        <row r="894">
          <cell r="A894">
            <v>6654</v>
          </cell>
          <cell r="C894" t="str">
            <v>6654-201610</v>
          </cell>
          <cell r="D894">
            <v>42644</v>
          </cell>
          <cell r="E894">
            <v>1.0011000000000001</v>
          </cell>
          <cell r="F894">
            <v>0.26819999999999999</v>
          </cell>
          <cell r="G894">
            <v>6.3899999999999998E-2</v>
          </cell>
          <cell r="H894">
            <v>7.8200000000000006E-2</v>
          </cell>
          <cell r="I894">
            <v>3.5499999999999997E-2</v>
          </cell>
          <cell r="J894">
            <v>3.04E-2</v>
          </cell>
          <cell r="K894">
            <v>0.15489999999999998</v>
          </cell>
          <cell r="L894">
            <v>1.0598662596999999</v>
          </cell>
          <cell r="M894">
            <v>1.0786344999999999</v>
          </cell>
          <cell r="N894">
            <v>14.73</v>
          </cell>
          <cell r="O894">
            <v>0</v>
          </cell>
          <cell r="P894">
            <v>0.59889999999999999</v>
          </cell>
          <cell r="Q894">
            <v>0</v>
          </cell>
          <cell r="R894">
            <v>0.37469999999999998</v>
          </cell>
          <cell r="S894">
            <v>93.363100000000003</v>
          </cell>
          <cell r="T894">
            <v>3.7355</v>
          </cell>
          <cell r="U894">
            <v>0.97150000000000003</v>
          </cell>
          <cell r="V894">
            <v>0.19489999999999999</v>
          </cell>
          <cell r="W894">
            <v>0.24740000000000001</v>
          </cell>
          <cell r="X894">
            <v>9.69E-2</v>
          </cell>
        </row>
        <row r="895">
          <cell r="A895">
            <v>6655</v>
          </cell>
          <cell r="C895" t="str">
            <v>6655-201610</v>
          </cell>
          <cell r="D895">
            <v>42644</v>
          </cell>
          <cell r="E895">
            <v>1.8134999999999999</v>
          </cell>
          <cell r="F895">
            <v>0.78349999999999997</v>
          </cell>
          <cell r="G895">
            <v>0.18060000000000001</v>
          </cell>
          <cell r="H895">
            <v>0.22239999999999999</v>
          </cell>
          <cell r="I895">
            <v>9.8900000000000002E-2</v>
          </cell>
          <cell r="J895">
            <v>7.6399999999999996E-2</v>
          </cell>
          <cell r="K895">
            <v>0.18690000000000001</v>
          </cell>
          <cell r="L895">
            <v>1.1402186694800001</v>
          </cell>
          <cell r="M895">
            <v>1.1604097999999998</v>
          </cell>
          <cell r="N895">
            <v>14.73</v>
          </cell>
          <cell r="O895">
            <v>0</v>
          </cell>
          <cell r="P895">
            <v>0.13650000000000001</v>
          </cell>
          <cell r="Q895">
            <v>0</v>
          </cell>
          <cell r="R895">
            <v>0.86240000000000006</v>
          </cell>
          <cell r="S895">
            <v>87.248400000000004</v>
          </cell>
          <cell r="T895">
            <v>6.7629999999999999</v>
          </cell>
          <cell r="U895">
            <v>2.8365</v>
          </cell>
          <cell r="V895">
            <v>0.55049999999999999</v>
          </cell>
          <cell r="W895">
            <v>0.70369999999999999</v>
          </cell>
          <cell r="X895">
            <v>0.26979999999999998</v>
          </cell>
        </row>
        <row r="896">
          <cell r="A896">
            <v>6657</v>
          </cell>
          <cell r="C896" t="str">
            <v>6657-201610</v>
          </cell>
          <cell r="D896">
            <v>42644</v>
          </cell>
          <cell r="E896">
            <v>1.7363999999999999</v>
          </cell>
          <cell r="F896">
            <v>0.81489999999999996</v>
          </cell>
          <cell r="G896">
            <v>0.20330000000000001</v>
          </cell>
          <cell r="H896">
            <v>0.26569999999999999</v>
          </cell>
          <cell r="I896">
            <v>0.1242</v>
          </cell>
          <cell r="J896">
            <v>0.1014</v>
          </cell>
          <cell r="K896">
            <v>0.28339999999999999</v>
          </cell>
          <cell r="L896">
            <v>1.15837859138</v>
          </cell>
          <cell r="M896">
            <v>1.1788913000000001</v>
          </cell>
          <cell r="N896">
            <v>14.73</v>
          </cell>
          <cell r="O896">
            <v>0</v>
          </cell>
          <cell r="P896">
            <v>0.14829999999999999</v>
          </cell>
          <cell r="Q896">
            <v>0</v>
          </cell>
          <cell r="R896">
            <v>0.77869999999999995</v>
          </cell>
          <cell r="S896">
            <v>86.940200000000004</v>
          </cell>
          <cell r="T896">
            <v>6.4748999999999999</v>
          </cell>
          <cell r="U896">
            <v>2.9497</v>
          </cell>
          <cell r="V896">
            <v>0.61960000000000004</v>
          </cell>
          <cell r="W896">
            <v>0.84050000000000002</v>
          </cell>
          <cell r="X896">
            <v>0.33879999999999999</v>
          </cell>
        </row>
        <row r="897">
          <cell r="A897">
            <v>6658</v>
          </cell>
          <cell r="C897" t="str">
            <v>4467-200503</v>
          </cell>
          <cell r="D897">
            <v>38412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0.98260000000000003</v>
          </cell>
          <cell r="M897">
            <v>1</v>
          </cell>
          <cell r="N897">
            <v>14.73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100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</row>
        <row r="898">
          <cell r="A898">
            <v>6659</v>
          </cell>
          <cell r="C898" t="str">
            <v>6659-201610</v>
          </cell>
          <cell r="D898">
            <v>42644</v>
          </cell>
          <cell r="E898">
            <v>1.2128000000000001</v>
          </cell>
          <cell r="F898">
            <v>0.41199999999999998</v>
          </cell>
          <cell r="G898">
            <v>0.1115</v>
          </cell>
          <cell r="H898">
            <v>0.1172</v>
          </cell>
          <cell r="I898">
            <v>6.3E-2</v>
          </cell>
          <cell r="J898">
            <v>4.5699999999999998E-2</v>
          </cell>
          <cell r="K898">
            <v>0.1908</v>
          </cell>
          <cell r="L898">
            <v>1.08437682366</v>
          </cell>
          <cell r="M898">
            <v>1.1035790999999999</v>
          </cell>
          <cell r="N898">
            <v>14.73</v>
          </cell>
          <cell r="O898">
            <v>0</v>
          </cell>
          <cell r="P898">
            <v>0.60829999999999995</v>
          </cell>
          <cell r="Q898">
            <v>0</v>
          </cell>
          <cell r="R898">
            <v>0.57110000000000005</v>
          </cell>
          <cell r="S898">
            <v>91.377600000000001</v>
          </cell>
          <cell r="T898">
            <v>4.5244</v>
          </cell>
          <cell r="U898">
            <v>1.492</v>
          </cell>
          <cell r="V898">
            <v>0.33979999999999999</v>
          </cell>
          <cell r="W898">
            <v>0.371</v>
          </cell>
          <cell r="X898">
            <v>0.1719</v>
          </cell>
        </row>
        <row r="899">
          <cell r="A899">
            <v>6660</v>
          </cell>
          <cell r="C899" t="str">
            <v>6660-201610</v>
          </cell>
          <cell r="D899">
            <v>42644</v>
          </cell>
          <cell r="E899">
            <v>1.7786999999999999</v>
          </cell>
          <cell r="F899">
            <v>0.82240000000000002</v>
          </cell>
          <cell r="G899">
            <v>0.1895</v>
          </cell>
          <cell r="H899">
            <v>0.24</v>
          </cell>
          <cell r="I899">
            <v>9.9400000000000002E-2</v>
          </cell>
          <cell r="J899">
            <v>7.85E-2</v>
          </cell>
          <cell r="K899">
            <v>0.16499999999999998</v>
          </cell>
          <cell r="L899">
            <v>1.14211420314</v>
          </cell>
          <cell r="M899">
            <v>1.1623389</v>
          </cell>
          <cell r="N899">
            <v>14.73</v>
          </cell>
          <cell r="O899">
            <v>0</v>
          </cell>
          <cell r="P899">
            <v>0.1371</v>
          </cell>
          <cell r="Q899">
            <v>0</v>
          </cell>
          <cell r="R899">
            <v>0.78449999999999998</v>
          </cell>
          <cell r="S899">
            <v>87.276399999999995</v>
          </cell>
          <cell r="T899">
            <v>6.6333000000000002</v>
          </cell>
          <cell r="U899">
            <v>2.9771999999999998</v>
          </cell>
          <cell r="V899">
            <v>0.57750000000000001</v>
          </cell>
          <cell r="W899">
            <v>0.75919999999999999</v>
          </cell>
          <cell r="X899">
            <v>0.2712</v>
          </cell>
        </row>
        <row r="900">
          <cell r="A900">
            <v>6661</v>
          </cell>
          <cell r="C900" t="str">
            <v>6661-201610</v>
          </cell>
          <cell r="D900">
            <v>42644</v>
          </cell>
          <cell r="E900">
            <v>2.2082000000000002</v>
          </cell>
          <cell r="F900">
            <v>2.1427999999999998</v>
          </cell>
          <cell r="G900">
            <v>0.49690000000000001</v>
          </cell>
          <cell r="H900">
            <v>0.59850000000000003</v>
          </cell>
          <cell r="I900">
            <v>0.18379999999999999</v>
          </cell>
          <cell r="J900">
            <v>0.1288</v>
          </cell>
          <cell r="K900">
            <v>0.15689999999999998</v>
          </cell>
          <cell r="L900">
            <v>1.2662436046400001</v>
          </cell>
          <cell r="M900">
            <v>1.2886664000000001</v>
          </cell>
          <cell r="N900">
            <v>14.73</v>
          </cell>
          <cell r="O900">
            <v>0</v>
          </cell>
          <cell r="P900">
            <v>0.1908</v>
          </cell>
          <cell r="Q900">
            <v>0</v>
          </cell>
          <cell r="R900">
            <v>2.3195000000000001</v>
          </cell>
          <cell r="S900">
            <v>76.893199999999993</v>
          </cell>
          <cell r="T900">
            <v>8.2265999999999995</v>
          </cell>
          <cell r="U900">
            <v>7.7495000000000003</v>
          </cell>
          <cell r="V900">
            <v>1.5128999999999999</v>
          </cell>
          <cell r="W900">
            <v>1.8915999999999999</v>
          </cell>
          <cell r="X900">
            <v>0.50070000000000003</v>
          </cell>
        </row>
        <row r="901">
          <cell r="A901">
            <v>6662</v>
          </cell>
          <cell r="C901" t="str">
            <v>6662-200504</v>
          </cell>
          <cell r="D901">
            <v>38443</v>
          </cell>
          <cell r="E901">
            <v>1.7650999999999999</v>
          </cell>
          <cell r="F901">
            <v>1.3681000000000001</v>
          </cell>
          <cell r="G901">
            <v>0.25669999999999998</v>
          </cell>
          <cell r="H901">
            <v>0.46689999999999998</v>
          </cell>
          <cell r="I901">
            <v>0.1298</v>
          </cell>
          <cell r="J901">
            <v>0.10680000000000001</v>
          </cell>
          <cell r="K901">
            <v>0.16059999999999999</v>
          </cell>
          <cell r="L901">
            <v>1.1618009871799999</v>
          </cell>
          <cell r="M901">
            <v>1.1823743</v>
          </cell>
          <cell r="N901">
            <v>14.73</v>
          </cell>
          <cell r="O901">
            <v>0</v>
          </cell>
          <cell r="P901">
            <v>0.26229999999999998</v>
          </cell>
          <cell r="Q901">
            <v>0</v>
          </cell>
          <cell r="R901">
            <v>4.2142999999999997</v>
          </cell>
          <cell r="S901">
            <v>80.682699999999997</v>
          </cell>
          <cell r="T901">
            <v>6.6018999999999997</v>
          </cell>
          <cell r="U901">
            <v>4.9671000000000003</v>
          </cell>
          <cell r="V901">
            <v>0.78469999999999995</v>
          </cell>
          <cell r="W901">
            <v>1.4813000000000001</v>
          </cell>
          <cell r="X901">
            <v>0.35489999999999999</v>
          </cell>
        </row>
        <row r="902">
          <cell r="A902">
            <v>6663</v>
          </cell>
          <cell r="C902" t="str">
            <v>6663-201610</v>
          </cell>
          <cell r="D902">
            <v>42644</v>
          </cell>
          <cell r="E902">
            <v>2.8593999999999999</v>
          </cell>
          <cell r="F902">
            <v>1.4419999999999999</v>
          </cell>
          <cell r="G902">
            <v>0.29780000000000001</v>
          </cell>
          <cell r="H902">
            <v>0.34610000000000002</v>
          </cell>
          <cell r="I902">
            <v>0.1552</v>
          </cell>
          <cell r="J902">
            <v>0.109</v>
          </cell>
          <cell r="K902">
            <v>0.24230000000000002</v>
          </cell>
          <cell r="L902">
            <v>1.2322477081000003</v>
          </cell>
          <cell r="M902">
            <v>1.2540685</v>
          </cell>
          <cell r="N902">
            <v>14.73</v>
          </cell>
          <cell r="O902">
            <v>0</v>
          </cell>
          <cell r="P902">
            <v>0.1313</v>
          </cell>
          <cell r="Q902">
            <v>0</v>
          </cell>
          <cell r="R902">
            <v>1.1097999999999999</v>
          </cell>
          <cell r="S902">
            <v>79.621700000000004</v>
          </cell>
          <cell r="T902">
            <v>10.6568</v>
          </cell>
          <cell r="U902">
            <v>5.2168000000000001</v>
          </cell>
          <cell r="V902">
            <v>0.90700000000000003</v>
          </cell>
          <cell r="W902">
            <v>1.0941000000000001</v>
          </cell>
          <cell r="X902">
            <v>0.42309999999999998</v>
          </cell>
        </row>
        <row r="903">
          <cell r="A903">
            <v>6664</v>
          </cell>
          <cell r="C903" t="str">
            <v>6664-201610</v>
          </cell>
          <cell r="D903">
            <v>42644</v>
          </cell>
          <cell r="E903">
            <v>1.5670999999999999</v>
          </cell>
          <cell r="F903">
            <v>0.4899</v>
          </cell>
          <cell r="G903">
            <v>0.13789999999999999</v>
          </cell>
          <cell r="H903">
            <v>0.13070000000000001</v>
          </cell>
          <cell r="I903">
            <v>7.3599999999999999E-2</v>
          </cell>
          <cell r="J903">
            <v>4.8599999999999997E-2</v>
          </cell>
          <cell r="K903">
            <v>0.18310000000000001</v>
          </cell>
          <cell r="L903">
            <v>1.1045656180399999</v>
          </cell>
          <cell r="M903">
            <v>1.1241253999999998</v>
          </cell>
          <cell r="N903">
            <v>14.73</v>
          </cell>
          <cell r="O903">
            <v>0</v>
          </cell>
          <cell r="P903">
            <v>0.20680000000000001</v>
          </cell>
          <cell r="Q903">
            <v>0</v>
          </cell>
          <cell r="R903">
            <v>0.68320000000000003</v>
          </cell>
          <cell r="S903">
            <v>89.919600000000003</v>
          </cell>
          <cell r="T903">
            <v>5.8452999999999999</v>
          </cell>
          <cell r="U903">
            <v>1.774</v>
          </cell>
          <cell r="V903">
            <v>0.42049999999999998</v>
          </cell>
          <cell r="W903">
            <v>0.41349999999999998</v>
          </cell>
          <cell r="X903">
            <v>0.20080000000000001</v>
          </cell>
        </row>
        <row r="904">
          <cell r="A904">
            <v>6666</v>
          </cell>
          <cell r="C904" t="str">
            <v>6666-201610</v>
          </cell>
          <cell r="D904">
            <v>42644</v>
          </cell>
          <cell r="E904">
            <v>1.0216000000000001</v>
          </cell>
          <cell r="F904">
            <v>0.33660000000000001</v>
          </cell>
          <cell r="G904">
            <v>8.14E-2</v>
          </cell>
          <cell r="H904">
            <v>0.1037</v>
          </cell>
          <cell r="I904">
            <v>4.6600000000000003E-2</v>
          </cell>
          <cell r="J904">
            <v>0.04</v>
          </cell>
          <cell r="K904">
            <v>0.14909999999999998</v>
          </cell>
          <cell r="L904">
            <v>1.06669523144</v>
          </cell>
          <cell r="M904">
            <v>1.0855843999999999</v>
          </cell>
          <cell r="N904">
            <v>14.73</v>
          </cell>
          <cell r="O904">
            <v>0</v>
          </cell>
          <cell r="P904">
            <v>0.85680000000000001</v>
          </cell>
          <cell r="Q904">
            <v>0</v>
          </cell>
          <cell r="R904">
            <v>0.25519999999999998</v>
          </cell>
          <cell r="S904">
            <v>92.714200000000005</v>
          </cell>
          <cell r="T904">
            <v>3.8115999999999999</v>
          </cell>
          <cell r="U904">
            <v>1.2192000000000001</v>
          </cell>
          <cell r="V904">
            <v>0.2482</v>
          </cell>
          <cell r="W904">
            <v>0.32829999999999998</v>
          </cell>
          <cell r="X904">
            <v>0.12709999999999999</v>
          </cell>
        </row>
        <row r="905">
          <cell r="A905">
            <v>6667</v>
          </cell>
          <cell r="C905" t="str">
            <v>6667-201610</v>
          </cell>
          <cell r="D905">
            <v>42644</v>
          </cell>
          <cell r="E905">
            <v>1.9363999999999999</v>
          </cell>
          <cell r="F905">
            <v>0.95069999999999999</v>
          </cell>
          <cell r="G905">
            <v>0.2296</v>
          </cell>
          <cell r="H905">
            <v>0.30580000000000002</v>
          </cell>
          <cell r="I905">
            <v>0.12609999999999999</v>
          </cell>
          <cell r="J905">
            <v>9.9099999999999994E-2</v>
          </cell>
          <cell r="K905">
            <v>0.18469999999999998</v>
          </cell>
          <cell r="L905">
            <v>1.1647023102</v>
          </cell>
          <cell r="M905">
            <v>1.185327</v>
          </cell>
          <cell r="N905">
            <v>14.73</v>
          </cell>
          <cell r="O905">
            <v>0</v>
          </cell>
          <cell r="P905">
            <v>0.12429999999999999</v>
          </cell>
          <cell r="Q905">
            <v>0</v>
          </cell>
          <cell r="R905">
            <v>0.99139999999999995</v>
          </cell>
          <cell r="S905">
            <v>85.528499999999994</v>
          </cell>
          <cell r="T905">
            <v>7.2202000000000002</v>
          </cell>
          <cell r="U905">
            <v>3.4411999999999998</v>
          </cell>
          <cell r="V905">
            <v>0.69969999999999999</v>
          </cell>
          <cell r="W905">
            <v>0.96730000000000005</v>
          </cell>
          <cell r="X905">
            <v>0.34379999999999999</v>
          </cell>
        </row>
        <row r="906">
          <cell r="A906">
            <v>6670</v>
          </cell>
          <cell r="C906" t="str">
            <v>6670-201610</v>
          </cell>
          <cell r="D906">
            <v>42644</v>
          </cell>
          <cell r="E906">
            <v>1.4801</v>
          </cell>
          <cell r="F906">
            <v>0.55100000000000005</v>
          </cell>
          <cell r="G906">
            <v>0.14710000000000001</v>
          </cell>
          <cell r="H906">
            <v>0.14729999999999999</v>
          </cell>
          <cell r="I906">
            <v>7.2800000000000004E-2</v>
          </cell>
          <cell r="J906">
            <v>5.2400000000000002E-2</v>
          </cell>
          <cell r="K906">
            <v>0.2472</v>
          </cell>
          <cell r="L906">
            <v>1.1143188073800001</v>
          </cell>
          <cell r="M906">
            <v>1.1340513000000001</v>
          </cell>
          <cell r="N906">
            <v>14.73</v>
          </cell>
          <cell r="O906">
            <v>0</v>
          </cell>
          <cell r="P906">
            <v>0.21529999999999999</v>
          </cell>
          <cell r="Q906">
            <v>0</v>
          </cell>
          <cell r="R906">
            <v>0.5907</v>
          </cell>
          <cell r="S906">
            <v>89.874300000000005</v>
          </cell>
          <cell r="T906">
            <v>5.5206999999999997</v>
          </cell>
          <cell r="U906">
            <v>1.9953000000000001</v>
          </cell>
          <cell r="V906">
            <v>0.44850000000000001</v>
          </cell>
          <cell r="W906">
            <v>0.4662</v>
          </cell>
          <cell r="X906">
            <v>0.19850000000000001</v>
          </cell>
        </row>
        <row r="907">
          <cell r="A907">
            <v>6671</v>
          </cell>
          <cell r="C907" t="str">
            <v>6671-200512</v>
          </cell>
          <cell r="D907">
            <v>38687</v>
          </cell>
          <cell r="E907">
            <v>1.2188000000000001</v>
          </cell>
          <cell r="F907">
            <v>0.43280000000000002</v>
          </cell>
          <cell r="G907">
            <v>0.10349999999999999</v>
          </cell>
          <cell r="H907">
            <v>0.1283</v>
          </cell>
          <cell r="I907">
            <v>5.5800000000000002E-2</v>
          </cell>
          <cell r="J907">
            <v>5.2299999999999999E-2</v>
          </cell>
          <cell r="K907">
            <v>0.24109999999999998</v>
          </cell>
          <cell r="L907">
            <v>1.0965307995800002</v>
          </cell>
          <cell r="M907">
            <v>1.1159483000000001</v>
          </cell>
          <cell r="N907">
            <v>14.73</v>
          </cell>
          <cell r="O907">
            <v>0</v>
          </cell>
          <cell r="P907">
            <v>0.28360000000000002</v>
          </cell>
          <cell r="Q907">
            <v>0</v>
          </cell>
          <cell r="R907">
            <v>0.3397</v>
          </cell>
          <cell r="S907">
            <v>91.697000000000003</v>
          </cell>
          <cell r="T907">
            <v>4.5583999999999998</v>
          </cell>
          <cell r="U907">
            <v>1.5712999999999999</v>
          </cell>
          <cell r="V907">
            <v>0.31630000000000003</v>
          </cell>
          <cell r="W907">
            <v>0.40699999999999997</v>
          </cell>
          <cell r="X907">
            <v>0.1527</v>
          </cell>
        </row>
        <row r="908">
          <cell r="A908">
            <v>6672</v>
          </cell>
          <cell r="C908" t="str">
            <v>6672-201610</v>
          </cell>
          <cell r="D908">
            <v>42644</v>
          </cell>
          <cell r="E908">
            <v>2.2581000000000002</v>
          </cell>
          <cell r="F908">
            <v>0.94479999999999997</v>
          </cell>
          <cell r="G908">
            <v>0.2404</v>
          </cell>
          <cell r="H908">
            <v>0.30709999999999998</v>
          </cell>
          <cell r="I908">
            <v>0.1515</v>
          </cell>
          <cell r="J908">
            <v>9.1399999999999995E-2</v>
          </cell>
          <cell r="K908">
            <v>0.22240000000000001</v>
          </cell>
          <cell r="L908">
            <v>1.1776244828000002</v>
          </cell>
          <cell r="M908">
            <v>1.1984780000000002</v>
          </cell>
          <cell r="N908">
            <v>14.73</v>
          </cell>
          <cell r="O908">
            <v>0</v>
          </cell>
          <cell r="P908">
            <v>0.22889999999999999</v>
          </cell>
          <cell r="Q908">
            <v>0</v>
          </cell>
          <cell r="R908">
            <v>1.0161</v>
          </cell>
          <cell r="S908">
            <v>84.037000000000006</v>
          </cell>
          <cell r="T908">
            <v>8.4187999999999992</v>
          </cell>
          <cell r="U908">
            <v>3.4194</v>
          </cell>
          <cell r="V908">
            <v>0.73260000000000003</v>
          </cell>
          <cell r="W908">
            <v>0.97130000000000005</v>
          </cell>
          <cell r="X908">
            <v>0.41310000000000002</v>
          </cell>
        </row>
        <row r="909">
          <cell r="A909">
            <v>6673</v>
          </cell>
          <cell r="C909" t="str">
            <v>6673-201610</v>
          </cell>
          <cell r="D909">
            <v>42644</v>
          </cell>
          <cell r="E909">
            <v>1.7457</v>
          </cell>
          <cell r="F909">
            <v>1.1999</v>
          </cell>
          <cell r="G909">
            <v>0.313</v>
          </cell>
          <cell r="H909">
            <v>0.44259999999999999</v>
          </cell>
          <cell r="I909">
            <v>0.22220000000000001</v>
          </cell>
          <cell r="J909">
            <v>0.1857</v>
          </cell>
          <cell r="K909">
            <v>0.26079999999999998</v>
          </cell>
          <cell r="L909">
            <v>1.21015827054</v>
          </cell>
          <cell r="M909">
            <v>1.2315879000000001</v>
          </cell>
          <cell r="N909">
            <v>14.73</v>
          </cell>
          <cell r="O909">
            <v>0</v>
          </cell>
          <cell r="P909">
            <v>0.28639999999999999</v>
          </cell>
          <cell r="Q909">
            <v>0</v>
          </cell>
          <cell r="R909">
            <v>0.80669999999999997</v>
          </cell>
          <cell r="S909">
            <v>83.989900000000006</v>
          </cell>
          <cell r="T909">
            <v>6.5069999999999997</v>
          </cell>
          <cell r="U909">
            <v>4.3417000000000003</v>
          </cell>
          <cell r="V909">
            <v>0.9536</v>
          </cell>
          <cell r="W909">
            <v>1.3996</v>
          </cell>
          <cell r="X909">
            <v>0.60580000000000001</v>
          </cell>
        </row>
        <row r="910">
          <cell r="A910">
            <v>6674</v>
          </cell>
          <cell r="C910" t="str">
            <v>6674-201610</v>
          </cell>
          <cell r="D910">
            <v>42644</v>
          </cell>
          <cell r="E910">
            <v>1.931</v>
          </cell>
          <cell r="F910">
            <v>1.0126999999999999</v>
          </cell>
          <cell r="G910">
            <v>0.2384</v>
          </cell>
          <cell r="H910">
            <v>0.32629999999999998</v>
          </cell>
          <cell r="I910">
            <v>0.14080000000000001</v>
          </cell>
          <cell r="J910">
            <v>0.1244</v>
          </cell>
          <cell r="K910">
            <v>0.27800000000000002</v>
          </cell>
          <cell r="L910">
            <v>1.1804412039599999</v>
          </cell>
          <cell r="M910">
            <v>1.2013445999999999</v>
          </cell>
          <cell r="N910">
            <v>14.73</v>
          </cell>
          <cell r="O910">
            <v>0</v>
          </cell>
          <cell r="P910">
            <v>0.1389</v>
          </cell>
          <cell r="Q910">
            <v>0</v>
          </cell>
          <cell r="R910">
            <v>1.1132</v>
          </cell>
          <cell r="S910">
            <v>84.766999999999996</v>
          </cell>
          <cell r="T910">
            <v>7.1993</v>
          </cell>
          <cell r="U910">
            <v>3.6650999999999998</v>
          </cell>
          <cell r="V910">
            <v>0.72629999999999995</v>
          </cell>
          <cell r="W910">
            <v>1.0319</v>
          </cell>
          <cell r="X910">
            <v>0.38400000000000001</v>
          </cell>
        </row>
        <row r="911">
          <cell r="A911">
            <v>6675</v>
          </cell>
          <cell r="C911" t="str">
            <v>6675-201610</v>
          </cell>
          <cell r="D911">
            <v>42644</v>
          </cell>
          <cell r="E911">
            <v>1.3661000000000001</v>
          </cell>
          <cell r="F911">
            <v>0.54159999999999997</v>
          </cell>
          <cell r="G911">
            <v>0.1356</v>
          </cell>
          <cell r="H911">
            <v>0.16930000000000001</v>
          </cell>
          <cell r="I911">
            <v>8.3000000000000004E-2</v>
          </cell>
          <cell r="J911">
            <v>6.7100000000000007E-2</v>
          </cell>
          <cell r="K911">
            <v>0.20530000000000001</v>
          </cell>
          <cell r="L911">
            <v>1.1104830317600001</v>
          </cell>
          <cell r="M911">
            <v>1.1301475999999999</v>
          </cell>
          <cell r="N911">
            <v>14.73</v>
          </cell>
          <cell r="O911">
            <v>0</v>
          </cell>
          <cell r="P911">
            <v>0.25040000000000001</v>
          </cell>
          <cell r="Q911">
            <v>0</v>
          </cell>
          <cell r="R911">
            <v>0.43440000000000001</v>
          </cell>
          <cell r="S911">
            <v>90.438599999999994</v>
          </cell>
          <cell r="T911">
            <v>5.0956000000000001</v>
          </cell>
          <cell r="U911">
            <v>1.9609000000000001</v>
          </cell>
          <cell r="V911">
            <v>0.41339999999999999</v>
          </cell>
          <cell r="W911">
            <v>0.53569999999999995</v>
          </cell>
          <cell r="X911">
            <v>0.22650000000000001</v>
          </cell>
        </row>
        <row r="912">
          <cell r="A912">
            <v>6676</v>
          </cell>
          <cell r="C912" t="str">
            <v>6676-201610</v>
          </cell>
          <cell r="D912">
            <v>42644</v>
          </cell>
          <cell r="E912">
            <v>1.3183</v>
          </cell>
          <cell r="F912">
            <v>0.50619999999999998</v>
          </cell>
          <cell r="G912">
            <v>0.13420000000000001</v>
          </cell>
          <cell r="H912">
            <v>0.1583</v>
          </cell>
          <cell r="I912">
            <v>7.8E-2</v>
          </cell>
          <cell r="J912">
            <v>6.1499999999999999E-2</v>
          </cell>
          <cell r="K912">
            <v>0.21990000000000001</v>
          </cell>
          <cell r="L912">
            <v>1.1064294137200001</v>
          </cell>
          <cell r="M912">
            <v>1.1260222000000002</v>
          </cell>
          <cell r="N912">
            <v>14.73</v>
          </cell>
          <cell r="O912">
            <v>0</v>
          </cell>
          <cell r="P912">
            <v>0.3493</v>
          </cell>
          <cell r="Q912">
            <v>0</v>
          </cell>
          <cell r="R912">
            <v>0.39839999999999998</v>
          </cell>
          <cell r="S912">
            <v>90.726500000000001</v>
          </cell>
          <cell r="T912">
            <v>4.9175000000000004</v>
          </cell>
          <cell r="U912">
            <v>1.833</v>
          </cell>
          <cell r="V912">
            <v>0.40910000000000002</v>
          </cell>
          <cell r="W912">
            <v>0.50090000000000001</v>
          </cell>
          <cell r="X912">
            <v>0.2127</v>
          </cell>
        </row>
        <row r="913">
          <cell r="A913">
            <v>6680</v>
          </cell>
          <cell r="C913" t="str">
            <v>6680-201610</v>
          </cell>
          <cell r="D913">
            <v>42644</v>
          </cell>
          <cell r="E913">
            <v>0.99870000000000003</v>
          </cell>
          <cell r="F913">
            <v>0.29459999999999997</v>
          </cell>
          <cell r="G913">
            <v>7.8100000000000003E-2</v>
          </cell>
          <cell r="H913">
            <v>8.7999999999999995E-2</v>
          </cell>
          <cell r="I913">
            <v>4.5100000000000001E-2</v>
          </cell>
          <cell r="J913">
            <v>3.4299999999999997E-2</v>
          </cell>
          <cell r="K913">
            <v>0.1658</v>
          </cell>
          <cell r="L913">
            <v>1.0629668539999999</v>
          </cell>
          <cell r="M913">
            <v>1.08179</v>
          </cell>
          <cell r="N913">
            <v>14.73</v>
          </cell>
          <cell r="O913">
            <v>0</v>
          </cell>
          <cell r="P913">
            <v>0.75109999999999999</v>
          </cell>
          <cell r="Q913">
            <v>0</v>
          </cell>
          <cell r="R913">
            <v>0.42730000000000001</v>
          </cell>
          <cell r="S913">
            <v>92.935500000000005</v>
          </cell>
          <cell r="T913">
            <v>3.7262</v>
          </cell>
          <cell r="U913">
            <v>1.0671999999999999</v>
          </cell>
          <cell r="V913">
            <v>0.2382</v>
          </cell>
          <cell r="W913">
            <v>0.27860000000000001</v>
          </cell>
          <cell r="X913">
            <v>0.1231</v>
          </cell>
        </row>
        <row r="914">
          <cell r="A914">
            <v>6681</v>
          </cell>
          <cell r="C914" t="str">
            <v>6681-201610</v>
          </cell>
          <cell r="D914">
            <v>42644</v>
          </cell>
          <cell r="E914">
            <v>1.1839999999999999</v>
          </cell>
          <cell r="F914">
            <v>0.38650000000000001</v>
          </cell>
          <cell r="G914">
            <v>0.1</v>
          </cell>
          <cell r="H914">
            <v>0.11559999999999999</v>
          </cell>
          <cell r="I914">
            <v>5.7500000000000002E-2</v>
          </cell>
          <cell r="J914">
            <v>4.4999999999999998E-2</v>
          </cell>
          <cell r="K914">
            <v>0.1731</v>
          </cell>
          <cell r="L914">
            <v>1.07974553508</v>
          </cell>
          <cell r="M914">
            <v>1.0988658</v>
          </cell>
          <cell r="N914">
            <v>14.73</v>
          </cell>
          <cell r="O914">
            <v>0</v>
          </cell>
          <cell r="P914">
            <v>0.67589999999999995</v>
          </cell>
          <cell r="Q914">
            <v>0</v>
          </cell>
          <cell r="R914">
            <v>0.4289</v>
          </cell>
          <cell r="S914">
            <v>91.744200000000006</v>
          </cell>
          <cell r="T914">
            <v>4.4173</v>
          </cell>
          <cell r="U914">
            <v>1.3997999999999999</v>
          </cell>
          <cell r="V914">
            <v>0.30499999999999999</v>
          </cell>
          <cell r="W914">
            <v>0.3659</v>
          </cell>
          <cell r="X914">
            <v>0.157</v>
          </cell>
        </row>
        <row r="915">
          <cell r="A915">
            <v>6682</v>
          </cell>
          <cell r="C915" t="str">
            <v>6682-201610</v>
          </cell>
          <cell r="D915">
            <v>42644</v>
          </cell>
          <cell r="E915">
            <v>2.2866</v>
          </cell>
          <cell r="F915">
            <v>1.3143</v>
          </cell>
          <cell r="G915">
            <v>0.32150000000000001</v>
          </cell>
          <cell r="H915">
            <v>0.42030000000000001</v>
          </cell>
          <cell r="I915">
            <v>0.18429999999999999</v>
          </cell>
          <cell r="J915">
            <v>0.14030000000000001</v>
          </cell>
          <cell r="K915">
            <v>0.15970000000000001</v>
          </cell>
          <cell r="L915">
            <v>1.2125744839400001</v>
          </cell>
          <cell r="M915">
            <v>1.2340469000000001</v>
          </cell>
          <cell r="N915">
            <v>14.73</v>
          </cell>
          <cell r="O915">
            <v>0</v>
          </cell>
          <cell r="P915">
            <v>0.39589999999999997</v>
          </cell>
          <cell r="Q915">
            <v>0</v>
          </cell>
          <cell r="R915">
            <v>0.86829999999999996</v>
          </cell>
          <cell r="S915">
            <v>81.890199999999993</v>
          </cell>
          <cell r="T915">
            <v>8.5230999999999995</v>
          </cell>
          <cell r="U915">
            <v>4.7554999999999996</v>
          </cell>
          <cell r="V915">
            <v>0.97960000000000003</v>
          </cell>
          <cell r="W915">
            <v>1.3291999999999999</v>
          </cell>
          <cell r="X915">
            <v>0.50229999999999997</v>
          </cell>
        </row>
        <row r="916">
          <cell r="A916">
            <v>6683</v>
          </cell>
          <cell r="C916" t="str">
            <v>6683-201610</v>
          </cell>
          <cell r="D916">
            <v>42644</v>
          </cell>
          <cell r="E916">
            <v>1.3905000000000001</v>
          </cell>
          <cell r="F916">
            <v>0.49990000000000001</v>
          </cell>
          <cell r="G916">
            <v>0.13070000000000001</v>
          </cell>
          <cell r="H916">
            <v>0.1467</v>
          </cell>
          <cell r="I916">
            <v>6.2799999999999995E-2</v>
          </cell>
          <cell r="J916">
            <v>5.28E-2</v>
          </cell>
          <cell r="K916">
            <v>0.22</v>
          </cell>
          <cell r="L916">
            <v>1.10247975476</v>
          </cell>
          <cell r="M916">
            <v>1.1220026000000001</v>
          </cell>
          <cell r="N916">
            <v>14.73</v>
          </cell>
          <cell r="O916">
            <v>0</v>
          </cell>
          <cell r="P916">
            <v>0.54590000000000005</v>
          </cell>
          <cell r="Q916">
            <v>0</v>
          </cell>
          <cell r="R916">
            <v>0.4642</v>
          </cell>
          <cell r="S916">
            <v>90.328000000000003</v>
          </cell>
          <cell r="T916">
            <v>5.1871999999999998</v>
          </cell>
          <cell r="U916">
            <v>1.8101</v>
          </cell>
          <cell r="V916">
            <v>0.39850000000000002</v>
          </cell>
          <cell r="W916">
            <v>0.4642</v>
          </cell>
          <cell r="X916">
            <v>0.17130000000000001</v>
          </cell>
        </row>
        <row r="917">
          <cell r="A917">
            <v>6684</v>
          </cell>
          <cell r="C917" t="str">
            <v>6684-201610</v>
          </cell>
          <cell r="D917">
            <v>42644</v>
          </cell>
          <cell r="E917">
            <v>1.7665</v>
          </cell>
          <cell r="F917">
            <v>0.88180000000000003</v>
          </cell>
          <cell r="G917">
            <v>0.18959999999999999</v>
          </cell>
          <cell r="H917">
            <v>0.27710000000000001</v>
          </cell>
          <cell r="I917">
            <v>0.1424</v>
          </cell>
          <cell r="J917">
            <v>0.1207</v>
          </cell>
          <cell r="K917">
            <v>0.31009999999999999</v>
          </cell>
          <cell r="L917">
            <v>1.1642213275000002</v>
          </cell>
          <cell r="M917">
            <v>1.1848375</v>
          </cell>
          <cell r="N917">
            <v>14.73</v>
          </cell>
          <cell r="O917">
            <v>0</v>
          </cell>
          <cell r="P917">
            <v>0.1404</v>
          </cell>
          <cell r="Q917">
            <v>0</v>
          </cell>
          <cell r="R917">
            <v>1.1695</v>
          </cell>
          <cell r="S917">
            <v>86.0351</v>
          </cell>
          <cell r="T917">
            <v>6.5868000000000002</v>
          </cell>
          <cell r="U917">
            <v>3.1916000000000002</v>
          </cell>
          <cell r="V917">
            <v>0.57769999999999999</v>
          </cell>
          <cell r="W917">
            <v>0.87660000000000005</v>
          </cell>
          <cell r="X917">
            <v>0.38819999999999999</v>
          </cell>
        </row>
        <row r="918">
          <cell r="A918">
            <v>6685</v>
          </cell>
          <cell r="C918" t="str">
            <v>6685-201610</v>
          </cell>
          <cell r="D918">
            <v>42644</v>
          </cell>
          <cell r="E918">
            <v>1.3071999999999999</v>
          </cell>
          <cell r="F918">
            <v>0.42199999999999999</v>
          </cell>
          <cell r="G918">
            <v>0.11849999999999999</v>
          </cell>
          <cell r="H918">
            <v>0.1145</v>
          </cell>
          <cell r="I918">
            <v>6.2199999999999998E-2</v>
          </cell>
          <cell r="J918">
            <v>4.24E-2</v>
          </cell>
          <cell r="K918">
            <v>0.19270000000000001</v>
          </cell>
          <cell r="L918">
            <v>1.08954264664</v>
          </cell>
          <cell r="M918">
            <v>1.1088363999999999</v>
          </cell>
          <cell r="N918">
            <v>14.73</v>
          </cell>
          <cell r="O918">
            <v>0</v>
          </cell>
          <cell r="P918">
            <v>0.28170000000000001</v>
          </cell>
          <cell r="Q918">
            <v>0</v>
          </cell>
          <cell r="R918">
            <v>0.72150000000000003</v>
          </cell>
          <cell r="S918">
            <v>91.163899999999998</v>
          </cell>
          <cell r="T918">
            <v>4.8765000000000001</v>
          </cell>
          <cell r="U918">
            <v>1.5283</v>
          </cell>
          <cell r="V918">
            <v>0.36120000000000002</v>
          </cell>
          <cell r="W918">
            <v>0.36220000000000002</v>
          </cell>
          <cell r="X918">
            <v>0.16980000000000001</v>
          </cell>
        </row>
        <row r="919">
          <cell r="A919">
            <v>6702</v>
          </cell>
          <cell r="C919" t="str">
            <v>6702-201610</v>
          </cell>
          <cell r="D919">
            <v>42644</v>
          </cell>
          <cell r="E919">
            <v>1.3386</v>
          </cell>
          <cell r="F919">
            <v>0.40100000000000002</v>
          </cell>
          <cell r="G919">
            <v>0.1143</v>
          </cell>
          <cell r="H919">
            <v>0.10920000000000001</v>
          </cell>
          <cell r="I919">
            <v>6.0400000000000002E-2</v>
          </cell>
          <cell r="J919">
            <v>4.1000000000000002E-2</v>
          </cell>
          <cell r="K919">
            <v>0.16619999999999999</v>
          </cell>
          <cell r="L919">
            <v>1.0874257331999999</v>
          </cell>
          <cell r="M919">
            <v>1.1066819999999999</v>
          </cell>
          <cell r="N919">
            <v>14.73</v>
          </cell>
          <cell r="O919">
            <v>0</v>
          </cell>
          <cell r="P919">
            <v>0.28170000000000001</v>
          </cell>
          <cell r="Q919">
            <v>0</v>
          </cell>
          <cell r="R919">
            <v>0.54530000000000001</v>
          </cell>
          <cell r="S919">
            <v>91.388499999999993</v>
          </cell>
          <cell r="T919">
            <v>4.9939</v>
          </cell>
          <cell r="U919">
            <v>1.4521999999999999</v>
          </cell>
          <cell r="V919">
            <v>0.34860000000000002</v>
          </cell>
          <cell r="W919">
            <v>0.34560000000000002</v>
          </cell>
          <cell r="X919">
            <v>0.1648</v>
          </cell>
        </row>
        <row r="920">
          <cell r="A920">
            <v>6703</v>
          </cell>
          <cell r="C920" t="str">
            <v>6703-201610</v>
          </cell>
          <cell r="D920">
            <v>42644</v>
          </cell>
          <cell r="E920">
            <v>1.4368000000000001</v>
          </cell>
          <cell r="F920">
            <v>0.61429999999999996</v>
          </cell>
          <cell r="G920">
            <v>0.15029999999999999</v>
          </cell>
          <cell r="H920">
            <v>0.19350000000000001</v>
          </cell>
          <cell r="I920">
            <v>8.8900000000000007E-2</v>
          </cell>
          <cell r="J920">
            <v>7.2999999999999995E-2</v>
          </cell>
          <cell r="K920">
            <v>0.21080000000000002</v>
          </cell>
          <cell r="L920">
            <v>1.1197800981800001</v>
          </cell>
          <cell r="M920">
            <v>1.1396093</v>
          </cell>
          <cell r="N920">
            <v>14.73</v>
          </cell>
          <cell r="O920">
            <v>0</v>
          </cell>
          <cell r="P920">
            <v>0.26619999999999999</v>
          </cell>
          <cell r="Q920">
            <v>0</v>
          </cell>
          <cell r="R920">
            <v>0.5071</v>
          </cell>
          <cell r="S920">
            <v>89.659300000000002</v>
          </cell>
          <cell r="T920">
            <v>5.3592000000000004</v>
          </cell>
          <cell r="U920">
            <v>2.2242999999999999</v>
          </cell>
          <cell r="V920">
            <v>0.45800000000000002</v>
          </cell>
          <cell r="W920">
            <v>0.61240000000000006</v>
          </cell>
          <cell r="X920">
            <v>0.24249999999999999</v>
          </cell>
        </row>
        <row r="921">
          <cell r="A921">
            <v>6705</v>
          </cell>
          <cell r="C921" t="str">
            <v>6705-201310</v>
          </cell>
          <cell r="D921">
            <v>41548</v>
          </cell>
          <cell r="E921">
            <v>1.0384</v>
          </cell>
          <cell r="F921">
            <v>0.30980000000000002</v>
          </cell>
          <cell r="G921">
            <v>7.4999999999999997E-2</v>
          </cell>
          <cell r="H921">
            <v>9.3799999999999994E-2</v>
          </cell>
          <cell r="I921">
            <v>4.3400000000000001E-2</v>
          </cell>
          <cell r="J921">
            <v>3.7100000000000001E-2</v>
          </cell>
          <cell r="K921">
            <v>0.11609999999999999</v>
          </cell>
          <cell r="L921">
            <v>1.0644444878799999</v>
          </cell>
          <cell r="M921">
            <v>1.0832937999999999</v>
          </cell>
          <cell r="N921">
            <v>14.73</v>
          </cell>
          <cell r="O921">
            <v>0</v>
          </cell>
          <cell r="P921">
            <v>0.42809999999999998</v>
          </cell>
          <cell r="Q921">
            <v>0</v>
          </cell>
          <cell r="R921">
            <v>0.3468</v>
          </cell>
          <cell r="S921">
            <v>93.207800000000006</v>
          </cell>
          <cell r="T921">
            <v>3.8837000000000002</v>
          </cell>
          <cell r="U921">
            <v>1.1248</v>
          </cell>
          <cell r="V921">
            <v>0.22919999999999999</v>
          </cell>
          <cell r="W921">
            <v>0.29770000000000002</v>
          </cell>
          <cell r="X921">
            <v>0.1187</v>
          </cell>
        </row>
        <row r="922">
          <cell r="A922">
            <v>6706</v>
          </cell>
          <cell r="C922" t="str">
            <v>6706-201610</v>
          </cell>
          <cell r="D922">
            <v>42644</v>
          </cell>
          <cell r="E922">
            <v>2.1774</v>
          </cell>
          <cell r="F922">
            <v>1.1091</v>
          </cell>
          <cell r="G922">
            <v>0.28910000000000002</v>
          </cell>
          <cell r="H922">
            <v>0.35849999999999999</v>
          </cell>
          <cell r="I922">
            <v>0.1673</v>
          </cell>
          <cell r="J922">
            <v>0.12139999999999999</v>
          </cell>
          <cell r="K922">
            <v>0.16400000000000001</v>
          </cell>
          <cell r="L922">
            <v>1.19113041806</v>
          </cell>
          <cell r="M922">
            <v>1.2122230999999999</v>
          </cell>
          <cell r="N922">
            <v>14.73</v>
          </cell>
          <cell r="O922">
            <v>0</v>
          </cell>
          <cell r="P922">
            <v>0.44869999999999999</v>
          </cell>
          <cell r="Q922">
            <v>0</v>
          </cell>
          <cell r="R922">
            <v>0.63419999999999999</v>
          </cell>
          <cell r="S922">
            <v>83.603499999999997</v>
          </cell>
          <cell r="T922">
            <v>8.1172000000000004</v>
          </cell>
          <cell r="U922">
            <v>4.0140000000000002</v>
          </cell>
          <cell r="V922">
            <v>0.88080000000000003</v>
          </cell>
          <cell r="W922">
            <v>1.1339999999999999</v>
          </cell>
          <cell r="X922">
            <v>0.45600000000000002</v>
          </cell>
        </row>
        <row r="923">
          <cell r="A923">
            <v>6707</v>
          </cell>
          <cell r="C923" t="str">
            <v>6707-201610</v>
          </cell>
          <cell r="D923">
            <v>42644</v>
          </cell>
          <cell r="E923">
            <v>1.0143</v>
          </cell>
          <cell r="F923">
            <v>0.26729999999999998</v>
          </cell>
          <cell r="G923">
            <v>6.1100000000000002E-2</v>
          </cell>
          <cell r="H923">
            <v>8.9399999999999993E-2</v>
          </cell>
          <cell r="I923">
            <v>3.7600000000000001E-2</v>
          </cell>
          <cell r="J923">
            <v>3.5099999999999999E-2</v>
          </cell>
          <cell r="K923">
            <v>0.2006</v>
          </cell>
          <cell r="L923">
            <v>1.0642560252000002</v>
          </cell>
          <cell r="M923">
            <v>1.083102</v>
          </cell>
          <cell r="N923">
            <v>14.73</v>
          </cell>
          <cell r="O923">
            <v>0</v>
          </cell>
          <cell r="P923">
            <v>0.7621</v>
          </cell>
          <cell r="Q923">
            <v>0</v>
          </cell>
          <cell r="R923">
            <v>0.3579</v>
          </cell>
          <cell r="S923">
            <v>93.025099999999995</v>
          </cell>
          <cell r="T923">
            <v>3.7847</v>
          </cell>
          <cell r="U923">
            <v>0.96809999999999996</v>
          </cell>
          <cell r="V923">
            <v>0.18629999999999999</v>
          </cell>
          <cell r="W923">
            <v>0.28289999999999998</v>
          </cell>
          <cell r="X923">
            <v>0.10249999999999999</v>
          </cell>
        </row>
        <row r="924">
          <cell r="A924">
            <v>6710</v>
          </cell>
          <cell r="C924" t="str">
            <v>6710-201610</v>
          </cell>
          <cell r="D924">
            <v>42644</v>
          </cell>
          <cell r="E924">
            <v>1.8423</v>
          </cell>
          <cell r="F924">
            <v>0.77439999999999998</v>
          </cell>
          <cell r="G924">
            <v>0.184</v>
          </cell>
          <cell r="H924">
            <v>0.216</v>
          </cell>
          <cell r="I924">
            <v>0.10150000000000001</v>
          </cell>
          <cell r="J924">
            <v>7.5899999999999995E-2</v>
          </cell>
          <cell r="K924">
            <v>0.21870000000000001</v>
          </cell>
          <cell r="L924">
            <v>1.13900958018</v>
          </cell>
          <cell r="M924">
            <v>1.1591792999999999</v>
          </cell>
          <cell r="N924">
            <v>14.73</v>
          </cell>
          <cell r="O924">
            <v>0</v>
          </cell>
          <cell r="P924">
            <v>0.12709999999999999</v>
          </cell>
          <cell r="Q924">
            <v>0</v>
          </cell>
          <cell r="R924">
            <v>1.3411</v>
          </cell>
          <cell r="S924">
            <v>86.646000000000001</v>
          </cell>
          <cell r="T924">
            <v>6.87</v>
          </cell>
          <cell r="U924">
            <v>2.8031999999999999</v>
          </cell>
          <cell r="V924">
            <v>0.56089999999999995</v>
          </cell>
          <cell r="W924">
            <v>0.68330000000000002</v>
          </cell>
          <cell r="X924">
            <v>0.27660000000000001</v>
          </cell>
        </row>
        <row r="925">
          <cell r="A925">
            <v>6711</v>
          </cell>
          <cell r="C925" t="str">
            <v>6711-201012</v>
          </cell>
          <cell r="D925">
            <v>40513</v>
          </cell>
          <cell r="E925">
            <v>1.0862000000000001</v>
          </cell>
          <cell r="F925">
            <v>0.29310000000000003</v>
          </cell>
          <cell r="G925">
            <v>7.6999999999999999E-2</v>
          </cell>
          <cell r="H925">
            <v>7.8100000000000003E-2</v>
          </cell>
          <cell r="I925">
            <v>4.4499999999999998E-2</v>
          </cell>
          <cell r="J925">
            <v>0.03</v>
          </cell>
          <cell r="K925">
            <v>0.1074</v>
          </cell>
          <cell r="L925">
            <v>1.0597273200599999</v>
          </cell>
          <cell r="M925">
            <v>1.0784931</v>
          </cell>
          <cell r="N925">
            <v>14.73</v>
          </cell>
          <cell r="O925">
            <v>0</v>
          </cell>
          <cell r="P925">
            <v>0.57850000000000001</v>
          </cell>
          <cell r="Q925">
            <v>0</v>
          </cell>
          <cell r="R925">
            <v>0.48620000000000002</v>
          </cell>
          <cell r="S925">
            <v>92.881399999999999</v>
          </cell>
          <cell r="T925">
            <v>4.0625</v>
          </cell>
          <cell r="U925">
            <v>1.0640000000000001</v>
          </cell>
          <cell r="V925">
            <v>0.23549999999999999</v>
          </cell>
          <cell r="W925">
            <v>0.24779999999999999</v>
          </cell>
          <cell r="X925">
            <v>0.1216</v>
          </cell>
        </row>
        <row r="926">
          <cell r="A926">
            <v>6714</v>
          </cell>
          <cell r="C926" t="str">
            <v>6714-201610</v>
          </cell>
          <cell r="D926">
            <v>42644</v>
          </cell>
          <cell r="E926">
            <v>1.0217000000000001</v>
          </cell>
          <cell r="F926">
            <v>0.29060000000000002</v>
          </cell>
          <cell r="G926">
            <v>6.88E-2</v>
          </cell>
          <cell r="H926">
            <v>8.1500000000000003E-2</v>
          </cell>
          <cell r="I926">
            <v>3.7900000000000003E-2</v>
          </cell>
          <cell r="J926">
            <v>3.0300000000000001E-2</v>
          </cell>
          <cell r="K926">
            <v>0.11199999999999999</v>
          </cell>
          <cell r="L926">
            <v>1.0614077625799998</v>
          </cell>
          <cell r="M926">
            <v>1.0802033</v>
          </cell>
          <cell r="N926">
            <v>14.73</v>
          </cell>
          <cell r="O926">
            <v>0</v>
          </cell>
          <cell r="P926">
            <v>0.33510000000000001</v>
          </cell>
          <cell r="Q926">
            <v>0</v>
          </cell>
          <cell r="R926">
            <v>0.3211</v>
          </cell>
          <cell r="S926">
            <v>93.581100000000006</v>
          </cell>
          <cell r="T926">
            <v>3.8119999999999998</v>
          </cell>
          <cell r="U926">
            <v>1.0526</v>
          </cell>
          <cell r="V926">
            <v>0.2097</v>
          </cell>
          <cell r="W926">
            <v>0.25790000000000002</v>
          </cell>
          <cell r="X926">
            <v>0.10340000000000001</v>
          </cell>
        </row>
        <row r="927">
          <cell r="A927">
            <v>6716</v>
          </cell>
          <cell r="C927" t="str">
            <v>6716-201610</v>
          </cell>
          <cell r="D927">
            <v>42644</v>
          </cell>
          <cell r="E927">
            <v>0.98180000000000001</v>
          </cell>
          <cell r="F927">
            <v>0.30099999999999999</v>
          </cell>
          <cell r="G927">
            <v>7.6799999999999993E-2</v>
          </cell>
          <cell r="H927">
            <v>8.9800000000000005E-2</v>
          </cell>
          <cell r="I927">
            <v>4.4600000000000001E-2</v>
          </cell>
          <cell r="J927">
            <v>3.5700000000000003E-2</v>
          </cell>
          <cell r="K927">
            <v>0.17370000000000002</v>
          </cell>
          <cell r="L927">
            <v>1.0701019056400001</v>
          </cell>
          <cell r="M927">
            <v>1.0890514</v>
          </cell>
          <cell r="N927">
            <v>14.73</v>
          </cell>
          <cell r="O927">
            <v>0</v>
          </cell>
          <cell r="P927">
            <v>0.315</v>
          </cell>
          <cell r="Q927">
            <v>0</v>
          </cell>
          <cell r="R927">
            <v>0.21990000000000001</v>
          </cell>
          <cell r="S927">
            <v>93.596699999999998</v>
          </cell>
          <cell r="T927">
            <v>3.6633</v>
          </cell>
          <cell r="U927">
            <v>1.0902000000000001</v>
          </cell>
          <cell r="V927">
            <v>0.23419999999999999</v>
          </cell>
          <cell r="W927">
            <v>0.2843</v>
          </cell>
          <cell r="X927">
            <v>0.1217</v>
          </cell>
        </row>
        <row r="928">
          <cell r="A928">
            <v>6717</v>
          </cell>
          <cell r="C928" t="str">
            <v>6717-201610</v>
          </cell>
          <cell r="D928">
            <v>42644</v>
          </cell>
          <cell r="E928">
            <v>1.8529</v>
          </cell>
          <cell r="F928">
            <v>0.87709999999999999</v>
          </cell>
          <cell r="G928">
            <v>0.1696</v>
          </cell>
          <cell r="H928">
            <v>0.22209999999999999</v>
          </cell>
          <cell r="I928">
            <v>8.3699999999999997E-2</v>
          </cell>
          <cell r="J928">
            <v>7.2499999999999995E-2</v>
          </cell>
          <cell r="K928">
            <v>0.23730000000000001</v>
          </cell>
          <cell r="L928">
            <v>1.1481612218000001</v>
          </cell>
          <cell r="M928">
            <v>1.168493</v>
          </cell>
          <cell r="N928">
            <v>14.73</v>
          </cell>
          <cell r="O928">
            <v>0</v>
          </cell>
          <cell r="P928">
            <v>0.127</v>
          </cell>
          <cell r="Q928">
            <v>0</v>
          </cell>
          <cell r="R928">
            <v>0.93369999999999997</v>
          </cell>
          <cell r="S928">
            <v>86.674800000000005</v>
          </cell>
          <cell r="T928">
            <v>6.9096000000000002</v>
          </cell>
          <cell r="U928">
            <v>3.1749999999999998</v>
          </cell>
          <cell r="V928">
            <v>0.51690000000000003</v>
          </cell>
          <cell r="W928">
            <v>0.70250000000000001</v>
          </cell>
          <cell r="X928">
            <v>0.22819999999999999</v>
          </cell>
        </row>
        <row r="929">
          <cell r="A929">
            <v>6720</v>
          </cell>
          <cell r="C929" t="str">
            <v>6720-201610</v>
          </cell>
          <cell r="D929">
            <v>42644</v>
          </cell>
          <cell r="E929">
            <v>1.4852000000000001</v>
          </cell>
          <cell r="F929">
            <v>0.85740000000000005</v>
          </cell>
          <cell r="G929">
            <v>0.20230000000000001</v>
          </cell>
          <cell r="H929">
            <v>0.2797</v>
          </cell>
          <cell r="I929">
            <v>0.10680000000000001</v>
          </cell>
          <cell r="J929">
            <v>8.6999999999999994E-2</v>
          </cell>
          <cell r="K929">
            <v>0.15939999999999999</v>
          </cell>
          <cell r="L929">
            <v>1.1389511154800001</v>
          </cell>
          <cell r="M929">
            <v>1.1591198</v>
          </cell>
          <cell r="N929">
            <v>14.73</v>
          </cell>
          <cell r="O929">
            <v>0</v>
          </cell>
          <cell r="P929">
            <v>0.12570000000000001</v>
          </cell>
          <cell r="Q929">
            <v>0</v>
          </cell>
          <cell r="R929">
            <v>0.91100000000000003</v>
          </cell>
          <cell r="S929">
            <v>87.927599999999998</v>
          </cell>
          <cell r="T929">
            <v>5.5388000000000002</v>
          </cell>
          <cell r="U929">
            <v>3.1040999999999999</v>
          </cell>
          <cell r="V929">
            <v>0.61660000000000004</v>
          </cell>
          <cell r="W929">
            <v>0.88500000000000001</v>
          </cell>
          <cell r="X929">
            <v>0.29139999999999999</v>
          </cell>
        </row>
        <row r="930">
          <cell r="A930">
            <v>6721</v>
          </cell>
          <cell r="C930" t="str">
            <v>6721-201610</v>
          </cell>
          <cell r="D930">
            <v>42644</v>
          </cell>
          <cell r="E930">
            <v>2.0238999999999998</v>
          </cell>
          <cell r="F930">
            <v>1.0094000000000001</v>
          </cell>
          <cell r="G930">
            <v>0.2359</v>
          </cell>
          <cell r="H930">
            <v>0.31469999999999998</v>
          </cell>
          <cell r="I930">
            <v>0.1371</v>
          </cell>
          <cell r="J930">
            <v>0.1119</v>
          </cell>
          <cell r="K930">
            <v>0.26279999999999998</v>
          </cell>
          <cell r="L930">
            <v>1.1805909522000002</v>
          </cell>
          <cell r="M930">
            <v>1.201497</v>
          </cell>
          <cell r="N930">
            <v>14.73</v>
          </cell>
          <cell r="O930">
            <v>0</v>
          </cell>
          <cell r="P930">
            <v>0.14319999999999999</v>
          </cell>
          <cell r="Q930">
            <v>0</v>
          </cell>
          <cell r="R930">
            <v>0.98560000000000003</v>
          </cell>
          <cell r="S930">
            <v>84.688999999999993</v>
          </cell>
          <cell r="T930">
            <v>7.5457000000000001</v>
          </cell>
          <cell r="U930">
            <v>3.6532</v>
          </cell>
          <cell r="V930">
            <v>0.71889999999999998</v>
          </cell>
          <cell r="W930">
            <v>0.99539999999999995</v>
          </cell>
          <cell r="X930">
            <v>0.37369999999999998</v>
          </cell>
        </row>
        <row r="931">
          <cell r="A931">
            <v>6722</v>
          </cell>
          <cell r="C931" t="str">
            <v>6722-201610</v>
          </cell>
          <cell r="D931">
            <v>42644</v>
          </cell>
          <cell r="E931">
            <v>2.4544999999999999</v>
          </cell>
          <cell r="F931">
            <v>1.2171000000000001</v>
          </cell>
          <cell r="G931">
            <v>0.2555</v>
          </cell>
          <cell r="H931">
            <v>0.31909999999999999</v>
          </cell>
          <cell r="I931">
            <v>0.10879999999999999</v>
          </cell>
          <cell r="J931">
            <v>7.17E-2</v>
          </cell>
          <cell r="K931">
            <v>0.12470000000000001</v>
          </cell>
          <cell r="L931">
            <v>1.1842214626800001</v>
          </cell>
          <cell r="M931">
            <v>1.2051918000000001</v>
          </cell>
          <cell r="N931">
            <v>14.73</v>
          </cell>
          <cell r="O931">
            <v>0</v>
          </cell>
          <cell r="P931">
            <v>0.19209999999999999</v>
          </cell>
          <cell r="Q931">
            <v>0</v>
          </cell>
          <cell r="R931">
            <v>1.2174</v>
          </cell>
          <cell r="S931">
            <v>82.478200000000001</v>
          </cell>
          <cell r="T931">
            <v>9.1504999999999992</v>
          </cell>
          <cell r="U931">
            <v>4.4046000000000003</v>
          </cell>
          <cell r="V931">
            <v>0.77839999999999998</v>
          </cell>
          <cell r="W931">
            <v>1.0093000000000001</v>
          </cell>
          <cell r="X931">
            <v>0.29659999999999997</v>
          </cell>
        </row>
        <row r="932">
          <cell r="A932">
            <v>6723</v>
          </cell>
          <cell r="C932" t="str">
            <v>6723-201402</v>
          </cell>
          <cell r="D932">
            <v>41671</v>
          </cell>
          <cell r="E932">
            <v>1.5219</v>
          </cell>
          <cell r="F932">
            <v>0.80789999999999995</v>
          </cell>
          <cell r="G932">
            <v>0.18129999999999999</v>
          </cell>
          <cell r="H932">
            <v>0.26540000000000002</v>
          </cell>
          <cell r="I932">
            <v>0.10299999999999999</v>
          </cell>
          <cell r="J932">
            <v>9.0499999999999997E-2</v>
          </cell>
          <cell r="K932">
            <v>0.17910000000000001</v>
          </cell>
          <cell r="L932">
            <v>1.13302387576</v>
          </cell>
          <cell r="M932">
            <v>1.1530876000000001</v>
          </cell>
          <cell r="N932">
            <v>14.73</v>
          </cell>
          <cell r="O932">
            <v>0</v>
          </cell>
          <cell r="P932">
            <v>0.1082</v>
          </cell>
          <cell r="Q932">
            <v>0</v>
          </cell>
          <cell r="R932">
            <v>1.3506</v>
          </cell>
          <cell r="S932">
            <v>87.584400000000002</v>
          </cell>
          <cell r="T932">
            <v>5.6920999999999999</v>
          </cell>
          <cell r="U932">
            <v>2.9331</v>
          </cell>
          <cell r="V932">
            <v>0.55420000000000003</v>
          </cell>
          <cell r="W932">
            <v>0.84209999999999996</v>
          </cell>
          <cell r="X932">
            <v>0.28170000000000001</v>
          </cell>
        </row>
        <row r="933">
          <cell r="A933">
            <v>6724</v>
          </cell>
          <cell r="C933" t="str">
            <v>6724-201610</v>
          </cell>
          <cell r="D933">
            <v>42644</v>
          </cell>
          <cell r="E933">
            <v>1.1005</v>
          </cell>
          <cell r="F933">
            <v>0.34639999999999999</v>
          </cell>
          <cell r="G933">
            <v>9.4799999999999995E-2</v>
          </cell>
          <cell r="H933">
            <v>0.1024</v>
          </cell>
          <cell r="I933">
            <v>5.6599999999999998E-2</v>
          </cell>
          <cell r="J933">
            <v>4.1599999999999998E-2</v>
          </cell>
          <cell r="K933">
            <v>0.23010000000000003</v>
          </cell>
          <cell r="L933">
            <v>1.07787132384</v>
          </cell>
          <cell r="M933">
            <v>1.0969583999999999</v>
          </cell>
          <cell r="N933">
            <v>14.73</v>
          </cell>
          <cell r="O933">
            <v>0</v>
          </cell>
          <cell r="P933">
            <v>0.73460000000000003</v>
          </cell>
          <cell r="Q933">
            <v>0</v>
          </cell>
          <cell r="R933">
            <v>0.51580000000000004</v>
          </cell>
          <cell r="S933">
            <v>92.012</v>
          </cell>
          <cell r="T933">
            <v>4.1054000000000004</v>
          </cell>
          <cell r="U933">
            <v>1.2544</v>
          </cell>
          <cell r="V933">
            <v>0.28899999999999998</v>
          </cell>
          <cell r="W933">
            <v>0.3241</v>
          </cell>
          <cell r="X933">
            <v>0.1545</v>
          </cell>
        </row>
        <row r="934">
          <cell r="A934">
            <v>6727</v>
          </cell>
          <cell r="C934" t="str">
            <v>6727-201610</v>
          </cell>
          <cell r="D934">
            <v>42644</v>
          </cell>
          <cell r="E934">
            <v>1.1873</v>
          </cell>
          <cell r="F934">
            <v>0.4637</v>
          </cell>
          <cell r="G934">
            <v>0.1168</v>
          </cell>
          <cell r="H934">
            <v>0.14580000000000001</v>
          </cell>
          <cell r="I934">
            <v>7.1900000000000006E-2</v>
          </cell>
          <cell r="J934">
            <v>5.8200000000000002E-2</v>
          </cell>
          <cell r="K934">
            <v>0.1762</v>
          </cell>
          <cell r="L934">
            <v>1.0906744053199999</v>
          </cell>
          <cell r="M934">
            <v>1.1099882000000001</v>
          </cell>
          <cell r="N934">
            <v>14.73</v>
          </cell>
          <cell r="O934">
            <v>0</v>
          </cell>
          <cell r="P934">
            <v>0.5776</v>
          </cell>
          <cell r="Q934">
            <v>0</v>
          </cell>
          <cell r="R934">
            <v>0.43540000000000001</v>
          </cell>
          <cell r="S934">
            <v>91.311999999999998</v>
          </cell>
          <cell r="T934">
            <v>4.4295</v>
          </cell>
          <cell r="U934">
            <v>1.6794</v>
          </cell>
          <cell r="V934">
            <v>0.35599999999999998</v>
          </cell>
          <cell r="W934">
            <v>0.46139999999999998</v>
          </cell>
          <cell r="X934">
            <v>0.1961</v>
          </cell>
        </row>
        <row r="935">
          <cell r="A935">
            <v>6728</v>
          </cell>
          <cell r="C935" t="str">
            <v>6728-200707</v>
          </cell>
          <cell r="D935">
            <v>39264</v>
          </cell>
          <cell r="E935">
            <v>1.2152000000000001</v>
          </cell>
          <cell r="F935">
            <v>0.44400000000000001</v>
          </cell>
          <cell r="G935">
            <v>0.1323</v>
          </cell>
          <cell r="H935">
            <v>0.13439999999999999</v>
          </cell>
          <cell r="I935">
            <v>7.0199999999999999E-2</v>
          </cell>
          <cell r="J935">
            <v>4.8899999999999999E-2</v>
          </cell>
          <cell r="K935">
            <v>0.21490000000000001</v>
          </cell>
          <cell r="L935">
            <v>1.0975927936600001</v>
          </cell>
          <cell r="M935">
            <v>1.1170290999999999</v>
          </cell>
          <cell r="N935">
            <v>14.73</v>
          </cell>
          <cell r="O935">
            <v>0</v>
          </cell>
          <cell r="P935">
            <v>0.53720000000000001</v>
          </cell>
          <cell r="Q935">
            <v>0</v>
          </cell>
          <cell r="R935">
            <v>0.12089999999999999</v>
          </cell>
          <cell r="S935">
            <v>91.562200000000004</v>
          </cell>
          <cell r="T935">
            <v>4.5449999999999999</v>
          </cell>
          <cell r="U935">
            <v>1.6119000000000001</v>
          </cell>
          <cell r="V935">
            <v>0.40429999999999999</v>
          </cell>
          <cell r="W935">
            <v>0.42630000000000001</v>
          </cell>
          <cell r="X935">
            <v>0.19209999999999999</v>
          </cell>
        </row>
        <row r="936">
          <cell r="A936">
            <v>6730</v>
          </cell>
          <cell r="C936" t="str">
            <v>6730-201610</v>
          </cell>
          <cell r="D936">
            <v>42644</v>
          </cell>
          <cell r="E936">
            <v>1.2009000000000001</v>
          </cell>
          <cell r="F936">
            <v>0.40139999999999998</v>
          </cell>
          <cell r="G936">
            <v>0.10249999999999999</v>
          </cell>
          <cell r="H936">
            <v>0.113</v>
          </cell>
          <cell r="I936">
            <v>5.74E-2</v>
          </cell>
          <cell r="J936">
            <v>4.3099999999999999E-2</v>
          </cell>
          <cell r="K936">
            <v>0.17069999999999999</v>
          </cell>
          <cell r="L936">
            <v>1.0788500917000001</v>
          </cell>
          <cell r="M936">
            <v>1.0979544999999999</v>
          </cell>
          <cell r="N936">
            <v>14.73</v>
          </cell>
          <cell r="O936">
            <v>0</v>
          </cell>
          <cell r="P936">
            <v>0.80259999999999998</v>
          </cell>
          <cell r="Q936">
            <v>0</v>
          </cell>
          <cell r="R936">
            <v>0.48520000000000002</v>
          </cell>
          <cell r="S936">
            <v>91.458500000000001</v>
          </cell>
          <cell r="T936">
            <v>4.4802</v>
          </cell>
          <cell r="U936">
            <v>1.4536</v>
          </cell>
          <cell r="V936">
            <v>0.31240000000000001</v>
          </cell>
          <cell r="W936">
            <v>0.35759999999999997</v>
          </cell>
          <cell r="X936">
            <v>0.15670000000000001</v>
          </cell>
        </row>
        <row r="937">
          <cell r="A937">
            <v>6731</v>
          </cell>
          <cell r="C937" t="str">
            <v>6731-201610</v>
          </cell>
          <cell r="D937">
            <v>42644</v>
          </cell>
          <cell r="E937">
            <v>1.5065</v>
          </cell>
          <cell r="F937">
            <v>0.59209999999999996</v>
          </cell>
          <cell r="G937">
            <v>0.12609999999999999</v>
          </cell>
          <cell r="H937">
            <v>0.1537</v>
          </cell>
          <cell r="I937">
            <v>6.9000000000000006E-2</v>
          </cell>
          <cell r="J937">
            <v>6.2899999999999998E-2</v>
          </cell>
          <cell r="K937">
            <v>0.2319</v>
          </cell>
          <cell r="L937">
            <v>1.11702056434</v>
          </cell>
          <cell r="M937">
            <v>1.1368008999999999</v>
          </cell>
          <cell r="N937">
            <v>14.73</v>
          </cell>
          <cell r="O937">
            <v>0</v>
          </cell>
          <cell r="P937">
            <v>0.16109999999999999</v>
          </cell>
          <cell r="Q937">
            <v>0</v>
          </cell>
          <cell r="R937">
            <v>0.44840000000000002</v>
          </cell>
          <cell r="S937">
            <v>89.866799999999998</v>
          </cell>
          <cell r="T937">
            <v>5.6191000000000004</v>
          </cell>
          <cell r="U937">
            <v>2.1440000000000001</v>
          </cell>
          <cell r="V937">
            <v>0.38429999999999997</v>
          </cell>
          <cell r="W937">
            <v>0.4864</v>
          </cell>
          <cell r="X937">
            <v>0.18820000000000001</v>
          </cell>
        </row>
        <row r="938">
          <cell r="A938">
            <v>6732</v>
          </cell>
          <cell r="C938" t="str">
            <v>6732-201107</v>
          </cell>
          <cell r="D938">
            <v>40725</v>
          </cell>
          <cell r="E938">
            <v>1.7168000000000001</v>
          </cell>
          <cell r="F938">
            <v>0.79079999999999995</v>
          </cell>
          <cell r="G938">
            <v>0.19839999999999999</v>
          </cell>
          <cell r="H938">
            <v>0.2571</v>
          </cell>
          <cell r="I938">
            <v>9.9500000000000005E-2</v>
          </cell>
          <cell r="J938">
            <v>8.1000000000000003E-2</v>
          </cell>
          <cell r="K938">
            <v>0.19320000000000001</v>
          </cell>
          <cell r="L938">
            <v>1.14370473776</v>
          </cell>
          <cell r="M938">
            <v>1.1639576</v>
          </cell>
          <cell r="N938">
            <v>14.73</v>
          </cell>
          <cell r="O938">
            <v>0</v>
          </cell>
          <cell r="P938">
            <v>0.13930000000000001</v>
          </cell>
          <cell r="Q938">
            <v>0</v>
          </cell>
          <cell r="R938">
            <v>0.79320000000000002</v>
          </cell>
          <cell r="S938">
            <v>87.423299999999998</v>
          </cell>
          <cell r="T938">
            <v>6.4211999999999998</v>
          </cell>
          <cell r="U938">
            <v>2.8713000000000002</v>
          </cell>
          <cell r="V938">
            <v>0.60629999999999995</v>
          </cell>
          <cell r="W938">
            <v>0.81569999999999998</v>
          </cell>
          <cell r="X938">
            <v>0.27210000000000001</v>
          </cell>
        </row>
        <row r="939">
          <cell r="A939">
            <v>6733</v>
          </cell>
          <cell r="C939" t="str">
            <v>6733-200602</v>
          </cell>
          <cell r="D939">
            <v>38749</v>
          </cell>
          <cell r="E939">
            <v>1.8224</v>
          </cell>
          <cell r="F939">
            <v>0.83420000000000005</v>
          </cell>
          <cell r="G939">
            <v>0.19370000000000001</v>
          </cell>
          <cell r="H939">
            <v>0.26869999999999999</v>
          </cell>
          <cell r="I939">
            <v>0.1002</v>
          </cell>
          <cell r="J939">
            <v>8.1500000000000003E-2</v>
          </cell>
          <cell r="K939">
            <v>0.1643</v>
          </cell>
          <cell r="L939">
            <v>1.14601355298</v>
          </cell>
          <cell r="M939">
            <v>1.1663072999999999</v>
          </cell>
          <cell r="N939">
            <v>14.73</v>
          </cell>
          <cell r="O939">
            <v>0</v>
          </cell>
          <cell r="P939">
            <v>0.20580000000000001</v>
          </cell>
          <cell r="Q939">
            <v>0</v>
          </cell>
          <cell r="R939">
            <v>0.78459999999999996</v>
          </cell>
          <cell r="S939">
            <v>86.838099999999997</v>
          </cell>
          <cell r="T939">
            <v>6.8159000000000001</v>
          </cell>
          <cell r="U939">
            <v>3.0287000000000002</v>
          </cell>
          <cell r="V939">
            <v>0.59199999999999997</v>
          </cell>
          <cell r="W939">
            <v>0.85250000000000004</v>
          </cell>
          <cell r="X939">
            <v>0.27410000000000001</v>
          </cell>
        </row>
        <row r="940">
          <cell r="A940">
            <v>6734</v>
          </cell>
          <cell r="C940" t="str">
            <v>6734-201002</v>
          </cell>
          <cell r="D940">
            <v>40210</v>
          </cell>
          <cell r="E940">
            <v>2.1339999999999999</v>
          </cell>
          <cell r="F940">
            <v>1.1144000000000001</v>
          </cell>
          <cell r="G940">
            <v>0.24809999999999999</v>
          </cell>
          <cell r="H940">
            <v>0.29659999999999997</v>
          </cell>
          <cell r="I940">
            <v>8.1799999999999998E-2</v>
          </cell>
          <cell r="J940">
            <v>5.28E-2</v>
          </cell>
          <cell r="K940">
            <v>3.8400000000000004E-2</v>
          </cell>
          <cell r="L940">
            <v>1.1626248972800002</v>
          </cell>
          <cell r="M940">
            <v>1.1832128</v>
          </cell>
          <cell r="N940">
            <v>14.73</v>
          </cell>
          <cell r="O940">
            <v>0</v>
          </cell>
          <cell r="P940">
            <v>0.21879999999999999</v>
          </cell>
          <cell r="Q940">
            <v>0</v>
          </cell>
          <cell r="R940">
            <v>0.53159999999999996</v>
          </cell>
          <cell r="S940">
            <v>85.065799999999996</v>
          </cell>
          <cell r="T940">
            <v>7.9816000000000003</v>
          </cell>
          <cell r="U940">
            <v>4.0460000000000003</v>
          </cell>
          <cell r="V940">
            <v>0.75819999999999999</v>
          </cell>
          <cell r="W940">
            <v>0.94110000000000005</v>
          </cell>
          <cell r="X940">
            <v>0.2238</v>
          </cell>
        </row>
        <row r="941">
          <cell r="A941">
            <v>6735</v>
          </cell>
          <cell r="C941" t="str">
            <v>6735-201105</v>
          </cell>
          <cell r="D941">
            <v>40664</v>
          </cell>
          <cell r="E941">
            <v>1.1084000000000001</v>
          </cell>
          <cell r="F941">
            <v>0.4143</v>
          </cell>
          <cell r="G941">
            <v>0.10630000000000001</v>
          </cell>
          <cell r="H941">
            <v>0.1148</v>
          </cell>
          <cell r="I941">
            <v>5.79E-2</v>
          </cell>
          <cell r="J941">
            <v>4.2099999999999999E-2</v>
          </cell>
          <cell r="K941">
            <v>0.1394</v>
          </cell>
          <cell r="L941">
            <v>1.07966044192</v>
          </cell>
          <cell r="M941">
            <v>1.0987791999999998</v>
          </cell>
          <cell r="N941">
            <v>14.73</v>
          </cell>
          <cell r="O941">
            <v>0</v>
          </cell>
          <cell r="P941">
            <v>0.63580000000000003</v>
          </cell>
          <cell r="Q941">
            <v>0</v>
          </cell>
          <cell r="R941">
            <v>0.1246</v>
          </cell>
          <cell r="S941">
            <v>92.313800000000001</v>
          </cell>
          <cell r="T941">
            <v>4.1454000000000004</v>
          </cell>
          <cell r="U941">
            <v>1.5042</v>
          </cell>
          <cell r="V941">
            <v>0.32479999999999998</v>
          </cell>
          <cell r="W941">
            <v>0.36420000000000002</v>
          </cell>
          <cell r="X941">
            <v>0.15840000000000001</v>
          </cell>
        </row>
        <row r="942">
          <cell r="A942">
            <v>6741</v>
          </cell>
          <cell r="C942" t="str">
            <v>6741-201610</v>
          </cell>
          <cell r="D942">
            <v>42644</v>
          </cell>
          <cell r="E942">
            <v>0.98370000000000002</v>
          </cell>
          <cell r="F942">
            <v>0.33169999999999999</v>
          </cell>
          <cell r="G942">
            <v>8.2299999999999998E-2</v>
          </cell>
          <cell r="H942">
            <v>0.1072</v>
          </cell>
          <cell r="I942">
            <v>0.05</v>
          </cell>
          <cell r="J942">
            <v>4.2999999999999997E-2</v>
          </cell>
          <cell r="K942">
            <v>0.15689999999999998</v>
          </cell>
          <cell r="L942">
            <v>1.0654485085599998</v>
          </cell>
          <cell r="M942">
            <v>1.0843155999999998</v>
          </cell>
          <cell r="N942">
            <v>14.73</v>
          </cell>
          <cell r="O942">
            <v>0</v>
          </cell>
          <cell r="P942">
            <v>0.97030000000000005</v>
          </cell>
          <cell r="Q942">
            <v>0</v>
          </cell>
          <cell r="R942">
            <v>0.29060000000000002</v>
          </cell>
          <cell r="S942">
            <v>92.6755</v>
          </cell>
          <cell r="T942">
            <v>3.6701999999999999</v>
          </cell>
          <cell r="U942">
            <v>1.2012</v>
          </cell>
          <cell r="V942">
            <v>0.25080000000000002</v>
          </cell>
          <cell r="W942">
            <v>0.33939999999999998</v>
          </cell>
          <cell r="X942">
            <v>0.1363</v>
          </cell>
        </row>
        <row r="943">
          <cell r="A943">
            <v>6742</v>
          </cell>
          <cell r="C943" t="str">
            <v>6742-201610</v>
          </cell>
          <cell r="D943">
            <v>42644</v>
          </cell>
          <cell r="E943">
            <v>1.0679000000000001</v>
          </cell>
          <cell r="F943">
            <v>0.36420000000000002</v>
          </cell>
          <cell r="G943">
            <v>9.0899999999999995E-2</v>
          </cell>
          <cell r="H943">
            <v>0.11169999999999999</v>
          </cell>
          <cell r="I943">
            <v>5.2400000000000002E-2</v>
          </cell>
          <cell r="J943">
            <v>4.2599999999999999E-2</v>
          </cell>
          <cell r="K943">
            <v>0.12770000000000001</v>
          </cell>
          <cell r="L943">
            <v>1.0718549623</v>
          </cell>
          <cell r="M943">
            <v>1.0908354999999998</v>
          </cell>
          <cell r="N943">
            <v>14.73</v>
          </cell>
          <cell r="O943">
            <v>0</v>
          </cell>
          <cell r="P943">
            <v>0.59189999999999998</v>
          </cell>
          <cell r="Q943">
            <v>0</v>
          </cell>
          <cell r="R943">
            <v>0.28799999999999998</v>
          </cell>
          <cell r="S943">
            <v>92.650800000000004</v>
          </cell>
          <cell r="T943">
            <v>3.9843999999999999</v>
          </cell>
          <cell r="U943">
            <v>1.3189</v>
          </cell>
          <cell r="V943">
            <v>0.27710000000000001</v>
          </cell>
          <cell r="W943">
            <v>0.35360000000000003</v>
          </cell>
          <cell r="X943">
            <v>0.14299999999999999</v>
          </cell>
        </row>
        <row r="944">
          <cell r="A944">
            <v>6743</v>
          </cell>
          <cell r="C944" t="str">
            <v>6743-201610</v>
          </cell>
          <cell r="D944">
            <v>42644</v>
          </cell>
          <cell r="E944">
            <v>1.3883000000000001</v>
          </cell>
          <cell r="F944">
            <v>0.44290000000000002</v>
          </cell>
          <cell r="G944">
            <v>0.1346</v>
          </cell>
          <cell r="H944">
            <v>0.1336</v>
          </cell>
          <cell r="I944">
            <v>7.6399999999999996E-2</v>
          </cell>
          <cell r="J944">
            <v>5.67E-2</v>
          </cell>
          <cell r="K944">
            <v>0.21299999999999999</v>
          </cell>
          <cell r="L944">
            <v>1.1009435579200002</v>
          </cell>
          <cell r="M944">
            <v>1.1204392000000001</v>
          </cell>
          <cell r="N944">
            <v>14.73</v>
          </cell>
          <cell r="O944">
            <v>0</v>
          </cell>
          <cell r="P944">
            <v>0.2495</v>
          </cell>
          <cell r="Q944">
            <v>0</v>
          </cell>
          <cell r="R944">
            <v>0.58579999999999999</v>
          </cell>
          <cell r="S944">
            <v>90.705299999999994</v>
          </cell>
          <cell r="T944">
            <v>5.1787999999999998</v>
          </cell>
          <cell r="U944">
            <v>1.6039000000000001</v>
          </cell>
          <cell r="V944">
            <v>0.41020000000000001</v>
          </cell>
          <cell r="W944">
            <v>0.42270000000000002</v>
          </cell>
          <cell r="X944">
            <v>0.20830000000000001</v>
          </cell>
        </row>
        <row r="945">
          <cell r="A945">
            <v>6744</v>
          </cell>
          <cell r="C945" t="str">
            <v>6744-201610</v>
          </cell>
          <cell r="D945">
            <v>42644</v>
          </cell>
          <cell r="E945">
            <v>1.0769</v>
          </cell>
          <cell r="F945">
            <v>0.35089999999999999</v>
          </cell>
          <cell r="G945">
            <v>8.8700000000000001E-2</v>
          </cell>
          <cell r="H945">
            <v>0.1106</v>
          </cell>
          <cell r="I945">
            <v>5.2499999999999998E-2</v>
          </cell>
          <cell r="J945">
            <v>4.2299999999999997E-2</v>
          </cell>
          <cell r="K945">
            <v>0.16620000000000001</v>
          </cell>
          <cell r="L945">
            <v>1.07194899712</v>
          </cell>
          <cell r="M945">
            <v>1.0909312</v>
          </cell>
          <cell r="N945">
            <v>14.73</v>
          </cell>
          <cell r="O945">
            <v>0</v>
          </cell>
          <cell r="P945">
            <v>0.8145</v>
          </cell>
          <cell r="Q945">
            <v>0</v>
          </cell>
          <cell r="R945">
            <v>0.33910000000000001</v>
          </cell>
          <cell r="S945">
            <v>92.313199999999995</v>
          </cell>
          <cell r="T945">
            <v>4.0179999999999998</v>
          </cell>
          <cell r="U945">
            <v>1.2709999999999999</v>
          </cell>
          <cell r="V945">
            <v>0.27050000000000002</v>
          </cell>
          <cell r="W945">
            <v>0.35010000000000002</v>
          </cell>
          <cell r="X945">
            <v>0.14319999999999999</v>
          </cell>
        </row>
        <row r="946">
          <cell r="A946">
            <v>6745</v>
          </cell>
          <cell r="C946" t="str">
            <v>6745-201610</v>
          </cell>
          <cell r="D946">
            <v>42644</v>
          </cell>
          <cell r="E946">
            <v>1.4356</v>
          </cell>
          <cell r="F946">
            <v>0.4768</v>
          </cell>
          <cell r="G946">
            <v>0.14149999999999999</v>
          </cell>
          <cell r="H946">
            <v>0.13780000000000001</v>
          </cell>
          <cell r="I946">
            <v>8.2299999999999998E-2</v>
          </cell>
          <cell r="J946">
            <v>6.1800000000000001E-2</v>
          </cell>
          <cell r="K946">
            <v>0.20880000000000004</v>
          </cell>
          <cell r="L946">
            <v>1.1045778022799999</v>
          </cell>
          <cell r="M946">
            <v>1.1241378</v>
          </cell>
          <cell r="N946">
            <v>14.73</v>
          </cell>
          <cell r="O946">
            <v>0</v>
          </cell>
          <cell r="P946">
            <v>0.25319999999999998</v>
          </cell>
          <cell r="Q946">
            <v>0</v>
          </cell>
          <cell r="R946">
            <v>0.67349999999999999</v>
          </cell>
          <cell r="S946">
            <v>90.262</v>
          </cell>
          <cell r="T946">
            <v>5.3550000000000004</v>
          </cell>
          <cell r="U946">
            <v>1.7265999999999999</v>
          </cell>
          <cell r="V946">
            <v>0.43120000000000003</v>
          </cell>
          <cell r="W946">
            <v>0.43609999999999999</v>
          </cell>
          <cell r="X946">
            <v>0.22450000000000001</v>
          </cell>
        </row>
        <row r="947">
          <cell r="A947">
            <v>6746</v>
          </cell>
          <cell r="C947" t="str">
            <v>6746-201610</v>
          </cell>
          <cell r="D947">
            <v>42644</v>
          </cell>
          <cell r="E947">
            <v>1.3044</v>
          </cell>
          <cell r="F947">
            <v>0.38879999999999998</v>
          </cell>
          <cell r="G947">
            <v>0.1183</v>
          </cell>
          <cell r="H947">
            <v>0.1139</v>
          </cell>
          <cell r="I947">
            <v>6.9500000000000006E-2</v>
          </cell>
          <cell r="J947">
            <v>4.9700000000000001E-2</v>
          </cell>
          <cell r="K947">
            <v>0.16739999999999999</v>
          </cell>
          <cell r="L947">
            <v>1.0874220975800002</v>
          </cell>
          <cell r="M947">
            <v>1.1066783</v>
          </cell>
          <cell r="N947">
            <v>14.73</v>
          </cell>
          <cell r="O947">
            <v>0</v>
          </cell>
          <cell r="P947">
            <v>0.2883</v>
          </cell>
          <cell r="Q947">
            <v>0</v>
          </cell>
          <cell r="R947">
            <v>0.60389999999999999</v>
          </cell>
          <cell r="S947">
            <v>91.418700000000001</v>
          </cell>
          <cell r="T947">
            <v>4.8661000000000003</v>
          </cell>
          <cell r="U947">
            <v>1.4080999999999999</v>
          </cell>
          <cell r="V947">
            <v>0.36059999999999998</v>
          </cell>
          <cell r="W947">
            <v>0.36059999999999998</v>
          </cell>
          <cell r="X947">
            <v>0.18959999999999999</v>
          </cell>
        </row>
        <row r="948">
          <cell r="A948">
            <v>6747</v>
          </cell>
          <cell r="C948" t="str">
            <v>6747-201112</v>
          </cell>
          <cell r="D948">
            <v>40878</v>
          </cell>
          <cell r="E948">
            <v>0.98950000000000005</v>
          </cell>
          <cell r="F948">
            <v>0.307</v>
          </cell>
          <cell r="G948">
            <v>7.6399999999999996E-2</v>
          </cell>
          <cell r="H948">
            <v>0.10349999999999999</v>
          </cell>
          <cell r="I948">
            <v>4.6899999999999997E-2</v>
          </cell>
          <cell r="J948">
            <v>4.1000000000000002E-2</v>
          </cell>
          <cell r="K948">
            <v>0.18229999999999999</v>
          </cell>
          <cell r="L948">
            <v>1.0673298927799999</v>
          </cell>
          <cell r="M948">
            <v>1.0862303</v>
          </cell>
          <cell r="N948">
            <v>14.73</v>
          </cell>
          <cell r="O948">
            <v>0</v>
          </cell>
          <cell r="P948">
            <v>0.82699999999999996</v>
          </cell>
          <cell r="Q948">
            <v>0</v>
          </cell>
          <cell r="R948">
            <v>0.31990000000000002</v>
          </cell>
          <cell r="S948">
            <v>92.845399999999998</v>
          </cell>
          <cell r="T948">
            <v>3.7010000000000001</v>
          </cell>
          <cell r="U948">
            <v>1.1145</v>
          </cell>
          <cell r="V948">
            <v>0.23350000000000001</v>
          </cell>
          <cell r="W948">
            <v>0.32850000000000001</v>
          </cell>
          <cell r="X948">
            <v>0.1283</v>
          </cell>
        </row>
        <row r="949">
          <cell r="A949">
            <v>6748</v>
          </cell>
          <cell r="C949" t="str">
            <v>6748-201610</v>
          </cell>
          <cell r="D949">
            <v>42644</v>
          </cell>
          <cell r="E949">
            <v>1.2019</v>
          </cell>
          <cell r="F949">
            <v>0.371</v>
          </cell>
          <cell r="G949">
            <v>0.1002</v>
          </cell>
          <cell r="H949">
            <v>0.1084</v>
          </cell>
          <cell r="I949">
            <v>5.5100000000000003E-2</v>
          </cell>
          <cell r="J949">
            <v>4.0800000000000003E-2</v>
          </cell>
          <cell r="K949">
            <v>0.13059999999999999</v>
          </cell>
          <cell r="L949">
            <v>1.0750043918200001</v>
          </cell>
          <cell r="M949">
            <v>1.0940407000000001</v>
          </cell>
          <cell r="N949">
            <v>14.73</v>
          </cell>
          <cell r="O949">
            <v>0</v>
          </cell>
          <cell r="P949">
            <v>0.53510000000000002</v>
          </cell>
          <cell r="Q949">
            <v>0</v>
          </cell>
          <cell r="R949">
            <v>0.49830000000000002</v>
          </cell>
          <cell r="S949">
            <v>91.938000000000002</v>
          </cell>
          <cell r="T949">
            <v>4.4840999999999998</v>
          </cell>
          <cell r="U949">
            <v>1.3438000000000001</v>
          </cell>
          <cell r="V949">
            <v>0.3054</v>
          </cell>
          <cell r="W949">
            <v>0.34320000000000001</v>
          </cell>
          <cell r="X949">
            <v>0.1502</v>
          </cell>
        </row>
        <row r="950">
          <cell r="A950">
            <v>6749</v>
          </cell>
          <cell r="C950" t="str">
            <v>6749-201610</v>
          </cell>
          <cell r="D950">
            <v>42644</v>
          </cell>
          <cell r="E950">
            <v>1.6698999999999999</v>
          </cell>
          <cell r="F950">
            <v>0.62590000000000001</v>
          </cell>
          <cell r="G950">
            <v>0.16980000000000001</v>
          </cell>
          <cell r="H950">
            <v>0.19850000000000001</v>
          </cell>
          <cell r="I950">
            <v>8.8700000000000001E-2</v>
          </cell>
          <cell r="J950">
            <v>6.8000000000000005E-2</v>
          </cell>
          <cell r="K950">
            <v>0.23120000000000002</v>
          </cell>
          <cell r="L950">
            <v>1.1271407547800001</v>
          </cell>
          <cell r="M950">
            <v>1.1471003</v>
          </cell>
          <cell r="N950">
            <v>14.73</v>
          </cell>
          <cell r="O950">
            <v>0</v>
          </cell>
          <cell r="P950">
            <v>0.59409999999999996</v>
          </cell>
          <cell r="Q950">
            <v>0</v>
          </cell>
          <cell r="R950">
            <v>0.47470000000000001</v>
          </cell>
          <cell r="S950">
            <v>88.345200000000006</v>
          </cell>
          <cell r="T950">
            <v>6.2281000000000004</v>
          </cell>
          <cell r="U950">
            <v>2.2660999999999998</v>
          </cell>
          <cell r="V950">
            <v>0.51749999999999996</v>
          </cell>
          <cell r="W950">
            <v>0.628</v>
          </cell>
          <cell r="X950">
            <v>0.24179999999999999</v>
          </cell>
        </row>
        <row r="951">
          <cell r="A951">
            <v>6750</v>
          </cell>
          <cell r="C951" t="str">
            <v>QGM</v>
          </cell>
          <cell r="D951">
            <v>38777</v>
          </cell>
          <cell r="E951">
            <v>1.2687999999999999</v>
          </cell>
          <cell r="F951">
            <v>0.39169999999999999</v>
          </cell>
          <cell r="G951">
            <v>0.1419</v>
          </cell>
          <cell r="H951">
            <v>0.12670000000000001</v>
          </cell>
          <cell r="I951">
            <v>6.1800000000000001E-2</v>
          </cell>
          <cell r="J951">
            <v>4.5900000000000003E-2</v>
          </cell>
          <cell r="K951">
            <v>5.9200000000000003E-2</v>
          </cell>
          <cell r="L951">
            <v>1.085306265</v>
          </cell>
          <cell r="M951">
            <v>1.104525</v>
          </cell>
          <cell r="N951">
            <v>14.73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100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</row>
        <row r="952">
          <cell r="A952">
            <v>6751</v>
          </cell>
          <cell r="C952" t="str">
            <v>6751-201610</v>
          </cell>
          <cell r="D952">
            <v>42644</v>
          </cell>
          <cell r="E952">
            <v>1.0979000000000001</v>
          </cell>
          <cell r="F952">
            <v>0.33789999999999998</v>
          </cell>
          <cell r="G952">
            <v>8.3299999999999999E-2</v>
          </cell>
          <cell r="H952">
            <v>9.98E-2</v>
          </cell>
          <cell r="I952">
            <v>4.65E-2</v>
          </cell>
          <cell r="J952">
            <v>3.85E-2</v>
          </cell>
          <cell r="K952">
            <v>0.13209999999999997</v>
          </cell>
          <cell r="L952">
            <v>1.0713549171600003</v>
          </cell>
          <cell r="M952">
            <v>1.0903266</v>
          </cell>
          <cell r="N952">
            <v>14.73</v>
          </cell>
          <cell r="O952">
            <v>0</v>
          </cell>
          <cell r="P952">
            <v>0.38290000000000002</v>
          </cell>
          <cell r="Q952">
            <v>0</v>
          </cell>
          <cell r="R952">
            <v>0.3029</v>
          </cell>
          <cell r="S952">
            <v>92.901600000000002</v>
          </cell>
          <cell r="T952">
            <v>4.0960999999999999</v>
          </cell>
          <cell r="U952">
            <v>1.2237</v>
          </cell>
          <cell r="V952">
            <v>0.25390000000000001</v>
          </cell>
          <cell r="W952">
            <v>0.31590000000000001</v>
          </cell>
          <cell r="X952">
            <v>0.127</v>
          </cell>
        </row>
        <row r="953">
          <cell r="A953">
            <v>6759</v>
          </cell>
          <cell r="C953" t="str">
            <v>6759-201610</v>
          </cell>
          <cell r="D953">
            <v>42644</v>
          </cell>
          <cell r="E953">
            <v>1.6197999999999999</v>
          </cell>
          <cell r="F953">
            <v>0.72330000000000005</v>
          </cell>
          <cell r="G953">
            <v>0.16639999999999999</v>
          </cell>
          <cell r="H953">
            <v>0.21629999999999999</v>
          </cell>
          <cell r="I953">
            <v>9.1899999999999996E-2</v>
          </cell>
          <cell r="J953">
            <v>7.1199999999999999E-2</v>
          </cell>
          <cell r="K953">
            <v>0.16859999999999997</v>
          </cell>
          <cell r="L953">
            <v>1.1260289428800001</v>
          </cell>
          <cell r="M953">
            <v>1.1459688000000001</v>
          </cell>
          <cell r="N953">
            <v>14.73</v>
          </cell>
          <cell r="O953">
            <v>0</v>
          </cell>
          <cell r="P953">
            <v>0.1246</v>
          </cell>
          <cell r="Q953">
            <v>0</v>
          </cell>
          <cell r="R953">
            <v>1.0052000000000001</v>
          </cell>
          <cell r="S953">
            <v>88.193799999999996</v>
          </cell>
          <cell r="T953">
            <v>6.0411000000000001</v>
          </cell>
          <cell r="U953">
            <v>2.6185999999999998</v>
          </cell>
          <cell r="V953">
            <v>0.5071</v>
          </cell>
          <cell r="W953">
            <v>0.68430000000000002</v>
          </cell>
          <cell r="X953">
            <v>0.25069999999999998</v>
          </cell>
        </row>
        <row r="954">
          <cell r="A954">
            <v>6760</v>
          </cell>
          <cell r="C954" t="str">
            <v>qgm</v>
          </cell>
          <cell r="D954">
            <v>39083</v>
          </cell>
          <cell r="E954">
            <v>2.1459999999999999</v>
          </cell>
          <cell r="F954">
            <v>1.6140000000000001</v>
          </cell>
          <cell r="G954">
            <v>0.29899999999999999</v>
          </cell>
          <cell r="H954">
            <v>0.46100000000000002</v>
          </cell>
          <cell r="I954">
            <v>0.115</v>
          </cell>
          <cell r="J954">
            <v>9.1399999999999995E-2</v>
          </cell>
          <cell r="K954">
            <v>5.3400000000000003E-2</v>
          </cell>
          <cell r="L954">
            <v>0.98260000000000003</v>
          </cell>
          <cell r="M954">
            <v>1</v>
          </cell>
          <cell r="N954">
            <v>14.73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100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</row>
        <row r="955">
          <cell r="A955">
            <v>6761</v>
          </cell>
          <cell r="C955" t="str">
            <v>6761-201610</v>
          </cell>
          <cell r="D955">
            <v>42644</v>
          </cell>
          <cell r="E955">
            <v>1.0789</v>
          </cell>
          <cell r="F955">
            <v>0.3392</v>
          </cell>
          <cell r="G955">
            <v>8.5199999999999998E-2</v>
          </cell>
          <cell r="H955">
            <v>9.7699999999999995E-2</v>
          </cell>
          <cell r="I955">
            <v>4.6800000000000001E-2</v>
          </cell>
          <cell r="J955">
            <v>3.4799999999999998E-2</v>
          </cell>
          <cell r="K955">
            <v>0.16339999999999999</v>
          </cell>
          <cell r="L955">
            <v>1.0746073231600002</v>
          </cell>
          <cell r="M955">
            <v>1.0936366</v>
          </cell>
          <cell r="N955">
            <v>14.73</v>
          </cell>
          <cell r="O955">
            <v>0</v>
          </cell>
          <cell r="P955">
            <v>0.24579999999999999</v>
          </cell>
          <cell r="Q955">
            <v>0</v>
          </cell>
          <cell r="R955">
            <v>0.34350000000000003</v>
          </cell>
          <cell r="S955">
            <v>93.008700000000005</v>
          </cell>
          <cell r="T955">
            <v>4.0251000000000001</v>
          </cell>
          <cell r="U955">
            <v>1.2282999999999999</v>
          </cell>
          <cell r="V955">
            <v>0.25979999999999998</v>
          </cell>
          <cell r="W955">
            <v>0.30919999999999997</v>
          </cell>
          <cell r="X955">
            <v>0.12770000000000001</v>
          </cell>
        </row>
        <row r="956">
          <cell r="A956">
            <v>6762</v>
          </cell>
          <cell r="C956" t="str">
            <v>6762-201610</v>
          </cell>
          <cell r="D956">
            <v>42644</v>
          </cell>
          <cell r="E956">
            <v>1.2609999999999999</v>
          </cell>
          <cell r="F956">
            <v>0.434</v>
          </cell>
          <cell r="G956">
            <v>0.1177</v>
          </cell>
          <cell r="H956">
            <v>0.12379999999999999</v>
          </cell>
          <cell r="I956">
            <v>6.3E-2</v>
          </cell>
          <cell r="J956">
            <v>4.3099999999999999E-2</v>
          </cell>
          <cell r="K956">
            <v>0.20299999999999999</v>
          </cell>
          <cell r="L956">
            <v>1.0887556823</v>
          </cell>
          <cell r="M956">
            <v>1.1080355</v>
          </cell>
          <cell r="N956">
            <v>14.73</v>
          </cell>
          <cell r="O956">
            <v>0</v>
          </cell>
          <cell r="P956">
            <v>0.46129999999999999</v>
          </cell>
          <cell r="Q956">
            <v>0</v>
          </cell>
          <cell r="R956">
            <v>0.72650000000000003</v>
          </cell>
          <cell r="S956">
            <v>91.052300000000002</v>
          </cell>
          <cell r="T956">
            <v>4.7039999999999997</v>
          </cell>
          <cell r="U956">
            <v>1.5717000000000001</v>
          </cell>
          <cell r="V956">
            <v>0.35880000000000001</v>
          </cell>
          <cell r="W956">
            <v>0.39190000000000003</v>
          </cell>
          <cell r="X956">
            <v>0.17180000000000001</v>
          </cell>
        </row>
        <row r="957">
          <cell r="A957">
            <v>6763</v>
          </cell>
          <cell r="C957" t="str">
            <v>6763-201610</v>
          </cell>
          <cell r="D957">
            <v>42644</v>
          </cell>
          <cell r="E957">
            <v>1.7847</v>
          </cell>
          <cell r="F957">
            <v>0.99460000000000004</v>
          </cell>
          <cell r="G957">
            <v>0.22220000000000001</v>
          </cell>
          <cell r="H957">
            <v>0.29780000000000001</v>
          </cell>
          <cell r="I957">
            <v>0.1226</v>
          </cell>
          <cell r="J957">
            <v>9.8299999999999998E-2</v>
          </cell>
          <cell r="K957">
            <v>0.17810000000000004</v>
          </cell>
          <cell r="L957">
            <v>1.1588759835</v>
          </cell>
          <cell r="M957">
            <v>1.1793975000000001</v>
          </cell>
          <cell r="N957">
            <v>14.73</v>
          </cell>
          <cell r="O957">
            <v>0</v>
          </cell>
          <cell r="P957">
            <v>0.41970000000000002</v>
          </cell>
          <cell r="Q957">
            <v>0</v>
          </cell>
          <cell r="R957">
            <v>0.86480000000000001</v>
          </cell>
          <cell r="S957">
            <v>85.832300000000004</v>
          </cell>
          <cell r="T957">
            <v>6.6548999999999996</v>
          </cell>
          <cell r="U957">
            <v>3.6</v>
          </cell>
          <cell r="V957">
            <v>0.67720000000000002</v>
          </cell>
          <cell r="W957">
            <v>0.94189999999999996</v>
          </cell>
          <cell r="X957">
            <v>0.3342</v>
          </cell>
        </row>
        <row r="958">
          <cell r="A958">
            <v>6764</v>
          </cell>
          <cell r="C958" t="str">
            <v>6764-201610</v>
          </cell>
          <cell r="D958">
            <v>42644</v>
          </cell>
          <cell r="E958">
            <v>2.5861999999999998</v>
          </cell>
          <cell r="F958">
            <v>1.2957000000000001</v>
          </cell>
          <cell r="G958">
            <v>0.24990000000000001</v>
          </cell>
          <cell r="H958">
            <v>0.32290000000000002</v>
          </cell>
          <cell r="I958">
            <v>0.1089</v>
          </cell>
          <cell r="J958">
            <v>8.4900000000000003E-2</v>
          </cell>
          <cell r="K958">
            <v>0.1071</v>
          </cell>
          <cell r="L958">
            <v>1.19100042008</v>
          </cell>
          <cell r="M958">
            <v>1.2120907999999999</v>
          </cell>
          <cell r="N958">
            <v>14.73</v>
          </cell>
          <cell r="O958">
            <v>0</v>
          </cell>
          <cell r="P958">
            <v>0.42170000000000002</v>
          </cell>
          <cell r="Q958">
            <v>0</v>
          </cell>
          <cell r="R958">
            <v>1.0047999999999999</v>
          </cell>
          <cell r="S958">
            <v>81.679299999999998</v>
          </cell>
          <cell r="T958">
            <v>9.6408000000000005</v>
          </cell>
          <cell r="U958">
            <v>4.6886999999999999</v>
          </cell>
          <cell r="V958">
            <v>0.76149999999999995</v>
          </cell>
          <cell r="W958">
            <v>1.0212000000000001</v>
          </cell>
          <cell r="X958">
            <v>0.29680000000000001</v>
          </cell>
        </row>
        <row r="959">
          <cell r="A959">
            <v>6765</v>
          </cell>
          <cell r="C959" t="str">
            <v>6765-201610</v>
          </cell>
          <cell r="D959">
            <v>42644</v>
          </cell>
          <cell r="E959">
            <v>1.7531000000000001</v>
          </cell>
          <cell r="F959">
            <v>0.76680000000000004</v>
          </cell>
          <cell r="G959">
            <v>0.17780000000000001</v>
          </cell>
          <cell r="H959">
            <v>0.2266</v>
          </cell>
          <cell r="I959">
            <v>0.10050000000000001</v>
          </cell>
          <cell r="J959">
            <v>8.0299999999999996E-2</v>
          </cell>
          <cell r="K959">
            <v>0.22699999999999998</v>
          </cell>
          <cell r="L959">
            <v>1.1419716278800001</v>
          </cell>
          <cell r="M959">
            <v>1.1621938000000001</v>
          </cell>
          <cell r="N959">
            <v>14.73</v>
          </cell>
          <cell r="O959">
            <v>0</v>
          </cell>
          <cell r="P959">
            <v>0.14729999999999999</v>
          </cell>
          <cell r="Q959">
            <v>0</v>
          </cell>
          <cell r="R959">
            <v>0.85129999999999995</v>
          </cell>
          <cell r="S959">
            <v>87.427400000000006</v>
          </cell>
          <cell r="T959">
            <v>6.5377000000000001</v>
          </cell>
          <cell r="U959">
            <v>2.7759</v>
          </cell>
          <cell r="V959">
            <v>0.54200000000000004</v>
          </cell>
          <cell r="W959">
            <v>0.71679999999999999</v>
          </cell>
          <cell r="X959">
            <v>0.27400000000000002</v>
          </cell>
        </row>
        <row r="960">
          <cell r="A960">
            <v>6766</v>
          </cell>
          <cell r="C960" t="str">
            <v>6766-201610</v>
          </cell>
          <cell r="D960">
            <v>42644</v>
          </cell>
          <cell r="E960">
            <v>1.0439000000000001</v>
          </cell>
          <cell r="F960">
            <v>0.32350000000000001</v>
          </cell>
          <cell r="G960">
            <v>7.7600000000000002E-2</v>
          </cell>
          <cell r="H960">
            <v>9.4700000000000006E-2</v>
          </cell>
          <cell r="I960">
            <v>4.3099999999999999E-2</v>
          </cell>
          <cell r="J960">
            <v>3.7499999999999999E-2</v>
          </cell>
          <cell r="K960">
            <v>0.1575</v>
          </cell>
          <cell r="L960">
            <v>1.0693552279</v>
          </cell>
          <cell r="M960">
            <v>1.0882915</v>
          </cell>
          <cell r="N960">
            <v>14.73</v>
          </cell>
          <cell r="O960">
            <v>0</v>
          </cell>
          <cell r="P960">
            <v>0.50080000000000002</v>
          </cell>
          <cell r="Q960">
            <v>0</v>
          </cell>
          <cell r="R960">
            <v>0.2918</v>
          </cell>
          <cell r="S960">
            <v>93.039199999999994</v>
          </cell>
          <cell r="T960">
            <v>3.8948</v>
          </cell>
          <cell r="U960">
            <v>1.1718999999999999</v>
          </cell>
          <cell r="V960">
            <v>0.2366</v>
          </cell>
          <cell r="W960">
            <v>0.2999</v>
          </cell>
          <cell r="X960">
            <v>0.1177</v>
          </cell>
        </row>
        <row r="961">
          <cell r="A961">
            <v>6767</v>
          </cell>
          <cell r="C961" t="str">
            <v>6767-201402</v>
          </cell>
          <cell r="D961">
            <v>41671</v>
          </cell>
          <cell r="E961">
            <v>1.5366</v>
          </cell>
          <cell r="F961">
            <v>0.77190000000000003</v>
          </cell>
          <cell r="G961">
            <v>0.17469999999999999</v>
          </cell>
          <cell r="H961">
            <v>0.24590000000000001</v>
          </cell>
          <cell r="I961">
            <v>9.6500000000000002E-2</v>
          </cell>
          <cell r="J961">
            <v>8.0199999999999994E-2</v>
          </cell>
          <cell r="K961">
            <v>0.18159999999999998</v>
          </cell>
          <cell r="L961">
            <v>1.13179523272</v>
          </cell>
          <cell r="M961">
            <v>1.1518371999999999</v>
          </cell>
          <cell r="N961">
            <v>14.73</v>
          </cell>
          <cell r="O961">
            <v>0</v>
          </cell>
          <cell r="P961">
            <v>0.1037</v>
          </cell>
          <cell r="Q961">
            <v>0</v>
          </cell>
          <cell r="R961">
            <v>1.0299</v>
          </cell>
          <cell r="S961">
            <v>88.109899999999996</v>
          </cell>
          <cell r="T961">
            <v>5.7469999999999999</v>
          </cell>
          <cell r="U961">
            <v>2.8027000000000002</v>
          </cell>
          <cell r="V961">
            <v>0.53410000000000002</v>
          </cell>
          <cell r="W961">
            <v>0.78010000000000002</v>
          </cell>
          <cell r="X961">
            <v>0.26400000000000001</v>
          </cell>
        </row>
        <row r="962">
          <cell r="A962">
            <v>6768</v>
          </cell>
          <cell r="C962" t="str">
            <v>6768-201610</v>
          </cell>
          <cell r="D962">
            <v>42644</v>
          </cell>
          <cell r="E962">
            <v>1.1524000000000001</v>
          </cell>
          <cell r="F962">
            <v>0.38129999999999997</v>
          </cell>
          <cell r="G962">
            <v>9.5000000000000001E-2</v>
          </cell>
          <cell r="H962">
            <v>0.1195</v>
          </cell>
          <cell r="I962">
            <v>5.6099999999999997E-2</v>
          </cell>
          <cell r="J962">
            <v>4.3299999999999998E-2</v>
          </cell>
          <cell r="K962">
            <v>0.13439999999999999</v>
          </cell>
          <cell r="L962">
            <v>1.0806756642400002</v>
          </cell>
          <cell r="M962">
            <v>1.0998124</v>
          </cell>
          <cell r="N962">
            <v>14.73</v>
          </cell>
          <cell r="O962">
            <v>0</v>
          </cell>
          <cell r="P962">
            <v>0.25619999999999998</v>
          </cell>
          <cell r="Q962">
            <v>0</v>
          </cell>
          <cell r="R962">
            <v>0.2344</v>
          </cell>
          <cell r="S962">
            <v>92.59</v>
          </cell>
          <cell r="T962">
            <v>4.2994000000000003</v>
          </cell>
          <cell r="U962">
            <v>1.3808</v>
          </cell>
          <cell r="V962">
            <v>0.28960000000000002</v>
          </cell>
          <cell r="W962">
            <v>0.37840000000000001</v>
          </cell>
          <cell r="X962">
            <v>0.153</v>
          </cell>
        </row>
        <row r="963">
          <cell r="A963">
            <v>6770</v>
          </cell>
          <cell r="C963" t="str">
            <v>6770-201302</v>
          </cell>
          <cell r="D963">
            <v>41306</v>
          </cell>
          <cell r="E963">
            <v>1.6939</v>
          </cell>
          <cell r="F963">
            <v>0.73709999999999998</v>
          </cell>
          <cell r="G963">
            <v>0.161</v>
          </cell>
          <cell r="H963">
            <v>0.20349999999999999</v>
          </cell>
          <cell r="I963">
            <v>7.6899999999999996E-2</v>
          </cell>
          <cell r="J963">
            <v>5.7700000000000001E-2</v>
          </cell>
          <cell r="K963">
            <v>8.4199999999999997E-2</v>
          </cell>
          <cell r="L963">
            <v>1.1187975964400001</v>
          </cell>
          <cell r="M963">
            <v>1.1386094</v>
          </cell>
          <cell r="N963">
            <v>14.73</v>
          </cell>
          <cell r="O963">
            <v>0</v>
          </cell>
          <cell r="P963">
            <v>0.1661</v>
          </cell>
          <cell r="Q963">
            <v>0</v>
          </cell>
          <cell r="R963">
            <v>0.84250000000000003</v>
          </cell>
          <cell r="S963">
            <v>88.278999999999996</v>
          </cell>
          <cell r="T963">
            <v>6.3353000000000002</v>
          </cell>
          <cell r="U963">
            <v>2.6762000000000001</v>
          </cell>
          <cell r="V963">
            <v>0.49209999999999998</v>
          </cell>
          <cell r="W963">
            <v>0.64580000000000004</v>
          </cell>
          <cell r="X963">
            <v>0.2104</v>
          </cell>
        </row>
        <row r="964">
          <cell r="A964">
            <v>6772</v>
          </cell>
          <cell r="C964" t="str">
            <v>6772-201601</v>
          </cell>
          <cell r="D964">
            <v>42370</v>
          </cell>
          <cell r="E964">
            <v>2.3746</v>
          </cell>
          <cell r="F964">
            <v>1.1862999999999999</v>
          </cell>
          <cell r="G964">
            <v>0.26350000000000001</v>
          </cell>
          <cell r="H964">
            <v>0.36180000000000001</v>
          </cell>
          <cell r="I964">
            <v>0.13059999999999999</v>
          </cell>
          <cell r="J964">
            <v>9.8799999999999999E-2</v>
          </cell>
          <cell r="K964">
            <v>0.1062</v>
          </cell>
          <cell r="L964">
            <v>1.1882524809200001</v>
          </cell>
          <cell r="M964">
            <v>1.2092942</v>
          </cell>
          <cell r="N964">
            <v>14.73</v>
          </cell>
          <cell r="O964">
            <v>0</v>
          </cell>
          <cell r="P964">
            <v>0.157</v>
          </cell>
          <cell r="Q964">
            <v>0</v>
          </cell>
          <cell r="R964">
            <v>1.0904</v>
          </cell>
          <cell r="S964">
            <v>82.738600000000005</v>
          </cell>
          <cell r="T964">
            <v>8.8812999999999995</v>
          </cell>
          <cell r="U964">
            <v>4.3071999999999999</v>
          </cell>
          <cell r="V964">
            <v>0.80549999999999999</v>
          </cell>
          <cell r="W964">
            <v>1.1479999999999999</v>
          </cell>
          <cell r="X964">
            <v>0.35709999999999997</v>
          </cell>
        </row>
        <row r="965">
          <cell r="A965">
            <v>6778</v>
          </cell>
          <cell r="C965" t="str">
            <v>6778-201610</v>
          </cell>
          <cell r="D965">
            <v>42644</v>
          </cell>
          <cell r="E965">
            <v>1.5685</v>
          </cell>
          <cell r="F965">
            <v>0.6905</v>
          </cell>
          <cell r="G965">
            <v>0.16950000000000001</v>
          </cell>
          <cell r="H965">
            <v>0.21010000000000001</v>
          </cell>
          <cell r="I965">
            <v>9.3100000000000002E-2</v>
          </cell>
          <cell r="J965">
            <v>7.2499999999999995E-2</v>
          </cell>
          <cell r="K965">
            <v>0.17549999999999999</v>
          </cell>
          <cell r="L965">
            <v>1.1268215080399999</v>
          </cell>
          <cell r="M965">
            <v>1.1467753999999999</v>
          </cell>
          <cell r="N965">
            <v>14.73</v>
          </cell>
          <cell r="O965">
            <v>0</v>
          </cell>
          <cell r="P965">
            <v>0.23130000000000001</v>
          </cell>
          <cell r="Q965">
            <v>0</v>
          </cell>
          <cell r="R965">
            <v>0.55610000000000004</v>
          </cell>
          <cell r="S965">
            <v>88.832999999999998</v>
          </cell>
          <cell r="T965">
            <v>5.8502000000000001</v>
          </cell>
          <cell r="U965">
            <v>2.5</v>
          </cell>
          <cell r="V965">
            <v>0.51659999999999995</v>
          </cell>
          <cell r="W965">
            <v>0.66469999999999996</v>
          </cell>
          <cell r="X965">
            <v>0.254</v>
          </cell>
        </row>
        <row r="966">
          <cell r="A966">
            <v>6779</v>
          </cell>
          <cell r="C966" t="str">
            <v>6779-201610</v>
          </cell>
          <cell r="D966">
            <v>42644</v>
          </cell>
          <cell r="E966">
            <v>1.7242999999999999</v>
          </cell>
          <cell r="F966">
            <v>0.65290000000000004</v>
          </cell>
          <cell r="G966">
            <v>0.15579999999999999</v>
          </cell>
          <cell r="H966">
            <v>0.17510000000000001</v>
          </cell>
          <cell r="I966">
            <v>8.6599999999999996E-2</v>
          </cell>
          <cell r="J966">
            <v>6.3500000000000001E-2</v>
          </cell>
          <cell r="K966">
            <v>0.21539999999999998</v>
          </cell>
          <cell r="L966">
            <v>1.1222991898000001</v>
          </cell>
          <cell r="M966">
            <v>1.1421730000000001</v>
          </cell>
          <cell r="N966">
            <v>14.73</v>
          </cell>
          <cell r="O966">
            <v>0</v>
          </cell>
          <cell r="P966">
            <v>0.1124</v>
          </cell>
          <cell r="Q966">
            <v>0</v>
          </cell>
          <cell r="R966">
            <v>1.3</v>
          </cell>
          <cell r="S966">
            <v>87.877300000000005</v>
          </cell>
          <cell r="T966">
            <v>6.4306999999999999</v>
          </cell>
          <cell r="U966">
            <v>2.3635000000000002</v>
          </cell>
          <cell r="V966">
            <v>0.47470000000000001</v>
          </cell>
          <cell r="W966">
            <v>0.55420000000000003</v>
          </cell>
          <cell r="X966">
            <v>0.2361</v>
          </cell>
        </row>
        <row r="967">
          <cell r="A967">
            <v>6782</v>
          </cell>
          <cell r="C967" t="str">
            <v>6782-201201</v>
          </cell>
          <cell r="D967">
            <v>40909</v>
          </cell>
          <cell r="E967">
            <v>2.1539000000000001</v>
          </cell>
          <cell r="F967">
            <v>1.1803999999999999</v>
          </cell>
          <cell r="G967">
            <v>0.23910000000000001</v>
          </cell>
          <cell r="H967">
            <v>0.33639999999999998</v>
          </cell>
          <cell r="I967">
            <v>0.13819999999999999</v>
          </cell>
          <cell r="J967">
            <v>0.1123</v>
          </cell>
          <cell r="K967">
            <v>0.11089999999999998</v>
          </cell>
          <cell r="L967">
            <v>1.1836962629800001</v>
          </cell>
          <cell r="M967">
            <v>1.2046573</v>
          </cell>
          <cell r="N967">
            <v>14.73</v>
          </cell>
          <cell r="O967">
            <v>0</v>
          </cell>
          <cell r="P967">
            <v>0.157</v>
          </cell>
          <cell r="Q967">
            <v>0</v>
          </cell>
          <cell r="R967">
            <v>0.75570000000000004</v>
          </cell>
          <cell r="S967">
            <v>84.005899999999997</v>
          </cell>
          <cell r="T967">
            <v>8.0558999999999994</v>
          </cell>
          <cell r="U967">
            <v>4.2855999999999996</v>
          </cell>
          <cell r="V967">
            <v>0.73070000000000002</v>
          </cell>
          <cell r="W967">
            <v>1.0671999999999999</v>
          </cell>
          <cell r="X967">
            <v>0.37809999999999999</v>
          </cell>
        </row>
        <row r="968">
          <cell r="A968">
            <v>6784</v>
          </cell>
          <cell r="C968" t="str">
            <v>6784-201610</v>
          </cell>
          <cell r="D968">
            <v>42644</v>
          </cell>
          <cell r="E968">
            <v>2.1661999999999999</v>
          </cell>
          <cell r="F968">
            <v>1.2101999999999999</v>
          </cell>
          <cell r="G968">
            <v>0.27889999999999998</v>
          </cell>
          <cell r="H968">
            <v>0.38619999999999999</v>
          </cell>
          <cell r="I968">
            <v>0.1535</v>
          </cell>
          <cell r="J968">
            <v>0.129</v>
          </cell>
          <cell r="K968">
            <v>0.25469999999999998</v>
          </cell>
          <cell r="L968">
            <v>1.2039607175600002</v>
          </cell>
          <cell r="M968">
            <v>1.2252806000000001</v>
          </cell>
          <cell r="N968">
            <v>14.73</v>
          </cell>
          <cell r="O968">
            <v>0</v>
          </cell>
          <cell r="P968">
            <v>0.1636</v>
          </cell>
          <cell r="Q968">
            <v>0</v>
          </cell>
          <cell r="R968">
            <v>1.0983000000000001</v>
          </cell>
          <cell r="S968">
            <v>82.865200000000002</v>
          </cell>
          <cell r="T968">
            <v>8.0747</v>
          </cell>
          <cell r="U968">
            <v>4.3792999999999997</v>
          </cell>
          <cell r="V968">
            <v>0.84950000000000003</v>
          </cell>
          <cell r="W968">
            <v>1.2212000000000001</v>
          </cell>
          <cell r="X968">
            <v>0.41830000000000001</v>
          </cell>
        </row>
        <row r="969">
          <cell r="A969">
            <v>6785</v>
          </cell>
          <cell r="C969" t="str">
            <v>6785-201610</v>
          </cell>
          <cell r="D969">
            <v>42644</v>
          </cell>
          <cell r="E969">
            <v>1.5786</v>
          </cell>
          <cell r="F969">
            <v>0.7863</v>
          </cell>
          <cell r="G969">
            <v>0.1888</v>
          </cell>
          <cell r="H969">
            <v>0.26490000000000002</v>
          </cell>
          <cell r="I969">
            <v>0.1179</v>
          </cell>
          <cell r="J969">
            <v>9.6199999999999994E-2</v>
          </cell>
          <cell r="K969">
            <v>0.21549999999999997</v>
          </cell>
          <cell r="L969">
            <v>1.14304708358</v>
          </cell>
          <cell r="M969">
            <v>1.1632882999999998</v>
          </cell>
          <cell r="N969">
            <v>14.73</v>
          </cell>
          <cell r="O969">
            <v>0</v>
          </cell>
          <cell r="P969">
            <v>0.17180000000000001</v>
          </cell>
          <cell r="Q969">
            <v>0</v>
          </cell>
          <cell r="R969">
            <v>0.83299999999999996</v>
          </cell>
          <cell r="S969">
            <v>87.776300000000006</v>
          </cell>
          <cell r="T969">
            <v>5.8872</v>
          </cell>
          <cell r="U969">
            <v>2.8466999999999998</v>
          </cell>
          <cell r="V969">
            <v>0.57530000000000003</v>
          </cell>
          <cell r="W969">
            <v>0.83799999999999997</v>
          </cell>
          <cell r="X969">
            <v>0.3216</v>
          </cell>
        </row>
        <row r="970">
          <cell r="A970">
            <v>6786</v>
          </cell>
          <cell r="C970" t="str">
            <v>6786-201608</v>
          </cell>
          <cell r="D970">
            <v>42583</v>
          </cell>
          <cell r="E970">
            <v>1.1391</v>
          </cell>
          <cell r="F970">
            <v>0.4753</v>
          </cell>
          <cell r="G970">
            <v>0.15260000000000001</v>
          </cell>
          <cell r="H970">
            <v>0.16300000000000001</v>
          </cell>
          <cell r="I970">
            <v>6.3500000000000001E-2</v>
          </cell>
          <cell r="J970">
            <v>3.8800000000000001E-2</v>
          </cell>
          <cell r="K970">
            <v>7.17E-2</v>
          </cell>
          <cell r="L970">
            <v>1.0824498467999999</v>
          </cell>
          <cell r="M970">
            <v>1.101618</v>
          </cell>
          <cell r="N970">
            <v>14.73</v>
          </cell>
          <cell r="O970">
            <v>0</v>
          </cell>
          <cell r="P970">
            <v>0.80249999999999999</v>
          </cell>
          <cell r="Q970">
            <v>0</v>
          </cell>
          <cell r="R970">
            <v>0.1207</v>
          </cell>
          <cell r="S970">
            <v>91.6614</v>
          </cell>
          <cell r="T970">
            <v>4.2605000000000004</v>
          </cell>
          <cell r="U970">
            <v>1.7256</v>
          </cell>
          <cell r="V970">
            <v>0.46650000000000003</v>
          </cell>
          <cell r="W970">
            <v>0.5171</v>
          </cell>
          <cell r="X970">
            <v>0.17380000000000001</v>
          </cell>
        </row>
        <row r="971">
          <cell r="A971">
            <v>6787</v>
          </cell>
          <cell r="C971" t="str">
            <v>6787-201610</v>
          </cell>
          <cell r="D971">
            <v>42644</v>
          </cell>
          <cell r="E971">
            <v>1.2081</v>
          </cell>
          <cell r="F971">
            <v>0.36230000000000001</v>
          </cell>
          <cell r="G971">
            <v>0.1012</v>
          </cell>
          <cell r="H971">
            <v>0.10009999999999999</v>
          </cell>
          <cell r="I971">
            <v>5.67E-2</v>
          </cell>
          <cell r="J971">
            <v>4.02E-2</v>
          </cell>
          <cell r="K971">
            <v>0.22839999999999996</v>
          </cell>
          <cell r="L971">
            <v>1.0840439187799999</v>
          </cell>
          <cell r="M971">
            <v>1.1032403</v>
          </cell>
          <cell r="N971">
            <v>14.73</v>
          </cell>
          <cell r="O971">
            <v>0</v>
          </cell>
          <cell r="P971">
            <v>0.44840000000000002</v>
          </cell>
          <cell r="Q971">
            <v>0</v>
          </cell>
          <cell r="R971">
            <v>0.56799999999999995</v>
          </cell>
          <cell r="S971">
            <v>91.778300000000002</v>
          </cell>
          <cell r="T971">
            <v>4.5069999999999997</v>
          </cell>
          <cell r="U971">
            <v>1.3120000000000001</v>
          </cell>
          <cell r="V971">
            <v>0.30859999999999999</v>
          </cell>
          <cell r="W971">
            <v>0.31669999999999998</v>
          </cell>
          <cell r="X971">
            <v>0.15479999999999999</v>
          </cell>
        </row>
        <row r="972">
          <cell r="A972">
            <v>6788</v>
          </cell>
          <cell r="C972" t="str">
            <v>6788-201610</v>
          </cell>
          <cell r="D972">
            <v>42644</v>
          </cell>
          <cell r="E972">
            <v>1.7884</v>
          </cell>
          <cell r="F972">
            <v>0.89790000000000003</v>
          </cell>
          <cell r="G972">
            <v>0.18859999999999999</v>
          </cell>
          <cell r="H972">
            <v>0.23419999999999999</v>
          </cell>
          <cell r="I972">
            <v>8.6199999999999999E-2</v>
          </cell>
          <cell r="J972">
            <v>7.3099999999999998E-2</v>
          </cell>
          <cell r="K972">
            <v>0.221</v>
          </cell>
          <cell r="L972">
            <v>1.1462199972399998</v>
          </cell>
          <cell r="M972">
            <v>1.1665174</v>
          </cell>
          <cell r="N972">
            <v>14.73</v>
          </cell>
          <cell r="O972">
            <v>0</v>
          </cell>
          <cell r="P972">
            <v>0.26390000000000002</v>
          </cell>
          <cell r="Q972">
            <v>0</v>
          </cell>
          <cell r="R972">
            <v>1.0316000000000001</v>
          </cell>
          <cell r="S972">
            <v>86.544799999999995</v>
          </cell>
          <cell r="T972">
            <v>6.6688000000000001</v>
          </cell>
          <cell r="U972">
            <v>3.2503000000000002</v>
          </cell>
          <cell r="V972">
            <v>0.5746</v>
          </cell>
          <cell r="W972">
            <v>0.7409</v>
          </cell>
          <cell r="X972">
            <v>0.23499999999999999</v>
          </cell>
        </row>
        <row r="973">
          <cell r="A973">
            <v>6789</v>
          </cell>
          <cell r="C973" t="str">
            <v>6789-201610</v>
          </cell>
          <cell r="D973">
            <v>42644</v>
          </cell>
          <cell r="E973">
            <v>3.2324000000000002</v>
          </cell>
          <cell r="F973">
            <v>2.6023000000000001</v>
          </cell>
          <cell r="G973">
            <v>0.50409999999999999</v>
          </cell>
          <cell r="H973">
            <v>0.78559999999999997</v>
          </cell>
          <cell r="I973">
            <v>0.2082</v>
          </cell>
          <cell r="J973">
            <v>0.1784</v>
          </cell>
          <cell r="K973">
            <v>0.2359</v>
          </cell>
          <cell r="L973">
            <v>1.3516688834399999</v>
          </cell>
          <cell r="M973">
            <v>1.3756043999999998</v>
          </cell>
          <cell r="N973">
            <v>14.73</v>
          </cell>
          <cell r="O973">
            <v>0</v>
          </cell>
          <cell r="P973">
            <v>0.15509999999999999</v>
          </cell>
          <cell r="Q973">
            <v>0</v>
          </cell>
          <cell r="R973">
            <v>1.9576</v>
          </cell>
          <cell r="S973">
            <v>70.851600000000005</v>
          </cell>
          <cell r="T973">
            <v>12.033899999999999</v>
          </cell>
          <cell r="U973">
            <v>9.4047000000000001</v>
          </cell>
          <cell r="V973">
            <v>1.5339</v>
          </cell>
          <cell r="W973">
            <v>2.4811000000000001</v>
          </cell>
          <cell r="X973">
            <v>0.56689999999999996</v>
          </cell>
        </row>
        <row r="974">
          <cell r="A974">
            <v>6790</v>
          </cell>
          <cell r="C974" t="str">
            <v>6790-201610</v>
          </cell>
          <cell r="D974">
            <v>42644</v>
          </cell>
          <cell r="E974">
            <v>2.0413999999999999</v>
          </cell>
          <cell r="F974">
            <v>1.2089000000000001</v>
          </cell>
          <cell r="G974">
            <v>0.30919999999999997</v>
          </cell>
          <cell r="H974">
            <v>0.35370000000000001</v>
          </cell>
          <cell r="I974">
            <v>0.16450000000000001</v>
          </cell>
          <cell r="J974">
            <v>0.14269999999999999</v>
          </cell>
          <cell r="K974">
            <v>0.25700000000000001</v>
          </cell>
          <cell r="L974">
            <v>1.2032908791400001</v>
          </cell>
          <cell r="M974">
            <v>1.2245988999999999</v>
          </cell>
          <cell r="N974">
            <v>14.73</v>
          </cell>
          <cell r="O974">
            <v>0</v>
          </cell>
          <cell r="P974">
            <v>0.43230000000000002</v>
          </cell>
          <cell r="Q974">
            <v>0</v>
          </cell>
          <cell r="R974">
            <v>0.72030000000000005</v>
          </cell>
          <cell r="S974">
            <v>83.372799999999998</v>
          </cell>
          <cell r="T974">
            <v>7.6094999999999997</v>
          </cell>
          <cell r="U974">
            <v>4.3742000000000001</v>
          </cell>
          <cell r="V974">
            <v>0.94199999999999995</v>
          </cell>
          <cell r="W974">
            <v>1.1185</v>
          </cell>
          <cell r="X974">
            <v>0.44840000000000002</v>
          </cell>
        </row>
        <row r="975">
          <cell r="A975">
            <v>6791</v>
          </cell>
          <cell r="C975" t="str">
            <v>6791-201610</v>
          </cell>
          <cell r="D975">
            <v>42644</v>
          </cell>
          <cell r="E975">
            <v>1.3047</v>
          </cell>
          <cell r="F975">
            <v>0.50170000000000003</v>
          </cell>
          <cell r="G975">
            <v>0.13569999999999999</v>
          </cell>
          <cell r="H975">
            <v>0.17230000000000001</v>
          </cell>
          <cell r="I975">
            <v>0.1018</v>
          </cell>
          <cell r="J975">
            <v>8.3500000000000005E-2</v>
          </cell>
          <cell r="K975">
            <v>0.26749999999999996</v>
          </cell>
          <cell r="L975">
            <v>1.1107225896399999</v>
          </cell>
          <cell r="M975">
            <v>1.1303913999999999</v>
          </cell>
          <cell r="N975">
            <v>14.73</v>
          </cell>
          <cell r="O975">
            <v>0</v>
          </cell>
          <cell r="P975">
            <v>0.69850000000000001</v>
          </cell>
          <cell r="Q975">
            <v>0</v>
          </cell>
          <cell r="R975">
            <v>0.4667</v>
          </cell>
          <cell r="S975">
            <v>90.083399999999997</v>
          </cell>
          <cell r="T975">
            <v>4.8661000000000003</v>
          </cell>
          <cell r="U975">
            <v>1.8166</v>
          </cell>
          <cell r="V975">
            <v>0.41349999999999998</v>
          </cell>
          <cell r="W975">
            <v>0.54530000000000001</v>
          </cell>
          <cell r="X975">
            <v>0.27739999999999998</v>
          </cell>
        </row>
        <row r="976">
          <cell r="A976">
            <v>6792</v>
          </cell>
          <cell r="C976" t="str">
            <v>6792-201201</v>
          </cell>
          <cell r="D976">
            <v>40909</v>
          </cell>
          <cell r="E976">
            <v>1.6145</v>
          </cell>
          <cell r="F976">
            <v>0.80740000000000001</v>
          </cell>
          <cell r="G976">
            <v>0.18340000000000001</v>
          </cell>
          <cell r="H976">
            <v>0.2462</v>
          </cell>
          <cell r="I976">
            <v>0.1159</v>
          </cell>
          <cell r="J976">
            <v>0.1007</v>
          </cell>
          <cell r="K976">
            <v>0.17129999999999998</v>
          </cell>
          <cell r="L976">
            <v>1.1397160695800002</v>
          </cell>
          <cell r="M976">
            <v>1.1598983</v>
          </cell>
          <cell r="N976">
            <v>14.73</v>
          </cell>
          <cell r="O976">
            <v>0</v>
          </cell>
          <cell r="P976">
            <v>0.15609999999999999</v>
          </cell>
          <cell r="Q976">
            <v>0</v>
          </cell>
          <cell r="R976">
            <v>0.87019999999999997</v>
          </cell>
          <cell r="S976">
            <v>87.675399999999996</v>
          </cell>
          <cell r="T976">
            <v>6.0382999999999996</v>
          </cell>
          <cell r="U976">
            <v>2.9314</v>
          </cell>
          <cell r="V976">
            <v>0.56069999999999998</v>
          </cell>
          <cell r="W976">
            <v>0.78110000000000002</v>
          </cell>
          <cell r="X976">
            <v>0.31690000000000002</v>
          </cell>
        </row>
        <row r="977">
          <cell r="A977">
            <v>6799</v>
          </cell>
          <cell r="C977" t="str">
            <v>6799-201610</v>
          </cell>
          <cell r="D977">
            <v>42644</v>
          </cell>
          <cell r="E977">
            <v>1.9298999999999999</v>
          </cell>
          <cell r="F977">
            <v>1.0656000000000001</v>
          </cell>
          <cell r="G977">
            <v>0.2626</v>
          </cell>
          <cell r="H977">
            <v>0.34079999999999999</v>
          </cell>
          <cell r="I977">
            <v>0.14510000000000001</v>
          </cell>
          <cell r="J977">
            <v>0.1172</v>
          </cell>
          <cell r="K977">
            <v>0.28439999999999999</v>
          </cell>
          <cell r="L977">
            <v>1.1895239653199998</v>
          </cell>
          <cell r="M977">
            <v>1.2105881999999999</v>
          </cell>
          <cell r="N977">
            <v>14.73</v>
          </cell>
          <cell r="O977">
            <v>0</v>
          </cell>
          <cell r="P977">
            <v>0.17499999999999999</v>
          </cell>
          <cell r="Q977">
            <v>0</v>
          </cell>
          <cell r="R977">
            <v>0.76439999999999997</v>
          </cell>
          <cell r="S977">
            <v>84.771699999999996</v>
          </cell>
          <cell r="T977">
            <v>7.1948999999999996</v>
          </cell>
          <cell r="U977">
            <v>3.8565</v>
          </cell>
          <cell r="V977">
            <v>0.8</v>
          </cell>
          <cell r="W977">
            <v>1.0779000000000001</v>
          </cell>
          <cell r="X977">
            <v>0.39550000000000002</v>
          </cell>
        </row>
        <row r="978">
          <cell r="A978">
            <v>6802</v>
          </cell>
          <cell r="C978" t="str">
            <v>6802-201610</v>
          </cell>
          <cell r="D978">
            <v>42644</v>
          </cell>
          <cell r="E978">
            <v>1.1734</v>
          </cell>
          <cell r="F978">
            <v>0.3679</v>
          </cell>
          <cell r="G978">
            <v>0.1019</v>
          </cell>
          <cell r="H978">
            <v>0.10970000000000001</v>
          </cell>
          <cell r="I978">
            <v>5.6899999999999999E-2</v>
          </cell>
          <cell r="J978">
            <v>4.3099999999999999E-2</v>
          </cell>
          <cell r="K978">
            <v>0.17519999999999999</v>
          </cell>
          <cell r="L978">
            <v>1.0794844582600001</v>
          </cell>
          <cell r="M978">
            <v>1.0986001000000001</v>
          </cell>
          <cell r="N978">
            <v>14.73</v>
          </cell>
          <cell r="O978">
            <v>0</v>
          </cell>
          <cell r="P978">
            <v>0.50060000000000004</v>
          </cell>
          <cell r="Q978">
            <v>0</v>
          </cell>
          <cell r="R978">
            <v>0.4798</v>
          </cell>
          <cell r="S978">
            <v>91.994100000000003</v>
          </cell>
          <cell r="T978">
            <v>4.3773999999999997</v>
          </cell>
          <cell r="U978">
            <v>1.3325</v>
          </cell>
          <cell r="V978">
            <v>0.31059999999999999</v>
          </cell>
          <cell r="W978">
            <v>0.34720000000000001</v>
          </cell>
          <cell r="X978">
            <v>0.15529999999999999</v>
          </cell>
        </row>
        <row r="979">
          <cell r="A979">
            <v>6803</v>
          </cell>
          <cell r="C979" t="str">
            <v>6803-201607</v>
          </cell>
          <cell r="D979">
            <v>42552</v>
          </cell>
          <cell r="E979">
            <v>0.22559999999999999</v>
          </cell>
          <cell r="F979">
            <v>7.8799999999999995E-2</v>
          </cell>
          <cell r="G979">
            <v>1.8499999999999999E-2</v>
          </cell>
          <cell r="H979">
            <v>1.21E-2</v>
          </cell>
          <cell r="I979">
            <v>6.7000000000000002E-3</v>
          </cell>
          <cell r="J979">
            <v>1.9E-3</v>
          </cell>
          <cell r="K979">
            <v>2.5899999999999999E-2</v>
          </cell>
          <cell r="L979">
            <v>1.00447749074</v>
          </cell>
          <cell r="M979">
            <v>1.0222648999999999</v>
          </cell>
          <cell r="N979">
            <v>14.73</v>
          </cell>
          <cell r="O979">
            <v>0</v>
          </cell>
          <cell r="P979">
            <v>0.38729999999999998</v>
          </cell>
          <cell r="Q979">
            <v>0</v>
          </cell>
          <cell r="R979">
            <v>0.4375</v>
          </cell>
          <cell r="S979">
            <v>97.878</v>
          </cell>
          <cell r="T979">
            <v>0.84209999999999996</v>
          </cell>
          <cell r="U979">
            <v>0.28549999999999998</v>
          </cell>
          <cell r="V979">
            <v>5.6399999999999999E-2</v>
          </cell>
          <cell r="W979">
            <v>3.8199999999999998E-2</v>
          </cell>
          <cell r="X979">
            <v>1.8200000000000001E-2</v>
          </cell>
        </row>
        <row r="980">
          <cell r="A980">
            <v>6804</v>
          </cell>
          <cell r="C980" t="str">
            <v>6804-201610</v>
          </cell>
          <cell r="D980">
            <v>42644</v>
          </cell>
          <cell r="E980">
            <v>1.0728</v>
          </cell>
          <cell r="F980">
            <v>0.35139999999999999</v>
          </cell>
          <cell r="G980">
            <v>9.3899999999999997E-2</v>
          </cell>
          <cell r="H980">
            <v>0.112</v>
          </cell>
          <cell r="I980">
            <v>5.4800000000000001E-2</v>
          </cell>
          <cell r="J980">
            <v>4.4600000000000001E-2</v>
          </cell>
          <cell r="K980">
            <v>0.14789999999999998</v>
          </cell>
          <cell r="L980">
            <v>1.0726429092400001</v>
          </cell>
          <cell r="M980">
            <v>1.0916374</v>
          </cell>
          <cell r="N980">
            <v>14.73</v>
          </cell>
          <cell r="O980">
            <v>0</v>
          </cell>
          <cell r="P980">
            <v>0.62790000000000001</v>
          </cell>
          <cell r="Q980">
            <v>0</v>
          </cell>
          <cell r="R980">
            <v>0.34860000000000002</v>
          </cell>
          <cell r="S980">
            <v>92.506399999999999</v>
          </cell>
          <cell r="T980">
            <v>4.0023</v>
          </cell>
          <cell r="U980">
            <v>1.2726999999999999</v>
          </cell>
          <cell r="V980">
            <v>0.28620000000000001</v>
          </cell>
          <cell r="W980">
            <v>0.35460000000000003</v>
          </cell>
          <cell r="X980">
            <v>0.14960000000000001</v>
          </cell>
        </row>
        <row r="981">
          <cell r="A981">
            <v>6805</v>
          </cell>
          <cell r="C981" t="str">
            <v>6805-201610</v>
          </cell>
          <cell r="D981">
            <v>42644</v>
          </cell>
          <cell r="E981">
            <v>1.64</v>
          </cell>
          <cell r="F981">
            <v>1.0327</v>
          </cell>
          <cell r="G981">
            <v>0.26790000000000003</v>
          </cell>
          <cell r="H981">
            <v>0.35699999999999998</v>
          </cell>
          <cell r="I981">
            <v>0.13339999999999999</v>
          </cell>
          <cell r="J981">
            <v>0.10340000000000001</v>
          </cell>
          <cell r="K981">
            <v>0.2336</v>
          </cell>
          <cell r="L981">
            <v>1.17227638752</v>
          </cell>
          <cell r="M981">
            <v>1.1930352</v>
          </cell>
          <cell r="N981">
            <v>14.73</v>
          </cell>
          <cell r="O981">
            <v>0</v>
          </cell>
          <cell r="P981">
            <v>0.37740000000000001</v>
          </cell>
          <cell r="Q981">
            <v>0</v>
          </cell>
          <cell r="R981">
            <v>0.75870000000000004</v>
          </cell>
          <cell r="S981">
            <v>85.891199999999998</v>
          </cell>
          <cell r="T981">
            <v>6.1147999999999998</v>
          </cell>
          <cell r="U981">
            <v>3.7378999999999998</v>
          </cell>
          <cell r="V981">
            <v>0.81640000000000001</v>
          </cell>
          <cell r="W981">
            <v>1.1293</v>
          </cell>
          <cell r="X981">
            <v>0.36370000000000002</v>
          </cell>
        </row>
        <row r="982">
          <cell r="A982">
            <v>6809</v>
          </cell>
          <cell r="C982" t="str">
            <v>6809-201610</v>
          </cell>
          <cell r="D982">
            <v>42644</v>
          </cell>
          <cell r="E982">
            <v>1.6983999999999999</v>
          </cell>
          <cell r="F982">
            <v>0.89180000000000004</v>
          </cell>
          <cell r="G982">
            <v>0.2379</v>
          </cell>
          <cell r="H982">
            <v>0.31850000000000001</v>
          </cell>
          <cell r="I982">
            <v>0.14810000000000001</v>
          </cell>
          <cell r="J982">
            <v>0.11219999999999999</v>
          </cell>
          <cell r="K982">
            <v>0.1517</v>
          </cell>
          <cell r="L982">
            <v>1.1561602736200003</v>
          </cell>
          <cell r="M982">
            <v>1.1766337</v>
          </cell>
          <cell r="N982">
            <v>14.73</v>
          </cell>
          <cell r="O982">
            <v>0</v>
          </cell>
          <cell r="P982">
            <v>0.45600000000000002</v>
          </cell>
          <cell r="Q982">
            <v>0</v>
          </cell>
          <cell r="R982">
            <v>0.62339999999999995</v>
          </cell>
          <cell r="S982">
            <v>86.567300000000003</v>
          </cell>
          <cell r="T982">
            <v>6.3330000000000002</v>
          </cell>
          <cell r="U982">
            <v>3.2281</v>
          </cell>
          <cell r="V982">
            <v>0.72499999999999998</v>
          </cell>
          <cell r="W982">
            <v>1.0075000000000001</v>
          </cell>
          <cell r="X982">
            <v>0.40400000000000003</v>
          </cell>
        </row>
        <row r="983">
          <cell r="A983">
            <v>6810</v>
          </cell>
          <cell r="C983" t="str">
            <v>6810-201302</v>
          </cell>
          <cell r="D983">
            <v>41306</v>
          </cell>
          <cell r="E983">
            <v>1.7068000000000001</v>
          </cell>
          <cell r="F983">
            <v>0.71479999999999999</v>
          </cell>
          <cell r="G983">
            <v>0.12909999999999999</v>
          </cell>
          <cell r="H983">
            <v>0.14860000000000001</v>
          </cell>
          <cell r="I983">
            <v>4.3299999999999998E-2</v>
          </cell>
          <cell r="J983">
            <v>0.03</v>
          </cell>
          <cell r="K983">
            <v>3.1099999999999999E-2</v>
          </cell>
          <cell r="L983">
            <v>1.10187555402</v>
          </cell>
          <cell r="M983">
            <v>1.1213877000000001</v>
          </cell>
          <cell r="N983">
            <v>14.73</v>
          </cell>
          <cell r="O983">
            <v>0</v>
          </cell>
          <cell r="P983">
            <v>0.18440000000000001</v>
          </cell>
          <cell r="Q983">
            <v>0</v>
          </cell>
          <cell r="R983">
            <v>0.82240000000000002</v>
          </cell>
          <cell r="S983">
            <v>88.875200000000007</v>
          </cell>
          <cell r="T983">
            <v>6.3836000000000004</v>
          </cell>
          <cell r="U983">
            <v>2.5951</v>
          </cell>
          <cell r="V983">
            <v>0.39450000000000002</v>
          </cell>
          <cell r="W983">
            <v>0.47160000000000002</v>
          </cell>
          <cell r="X983">
            <v>0.1183</v>
          </cell>
        </row>
        <row r="984">
          <cell r="A984">
            <v>6811</v>
          </cell>
          <cell r="C984" t="str">
            <v>6811-201007</v>
          </cell>
          <cell r="D984">
            <v>40360</v>
          </cell>
          <cell r="E984">
            <v>1.5384</v>
          </cell>
          <cell r="F984">
            <v>0.58630000000000004</v>
          </cell>
          <cell r="G984">
            <v>0.14230000000000001</v>
          </cell>
          <cell r="H984">
            <v>0.16930000000000001</v>
          </cell>
          <cell r="I984">
            <v>7.9200000000000007E-2</v>
          </cell>
          <cell r="J984">
            <v>6.13E-2</v>
          </cell>
          <cell r="K984">
            <v>0.18789999999999998</v>
          </cell>
          <cell r="L984">
            <v>9.798487199999999E-4</v>
          </cell>
          <cell r="M984">
            <v>9.9719999999999995E-4</v>
          </cell>
          <cell r="N984">
            <v>14.73</v>
          </cell>
          <cell r="O984">
            <v>0</v>
          </cell>
          <cell r="P984">
            <v>0.14549999999999999</v>
          </cell>
          <cell r="Q984">
            <v>0</v>
          </cell>
          <cell r="R984">
            <v>0.83460000000000001</v>
          </cell>
          <cell r="S984">
            <v>89.361599999999996</v>
          </cell>
          <cell r="T984">
            <v>5.7538</v>
          </cell>
          <cell r="U984">
            <v>2.1284999999999998</v>
          </cell>
          <cell r="V984">
            <v>0.43509999999999999</v>
          </cell>
          <cell r="W984">
            <v>0.5373</v>
          </cell>
          <cell r="X984">
            <v>0.2167</v>
          </cell>
        </row>
        <row r="985">
          <cell r="A985">
            <v>6814</v>
          </cell>
          <cell r="C985" t="str">
            <v>6814-201610</v>
          </cell>
          <cell r="D985">
            <v>42644</v>
          </cell>
          <cell r="E985">
            <v>1.9683999999999999</v>
          </cell>
          <cell r="F985">
            <v>1.1142000000000001</v>
          </cell>
          <cell r="G985">
            <v>0.2621</v>
          </cell>
          <cell r="H985">
            <v>0.3629</v>
          </cell>
          <cell r="I985">
            <v>0.1552</v>
          </cell>
          <cell r="J985">
            <v>0.13150000000000001</v>
          </cell>
          <cell r="K985">
            <v>0.23119999999999999</v>
          </cell>
          <cell r="L985">
            <v>1.1881064665600001</v>
          </cell>
          <cell r="M985">
            <v>1.2091456</v>
          </cell>
          <cell r="N985">
            <v>14.73</v>
          </cell>
          <cell r="O985">
            <v>0</v>
          </cell>
          <cell r="P985">
            <v>0.1482</v>
          </cell>
          <cell r="Q985">
            <v>0</v>
          </cell>
          <cell r="R985">
            <v>1.1477999999999999</v>
          </cell>
          <cell r="S985">
            <v>84.075400000000002</v>
          </cell>
          <cell r="T985">
            <v>7.3381999999999996</v>
          </cell>
          <cell r="U985">
            <v>4.0323000000000002</v>
          </cell>
          <cell r="V985">
            <v>0.79869999999999997</v>
          </cell>
          <cell r="W985">
            <v>1.1477999999999999</v>
          </cell>
          <cell r="X985">
            <v>0.42320000000000002</v>
          </cell>
        </row>
        <row r="986">
          <cell r="A986">
            <v>6815</v>
          </cell>
          <cell r="C986" t="str">
            <v>6815-201610</v>
          </cell>
          <cell r="D986">
            <v>42644</v>
          </cell>
          <cell r="E986">
            <v>1.5629999999999999</v>
          </cell>
          <cell r="F986">
            <v>0.56200000000000006</v>
          </cell>
          <cell r="G986">
            <v>0.1457</v>
          </cell>
          <cell r="H986">
            <v>0.14979999999999999</v>
          </cell>
          <cell r="I986">
            <v>5.9799999999999999E-2</v>
          </cell>
          <cell r="J986">
            <v>3.9899999999999998E-2</v>
          </cell>
          <cell r="K986">
            <v>0.16980000000000001</v>
          </cell>
          <cell r="L986">
            <v>1.1068695202599999</v>
          </cell>
          <cell r="M986">
            <v>1.1264700999999999</v>
          </cell>
          <cell r="N986">
            <v>14.73</v>
          </cell>
          <cell r="O986">
            <v>0</v>
          </cell>
          <cell r="P986">
            <v>0.36509999999999998</v>
          </cell>
          <cell r="Q986">
            <v>0</v>
          </cell>
          <cell r="R986">
            <v>0.55600000000000005</v>
          </cell>
          <cell r="S986">
            <v>89.652699999999996</v>
          </cell>
          <cell r="T986">
            <v>5.83</v>
          </cell>
          <cell r="U986">
            <v>2.0350000000000001</v>
          </cell>
          <cell r="V986">
            <v>0.44419999999999998</v>
          </cell>
          <cell r="W986">
            <v>0.47389999999999999</v>
          </cell>
          <cell r="X986">
            <v>0.16320000000000001</v>
          </cell>
        </row>
        <row r="987">
          <cell r="A987">
            <v>6817</v>
          </cell>
          <cell r="C987" t="str">
            <v>6817-201610</v>
          </cell>
          <cell r="D987">
            <v>42644</v>
          </cell>
          <cell r="E987">
            <v>1.1201000000000001</v>
          </cell>
          <cell r="F987">
            <v>0.39050000000000001</v>
          </cell>
          <cell r="G987">
            <v>0.1119</v>
          </cell>
          <cell r="H987">
            <v>0.13589999999999999</v>
          </cell>
          <cell r="I987">
            <v>6.4899999999999999E-2</v>
          </cell>
          <cell r="J987">
            <v>5.8900000000000001E-2</v>
          </cell>
          <cell r="K987">
            <v>0.17599999999999999</v>
          </cell>
          <cell r="L987">
            <v>1.0809801719800001</v>
          </cell>
          <cell r="M987">
            <v>1.1001223</v>
          </cell>
          <cell r="N987">
            <v>14.73</v>
          </cell>
          <cell r="O987">
            <v>0</v>
          </cell>
          <cell r="P987">
            <v>0.95420000000000005</v>
          </cell>
          <cell r="Q987">
            <v>0</v>
          </cell>
          <cell r="R987">
            <v>0.28010000000000002</v>
          </cell>
          <cell r="S987">
            <v>91.668400000000005</v>
          </cell>
          <cell r="T987">
            <v>4.1787999999999998</v>
          </cell>
          <cell r="U987">
            <v>1.4142999999999999</v>
          </cell>
          <cell r="V987">
            <v>0.34110000000000001</v>
          </cell>
          <cell r="W987">
            <v>0.43009999999999998</v>
          </cell>
          <cell r="X987">
            <v>0.17699999999999999</v>
          </cell>
        </row>
        <row r="988">
          <cell r="A988">
            <v>6820</v>
          </cell>
          <cell r="C988" t="str">
            <v>6820-201101</v>
          </cell>
          <cell r="D988">
            <v>40544</v>
          </cell>
          <cell r="E988">
            <v>1.7279</v>
          </cell>
          <cell r="F988">
            <v>0.90210000000000001</v>
          </cell>
          <cell r="G988">
            <v>0.21010000000000001</v>
          </cell>
          <cell r="H988">
            <v>0.29089999999999999</v>
          </cell>
          <cell r="I988">
            <v>0.13519999999999999</v>
          </cell>
          <cell r="J988">
            <v>0.12239999999999999</v>
          </cell>
          <cell r="K988">
            <v>0.20710000000000001</v>
          </cell>
          <cell r="L988">
            <v>1.1601598486599998</v>
          </cell>
          <cell r="M988">
            <v>1.1807041</v>
          </cell>
          <cell r="N988">
            <v>14.73</v>
          </cell>
          <cell r="O988">
            <v>0</v>
          </cell>
          <cell r="P988">
            <v>0.1676</v>
          </cell>
          <cell r="Q988">
            <v>0</v>
          </cell>
          <cell r="R988">
            <v>0.82589999999999997</v>
          </cell>
          <cell r="S988">
            <v>86.522999999999996</v>
          </cell>
          <cell r="T988">
            <v>6.4626999999999999</v>
          </cell>
          <cell r="U988">
            <v>3.2753999999999999</v>
          </cell>
          <cell r="V988">
            <v>0.6421</v>
          </cell>
          <cell r="W988">
            <v>0.92310000000000003</v>
          </cell>
          <cell r="X988">
            <v>0.36969999999999997</v>
          </cell>
        </row>
        <row r="989">
          <cell r="A989">
            <v>6822</v>
          </cell>
          <cell r="C989" t="str">
            <v>6822-201610</v>
          </cell>
          <cell r="D989">
            <v>42644</v>
          </cell>
          <cell r="E989">
            <v>1.4064000000000001</v>
          </cell>
          <cell r="F989">
            <v>0.45629999999999998</v>
          </cell>
          <cell r="G989">
            <v>0.125</v>
          </cell>
          <cell r="H989">
            <v>0.12959999999999999</v>
          </cell>
          <cell r="I989">
            <v>6.5299999999999997E-2</v>
          </cell>
          <cell r="J989">
            <v>4.7500000000000001E-2</v>
          </cell>
          <cell r="K989">
            <v>0.16979999999999998</v>
          </cell>
          <cell r="L989">
            <v>1.0953926540000001</v>
          </cell>
          <cell r="M989">
            <v>1.1147899999999999</v>
          </cell>
          <cell r="N989">
            <v>14.73</v>
          </cell>
          <cell r="O989">
            <v>0</v>
          </cell>
          <cell r="P989">
            <v>0.28849999999999998</v>
          </cell>
          <cell r="Q989">
            <v>0</v>
          </cell>
          <cell r="R989">
            <v>0.59079999999999999</v>
          </cell>
          <cell r="S989">
            <v>90.751599999999996</v>
          </cell>
          <cell r="T989">
            <v>5.2461000000000002</v>
          </cell>
          <cell r="U989">
            <v>1.6526000000000001</v>
          </cell>
          <cell r="V989">
            <v>0.38109999999999999</v>
          </cell>
          <cell r="W989">
            <v>0.40989999999999999</v>
          </cell>
          <cell r="X989">
            <v>0.1782</v>
          </cell>
        </row>
        <row r="990">
          <cell r="A990">
            <v>6823</v>
          </cell>
          <cell r="C990" t="str">
            <v>6823-201610</v>
          </cell>
          <cell r="D990">
            <v>42644</v>
          </cell>
          <cell r="E990">
            <v>1.3008999999999999</v>
          </cell>
          <cell r="F990">
            <v>0.879</v>
          </cell>
          <cell r="G990">
            <v>0.3165</v>
          </cell>
          <cell r="H990">
            <v>0.33539999999999998</v>
          </cell>
          <cell r="I990">
            <v>0.1656</v>
          </cell>
          <cell r="J990">
            <v>0.1111</v>
          </cell>
          <cell r="K990">
            <v>0.21529999999999999</v>
          </cell>
          <cell r="L990">
            <v>1.1588444420399999</v>
          </cell>
          <cell r="M990">
            <v>1.1793654</v>
          </cell>
          <cell r="N990">
            <v>14.73</v>
          </cell>
          <cell r="O990">
            <v>0</v>
          </cell>
          <cell r="P990">
            <v>0.84060000000000001</v>
          </cell>
          <cell r="Q990">
            <v>0</v>
          </cell>
          <cell r="R990">
            <v>0.1419</v>
          </cell>
          <cell r="S990">
            <v>87.702500000000001</v>
          </cell>
          <cell r="T990">
            <v>4.8510999999999997</v>
          </cell>
          <cell r="U990">
            <v>3.1818</v>
          </cell>
          <cell r="V990">
            <v>0.9647</v>
          </cell>
          <cell r="W990">
            <v>1.0609</v>
          </cell>
          <cell r="X990">
            <v>0.4516</v>
          </cell>
        </row>
        <row r="991">
          <cell r="A991">
            <v>6824</v>
          </cell>
          <cell r="C991" t="str">
            <v>6824-201610</v>
          </cell>
          <cell r="D991">
            <v>42644</v>
          </cell>
          <cell r="E991">
            <v>1.8951</v>
          </cell>
          <cell r="F991">
            <v>0.94740000000000002</v>
          </cell>
          <cell r="G991">
            <v>0.23669999999999999</v>
          </cell>
          <cell r="H991">
            <v>0.28089999999999998</v>
          </cell>
          <cell r="I991">
            <v>0.1225</v>
          </cell>
          <cell r="J991">
            <v>9.0999999999999998E-2</v>
          </cell>
          <cell r="K991">
            <v>0.15450000000000003</v>
          </cell>
          <cell r="L991">
            <v>1.15823857088</v>
          </cell>
          <cell r="M991">
            <v>1.1787488000000002</v>
          </cell>
          <cell r="N991">
            <v>14.73</v>
          </cell>
          <cell r="O991">
            <v>0</v>
          </cell>
          <cell r="P991">
            <v>0.39379999999999998</v>
          </cell>
          <cell r="Q991">
            <v>0</v>
          </cell>
          <cell r="R991">
            <v>0.70640000000000003</v>
          </cell>
          <cell r="S991">
            <v>85.856499999999997</v>
          </cell>
          <cell r="T991">
            <v>7.0664999999999996</v>
          </cell>
          <cell r="U991">
            <v>3.4293999999999998</v>
          </cell>
          <cell r="V991">
            <v>0.72099999999999997</v>
          </cell>
          <cell r="W991">
            <v>0.88849999999999996</v>
          </cell>
          <cell r="X991">
            <v>0.3342</v>
          </cell>
        </row>
        <row r="992">
          <cell r="A992">
            <v>6830</v>
          </cell>
          <cell r="C992" t="str">
            <v>6830-201610</v>
          </cell>
          <cell r="D992">
            <v>42644</v>
          </cell>
          <cell r="E992">
            <v>2.3717000000000001</v>
          </cell>
          <cell r="F992">
            <v>1.3748</v>
          </cell>
          <cell r="G992">
            <v>0.3019</v>
          </cell>
          <cell r="H992">
            <v>0.43070000000000003</v>
          </cell>
          <cell r="I992">
            <v>0.156</v>
          </cell>
          <cell r="J992">
            <v>0.1202</v>
          </cell>
          <cell r="K992">
            <v>0.2702</v>
          </cell>
          <cell r="L992">
            <v>1.22163336812</v>
          </cell>
          <cell r="M992">
            <v>1.2432662000000001</v>
          </cell>
          <cell r="N992">
            <v>14.73</v>
          </cell>
          <cell r="O992">
            <v>0</v>
          </cell>
          <cell r="P992">
            <v>0.12870000000000001</v>
          </cell>
          <cell r="Q992">
            <v>0</v>
          </cell>
          <cell r="R992">
            <v>1.3889</v>
          </cell>
          <cell r="S992">
            <v>81.013300000000001</v>
          </cell>
          <cell r="T992">
            <v>8.8393999999999995</v>
          </cell>
          <cell r="U992">
            <v>4.9741999999999997</v>
          </cell>
          <cell r="V992">
            <v>0.91969999999999996</v>
          </cell>
          <cell r="W992">
            <v>1.3615999999999999</v>
          </cell>
          <cell r="X992">
            <v>0.42520000000000002</v>
          </cell>
        </row>
        <row r="993">
          <cell r="A993">
            <v>6831</v>
          </cell>
          <cell r="C993" t="str">
            <v>6831-201610</v>
          </cell>
          <cell r="D993">
            <v>42644</v>
          </cell>
          <cell r="E993">
            <v>1.1782999999999999</v>
          </cell>
          <cell r="F993">
            <v>0.39879999999999999</v>
          </cell>
          <cell r="G993">
            <v>0.10920000000000001</v>
          </cell>
          <cell r="H993">
            <v>0.13170000000000001</v>
          </cell>
          <cell r="I993">
            <v>7.4700000000000003E-2</v>
          </cell>
          <cell r="J993">
            <v>5.45E-2</v>
          </cell>
          <cell r="K993">
            <v>0.19829999999999998</v>
          </cell>
          <cell r="L993">
            <v>1.0877520546600001</v>
          </cell>
          <cell r="M993">
            <v>1.1070141</v>
          </cell>
          <cell r="N993">
            <v>14.73</v>
          </cell>
          <cell r="O993">
            <v>0</v>
          </cell>
          <cell r="P993">
            <v>0.60470000000000002</v>
          </cell>
          <cell r="Q993">
            <v>0</v>
          </cell>
          <cell r="R993">
            <v>0.38779999999999998</v>
          </cell>
          <cell r="S993">
            <v>91.629499999999993</v>
          </cell>
          <cell r="T993">
            <v>4.3956999999999997</v>
          </cell>
          <cell r="U993">
            <v>1.4441999999999999</v>
          </cell>
          <cell r="V993">
            <v>0.33279999999999998</v>
          </cell>
          <cell r="W993">
            <v>0.4168</v>
          </cell>
          <cell r="X993">
            <v>0.2039</v>
          </cell>
        </row>
        <row r="994">
          <cell r="A994">
            <v>6835</v>
          </cell>
          <cell r="C994" t="str">
            <v>6835-201610</v>
          </cell>
          <cell r="D994">
            <v>42644</v>
          </cell>
          <cell r="E994">
            <v>2.0480999999999998</v>
          </cell>
          <cell r="F994">
            <v>1.0759000000000001</v>
          </cell>
          <cell r="G994">
            <v>0.2412</v>
          </cell>
          <cell r="H994">
            <v>0.30840000000000001</v>
          </cell>
          <cell r="I994">
            <v>0.1057</v>
          </cell>
          <cell r="J994">
            <v>7.5999999999999998E-2</v>
          </cell>
          <cell r="K994">
            <v>0.14440000000000003</v>
          </cell>
          <cell r="L994">
            <v>1.1687800019399999</v>
          </cell>
          <cell r="M994">
            <v>1.1894768999999998</v>
          </cell>
          <cell r="N994">
            <v>14.73</v>
          </cell>
          <cell r="O994">
            <v>0</v>
          </cell>
          <cell r="P994">
            <v>0.15049999999999999</v>
          </cell>
          <cell r="Q994">
            <v>0</v>
          </cell>
          <cell r="R994">
            <v>0.90800000000000003</v>
          </cell>
          <cell r="S994">
            <v>84.879199999999997</v>
          </cell>
          <cell r="T994">
            <v>7.6367000000000003</v>
          </cell>
          <cell r="U994">
            <v>3.8940999999999999</v>
          </cell>
          <cell r="V994">
            <v>0.73499999999999999</v>
          </cell>
          <cell r="W994">
            <v>0.97550000000000003</v>
          </cell>
          <cell r="X994">
            <v>0.2883</v>
          </cell>
        </row>
        <row r="995">
          <cell r="A995">
            <v>6836</v>
          </cell>
          <cell r="C995" t="str">
            <v>6836-200705</v>
          </cell>
          <cell r="D995">
            <v>39203</v>
          </cell>
          <cell r="E995">
            <v>1.47</v>
          </cell>
          <cell r="F995">
            <v>0.57709999999999995</v>
          </cell>
          <cell r="G995">
            <v>0.1555</v>
          </cell>
          <cell r="H995">
            <v>0.17699999999999999</v>
          </cell>
          <cell r="I995">
            <v>6.8000000000000005E-2</v>
          </cell>
          <cell r="J995">
            <v>4.41E-2</v>
          </cell>
          <cell r="K995">
            <v>0.10959999999999999</v>
          </cell>
          <cell r="L995">
            <v>1.1053942446199998</v>
          </cell>
          <cell r="M995">
            <v>1.1249686999999999</v>
          </cell>
          <cell r="N995">
            <v>14.73</v>
          </cell>
          <cell r="O995">
            <v>0</v>
          </cell>
          <cell r="P995">
            <v>0.38719999999999999</v>
          </cell>
          <cell r="Q995">
            <v>0</v>
          </cell>
          <cell r="R995">
            <v>0.30909999999999999</v>
          </cell>
          <cell r="S995">
            <v>90.122699999999995</v>
          </cell>
          <cell r="T995">
            <v>5.4981</v>
          </cell>
          <cell r="U995">
            <v>2.0954000000000002</v>
          </cell>
          <cell r="V995">
            <v>0.47539999999999999</v>
          </cell>
          <cell r="W995">
            <v>0.56169999999999998</v>
          </cell>
          <cell r="X995">
            <v>0.186</v>
          </cell>
        </row>
        <row r="996">
          <cell r="A996">
            <v>6838</v>
          </cell>
          <cell r="C996" t="str">
            <v>6838-201610</v>
          </cell>
          <cell r="D996">
            <v>42644</v>
          </cell>
          <cell r="E996">
            <v>1.9053</v>
          </cell>
          <cell r="F996">
            <v>0.86050000000000004</v>
          </cell>
          <cell r="G996">
            <v>0.19639999999999999</v>
          </cell>
          <cell r="H996">
            <v>0.249</v>
          </cell>
          <cell r="I996">
            <v>0.1062</v>
          </cell>
          <cell r="J996">
            <v>8.3099999999999993E-2</v>
          </cell>
          <cell r="K996">
            <v>0.23390000000000002</v>
          </cell>
          <cell r="L996">
            <v>1.1531504715600001</v>
          </cell>
          <cell r="M996">
            <v>1.1735705999999999</v>
          </cell>
          <cell r="N996">
            <v>14.73</v>
          </cell>
          <cell r="O996">
            <v>0</v>
          </cell>
          <cell r="P996">
            <v>0.1318</v>
          </cell>
          <cell r="Q996">
            <v>0</v>
          </cell>
          <cell r="R996">
            <v>1.1084000000000001</v>
          </cell>
          <cell r="S996">
            <v>86.112700000000004</v>
          </cell>
          <cell r="T996">
            <v>7.1048</v>
          </cell>
          <cell r="U996">
            <v>3.1150000000000002</v>
          </cell>
          <cell r="V996">
            <v>0.59850000000000003</v>
          </cell>
          <cell r="W996">
            <v>0.78779999999999994</v>
          </cell>
          <cell r="X996">
            <v>0.28970000000000001</v>
          </cell>
        </row>
        <row r="997">
          <cell r="A997">
            <v>6839</v>
          </cell>
          <cell r="C997" t="str">
            <v>6839-201610</v>
          </cell>
          <cell r="D997">
            <v>42644</v>
          </cell>
          <cell r="E997">
            <v>1.6334</v>
          </cell>
          <cell r="F997">
            <v>0.80020000000000002</v>
          </cell>
          <cell r="G997">
            <v>0.1875</v>
          </cell>
          <cell r="H997">
            <v>0.24390000000000001</v>
          </cell>
          <cell r="I997">
            <v>9.98E-2</v>
          </cell>
          <cell r="J997">
            <v>7.9799999999999996E-2</v>
          </cell>
          <cell r="K997">
            <v>0.1749</v>
          </cell>
          <cell r="L997">
            <v>1.1360513646199999</v>
          </cell>
          <cell r="M997">
            <v>1.1561687</v>
          </cell>
          <cell r="N997">
            <v>14.73</v>
          </cell>
          <cell r="O997">
            <v>0</v>
          </cell>
          <cell r="P997">
            <v>0.31840000000000002</v>
          </cell>
          <cell r="Q997">
            <v>0</v>
          </cell>
          <cell r="R997">
            <v>0.79369999999999996</v>
          </cell>
          <cell r="S997">
            <v>87.670400000000001</v>
          </cell>
          <cell r="T997">
            <v>6.0917000000000003</v>
          </cell>
          <cell r="U997">
            <v>2.8969999999999998</v>
          </cell>
          <cell r="V997">
            <v>0.57150000000000001</v>
          </cell>
          <cell r="W997">
            <v>0.77180000000000004</v>
          </cell>
          <cell r="X997">
            <v>0.27210000000000001</v>
          </cell>
        </row>
        <row r="998">
          <cell r="A998">
            <v>6840</v>
          </cell>
          <cell r="C998" t="str">
            <v>6840-201610</v>
          </cell>
          <cell r="D998">
            <v>42644</v>
          </cell>
          <cell r="E998">
            <v>1.423</v>
          </cell>
          <cell r="F998">
            <v>4.2599999999999999E-2</v>
          </cell>
          <cell r="G998">
            <v>2.5999999999999999E-3</v>
          </cell>
          <cell r="H998">
            <v>1.9E-3</v>
          </cell>
          <cell r="I998">
            <v>4.0000000000000002E-4</v>
          </cell>
          <cell r="J998">
            <v>0</v>
          </cell>
          <cell r="K998">
            <v>0</v>
          </cell>
          <cell r="L998">
            <v>1.0275930574800001</v>
          </cell>
          <cell r="M998">
            <v>1.0457898000000001</v>
          </cell>
          <cell r="N998">
            <v>14.73</v>
          </cell>
          <cell r="O998">
            <v>0</v>
          </cell>
          <cell r="P998">
            <v>0.30380000000000001</v>
          </cell>
          <cell r="Q998">
            <v>0</v>
          </cell>
          <cell r="R998">
            <v>0.88060000000000005</v>
          </cell>
          <cell r="S998">
            <v>93.335899999999995</v>
          </cell>
          <cell r="T998">
            <v>5.3102999999999998</v>
          </cell>
          <cell r="U998">
            <v>0.1545</v>
          </cell>
          <cell r="V998">
            <v>7.7999999999999996E-3</v>
          </cell>
          <cell r="W998">
            <v>6.0000000000000001E-3</v>
          </cell>
          <cell r="X998">
            <v>1E-3</v>
          </cell>
        </row>
        <row r="999">
          <cell r="A999">
            <v>6841</v>
          </cell>
          <cell r="C999" t="str">
            <v>6841-201602</v>
          </cell>
          <cell r="D999">
            <v>42401</v>
          </cell>
          <cell r="E999">
            <v>1.6873</v>
          </cell>
          <cell r="F999">
            <v>0.81200000000000006</v>
          </cell>
          <cell r="G999">
            <v>0.18729999999999999</v>
          </cell>
          <cell r="H999">
            <v>0.23849999999999999</v>
          </cell>
          <cell r="I999">
            <v>8.1900000000000001E-2</v>
          </cell>
          <cell r="J999">
            <v>6.1899999999999997E-2</v>
          </cell>
          <cell r="K999">
            <v>0.1149</v>
          </cell>
          <cell r="L999">
            <v>1.1297359979000001</v>
          </cell>
          <cell r="M999">
            <v>1.1497415000000002</v>
          </cell>
          <cell r="N999">
            <v>14.73</v>
          </cell>
          <cell r="O999">
            <v>0</v>
          </cell>
          <cell r="P999">
            <v>0.2135</v>
          </cell>
          <cell r="Q999">
            <v>0</v>
          </cell>
          <cell r="R999">
            <v>0.89100000000000001</v>
          </cell>
          <cell r="S999">
            <v>87.652799999999999</v>
          </cell>
          <cell r="T999">
            <v>6.3106999999999998</v>
          </cell>
          <cell r="U999">
            <v>2.9481000000000002</v>
          </cell>
          <cell r="V999">
            <v>0.5726</v>
          </cell>
          <cell r="W999">
            <v>0.75660000000000005</v>
          </cell>
          <cell r="X999">
            <v>0.22389999999999999</v>
          </cell>
        </row>
        <row r="1000">
          <cell r="A1000">
            <v>6842</v>
          </cell>
          <cell r="C1000" t="str">
            <v>6842-201308</v>
          </cell>
          <cell r="D1000">
            <v>41487</v>
          </cell>
          <cell r="E1000">
            <v>1.6850000000000001</v>
          </cell>
          <cell r="F1000">
            <v>1.0159</v>
          </cell>
          <cell r="G1000">
            <v>0.23300000000000001</v>
          </cell>
          <cell r="H1000">
            <v>0.3306</v>
          </cell>
          <cell r="I1000">
            <v>0.12770000000000001</v>
          </cell>
          <cell r="J1000">
            <v>0.1056</v>
          </cell>
          <cell r="K1000">
            <v>0.17799999999999999</v>
          </cell>
          <cell r="L1000">
            <v>1.1607313288200001</v>
          </cell>
          <cell r="M1000">
            <v>1.1812856999999999</v>
          </cell>
          <cell r="N1000">
            <v>14.73</v>
          </cell>
          <cell r="O1000">
            <v>0</v>
          </cell>
          <cell r="P1000">
            <v>0.13220000000000001</v>
          </cell>
          <cell r="Q1000">
            <v>0</v>
          </cell>
          <cell r="R1000">
            <v>1.2710999999999999</v>
          </cell>
          <cell r="S1000">
            <v>85.799499999999995</v>
          </cell>
          <cell r="T1000">
            <v>6.3019999999999996</v>
          </cell>
          <cell r="U1000">
            <v>3.6884000000000001</v>
          </cell>
          <cell r="V1000">
            <v>0.71209999999999996</v>
          </cell>
          <cell r="W1000">
            <v>1.0488999999999999</v>
          </cell>
          <cell r="X1000">
            <v>0.34920000000000001</v>
          </cell>
        </row>
        <row r="1001">
          <cell r="A1001">
            <v>6843</v>
          </cell>
          <cell r="C1001" t="str">
            <v>pdq</v>
          </cell>
          <cell r="D1001">
            <v>38687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0.98260000000000003</v>
          </cell>
          <cell r="M1001">
            <v>1</v>
          </cell>
          <cell r="N1001">
            <v>14.73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100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</row>
        <row r="1002">
          <cell r="A1002">
            <v>6856</v>
          </cell>
          <cell r="C1002" t="str">
            <v>6856-201610</v>
          </cell>
          <cell r="D1002">
            <v>42644</v>
          </cell>
          <cell r="E1002">
            <v>1.9091</v>
          </cell>
          <cell r="F1002">
            <v>0.99719999999999998</v>
          </cell>
          <cell r="G1002">
            <v>0.23280000000000001</v>
          </cell>
          <cell r="H1002">
            <v>0.309</v>
          </cell>
          <cell r="I1002">
            <v>0.1346</v>
          </cell>
          <cell r="J1002">
            <v>0.1113</v>
          </cell>
          <cell r="K1002">
            <v>0.2767</v>
          </cell>
          <cell r="L1002">
            <v>1.17865906234</v>
          </cell>
          <cell r="M1002">
            <v>1.1995309000000001</v>
          </cell>
          <cell r="N1002">
            <v>14.73</v>
          </cell>
          <cell r="O1002">
            <v>0</v>
          </cell>
          <cell r="P1002">
            <v>0.13930000000000001</v>
          </cell>
          <cell r="Q1002">
            <v>0</v>
          </cell>
          <cell r="R1002">
            <v>0.8125</v>
          </cell>
          <cell r="S1002">
            <v>85.332400000000007</v>
          </cell>
          <cell r="T1002">
            <v>7.1180000000000003</v>
          </cell>
          <cell r="U1002">
            <v>3.609</v>
          </cell>
          <cell r="V1002">
            <v>0.70940000000000003</v>
          </cell>
          <cell r="W1002">
            <v>0.97729999999999995</v>
          </cell>
          <cell r="X1002">
            <v>0.36699999999999999</v>
          </cell>
        </row>
        <row r="1003">
          <cell r="A1003">
            <v>6857</v>
          </cell>
          <cell r="C1003" t="str">
            <v>6857-201406</v>
          </cell>
          <cell r="D1003">
            <v>41791</v>
          </cell>
          <cell r="E1003">
            <v>1.7533000000000001</v>
          </cell>
          <cell r="F1003">
            <v>0.90449999999999997</v>
          </cell>
          <cell r="G1003">
            <v>0.214</v>
          </cell>
          <cell r="H1003">
            <v>0.29859999999999998</v>
          </cell>
          <cell r="I1003">
            <v>0.11550000000000001</v>
          </cell>
          <cell r="J1003">
            <v>9.5399999999999999E-2</v>
          </cell>
          <cell r="K1003">
            <v>0.14680000000000001</v>
          </cell>
          <cell r="L1003">
            <v>1.1520852348999999</v>
          </cell>
          <cell r="M1003">
            <v>1.1724865</v>
          </cell>
          <cell r="N1003">
            <v>14.73</v>
          </cell>
          <cell r="O1003">
            <v>0</v>
          </cell>
          <cell r="P1003">
            <v>0.1608</v>
          </cell>
          <cell r="Q1003">
            <v>0</v>
          </cell>
          <cell r="R1003">
            <v>0.8508</v>
          </cell>
          <cell r="S1003">
            <v>86.63</v>
          </cell>
          <cell r="T1003">
            <v>6.5576999999999996</v>
          </cell>
          <cell r="U1003">
            <v>3.2839</v>
          </cell>
          <cell r="V1003">
            <v>0.65410000000000001</v>
          </cell>
          <cell r="W1003">
            <v>0.94750000000000001</v>
          </cell>
          <cell r="X1003">
            <v>0.31590000000000001</v>
          </cell>
        </row>
        <row r="1004">
          <cell r="A1004">
            <v>6872</v>
          </cell>
          <cell r="C1004" t="str">
            <v>pdq</v>
          </cell>
          <cell r="D1004">
            <v>38626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1.14E-3</v>
          </cell>
          <cell r="M1004">
            <v>1.1593100000000001</v>
          </cell>
          <cell r="N1004">
            <v>14.73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100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</row>
        <row r="1005">
          <cell r="A1005">
            <v>6873</v>
          </cell>
          <cell r="C1005" t="str">
            <v>6873-201610</v>
          </cell>
          <cell r="D1005">
            <v>42644</v>
          </cell>
          <cell r="E1005">
            <v>0.72260000000000002</v>
          </cell>
          <cell r="F1005">
            <v>0.16400000000000001</v>
          </cell>
          <cell r="G1005">
            <v>3.1800000000000002E-2</v>
          </cell>
          <cell r="H1005">
            <v>3.27E-2</v>
          </cell>
          <cell r="I1005">
            <v>1.18E-2</v>
          </cell>
          <cell r="J1005">
            <v>7.7999999999999996E-3</v>
          </cell>
          <cell r="K1005">
            <v>1.0299999999999998E-2</v>
          </cell>
          <cell r="L1005">
            <v>1.02191844422</v>
          </cell>
          <cell r="M1005">
            <v>1.0400147</v>
          </cell>
          <cell r="N1005">
            <v>14.73</v>
          </cell>
          <cell r="O1005">
            <v>0</v>
          </cell>
          <cell r="P1005">
            <v>0.35880000000000001</v>
          </cell>
          <cell r="Q1005">
            <v>0</v>
          </cell>
          <cell r="R1005">
            <v>0.747</v>
          </cell>
          <cell r="S1005">
            <v>95.325500000000005</v>
          </cell>
          <cell r="T1005">
            <v>2.6968999999999999</v>
          </cell>
          <cell r="U1005">
            <v>0.59409999999999996</v>
          </cell>
          <cell r="V1005">
            <v>9.69E-2</v>
          </cell>
          <cell r="W1005">
            <v>0.1036</v>
          </cell>
          <cell r="X1005">
            <v>3.2099999999999997E-2</v>
          </cell>
        </row>
        <row r="1006">
          <cell r="A1006">
            <v>6874</v>
          </cell>
          <cell r="C1006" t="str">
            <v>6874-201602</v>
          </cell>
          <cell r="D1006">
            <v>42401</v>
          </cell>
          <cell r="E1006">
            <v>1.6873</v>
          </cell>
          <cell r="F1006">
            <v>0.81200000000000006</v>
          </cell>
          <cell r="G1006">
            <v>0.18729999999999999</v>
          </cell>
          <cell r="H1006">
            <v>0.23849999999999999</v>
          </cell>
          <cell r="I1006">
            <v>8.1900000000000001E-2</v>
          </cell>
          <cell r="J1006">
            <v>6.1899999999999997E-2</v>
          </cell>
          <cell r="K1006">
            <v>0.1149</v>
          </cell>
          <cell r="L1006">
            <v>1.1297359979000001</v>
          </cell>
          <cell r="M1006">
            <v>1.1497415000000002</v>
          </cell>
          <cell r="N1006">
            <v>14.73</v>
          </cell>
          <cell r="O1006">
            <v>0</v>
          </cell>
          <cell r="P1006">
            <v>0.2135</v>
          </cell>
          <cell r="Q1006">
            <v>0</v>
          </cell>
          <cell r="R1006">
            <v>0.89100000000000001</v>
          </cell>
          <cell r="S1006">
            <v>87.652799999999999</v>
          </cell>
          <cell r="T1006">
            <v>6.3106999999999998</v>
          </cell>
          <cell r="U1006">
            <v>2.9481000000000002</v>
          </cell>
          <cell r="V1006">
            <v>0.5726</v>
          </cell>
          <cell r="W1006">
            <v>0.75660000000000005</v>
          </cell>
          <cell r="X1006">
            <v>0.22389999999999999</v>
          </cell>
        </row>
        <row r="1007">
          <cell r="A1007">
            <v>6879</v>
          </cell>
          <cell r="C1007" t="str">
            <v>6879-201610</v>
          </cell>
          <cell r="D1007">
            <v>42644</v>
          </cell>
          <cell r="E1007">
            <v>2.028</v>
          </cell>
          <cell r="F1007">
            <v>1.1709000000000001</v>
          </cell>
          <cell r="G1007">
            <v>0.26350000000000001</v>
          </cell>
          <cell r="H1007">
            <v>0.35510000000000003</v>
          </cell>
          <cell r="I1007">
            <v>0.1321</v>
          </cell>
          <cell r="J1007">
            <v>0.1074</v>
          </cell>
          <cell r="K1007">
            <v>0.18970000000000001</v>
          </cell>
          <cell r="L1007">
            <v>1.18483313118</v>
          </cell>
          <cell r="M1007">
            <v>1.2058142999999999</v>
          </cell>
          <cell r="N1007">
            <v>14.73</v>
          </cell>
          <cell r="O1007">
            <v>0</v>
          </cell>
          <cell r="P1007">
            <v>0.13830000000000001</v>
          </cell>
          <cell r="Q1007">
            <v>0</v>
          </cell>
          <cell r="R1007">
            <v>1.1449</v>
          </cell>
          <cell r="S1007">
            <v>83.908799999999999</v>
          </cell>
          <cell r="T1007">
            <v>7.5606999999999998</v>
          </cell>
          <cell r="U1007">
            <v>4.2374000000000001</v>
          </cell>
          <cell r="V1007">
            <v>0.80269999999999997</v>
          </cell>
          <cell r="W1007">
            <v>1.123</v>
          </cell>
          <cell r="X1007">
            <v>0.36009999999999998</v>
          </cell>
        </row>
        <row r="1008">
          <cell r="A1008">
            <v>6880</v>
          </cell>
          <cell r="C1008" t="str">
            <v>6880-200707</v>
          </cell>
          <cell r="D1008">
            <v>39264</v>
          </cell>
          <cell r="E1008">
            <v>2.3527999999999998</v>
          </cell>
          <cell r="F1008">
            <v>1.9128000000000001</v>
          </cell>
          <cell r="G1008">
            <v>0.36749999999999999</v>
          </cell>
          <cell r="H1008">
            <v>0.42880000000000001</v>
          </cell>
          <cell r="I1008">
            <v>0.13170000000000001</v>
          </cell>
          <cell r="J1008">
            <v>9.5500000000000002E-2</v>
          </cell>
          <cell r="K1008">
            <v>0.18099999999999999</v>
          </cell>
          <cell r="L1008">
            <v>1.24102556868</v>
          </cell>
          <cell r="M1008">
            <v>1.2630018000000001</v>
          </cell>
          <cell r="N1008">
            <v>14.73</v>
          </cell>
          <cell r="O1008">
            <v>0</v>
          </cell>
          <cell r="P1008">
            <v>0.22850000000000001</v>
          </cell>
          <cell r="Q1008">
            <v>0</v>
          </cell>
          <cell r="R1008">
            <v>1.5416000000000001</v>
          </cell>
          <cell r="S1008">
            <v>78.974699999999999</v>
          </cell>
          <cell r="T1008">
            <v>8.8000000000000007</v>
          </cell>
          <cell r="U1008">
            <v>6.9447999999999999</v>
          </cell>
          <cell r="V1008">
            <v>1.1233</v>
          </cell>
          <cell r="W1008">
            <v>1.3604000000000001</v>
          </cell>
          <cell r="X1008">
            <v>0.36009999999999998</v>
          </cell>
        </row>
        <row r="1009">
          <cell r="A1009">
            <v>6881</v>
          </cell>
          <cell r="C1009" t="str">
            <v>6881-201607</v>
          </cell>
          <cell r="D1009">
            <v>42552</v>
          </cell>
          <cell r="E1009">
            <v>1.7003999999999999</v>
          </cell>
          <cell r="F1009">
            <v>0.68569999999999998</v>
          </cell>
          <cell r="G1009">
            <v>0.1426</v>
          </cell>
          <cell r="H1009">
            <v>0.18429999999999999</v>
          </cell>
          <cell r="I1009">
            <v>8.3599999999999994E-2</v>
          </cell>
          <cell r="J1009">
            <v>6.7100000000000007E-2</v>
          </cell>
          <cell r="K1009">
            <v>0.19399999999999998</v>
          </cell>
          <cell r="L1009">
            <v>1.1130790609600001</v>
          </cell>
          <cell r="M1009">
            <v>1.1327896000000002</v>
          </cell>
          <cell r="N1009">
            <v>14.73</v>
          </cell>
          <cell r="O1009">
            <v>0</v>
          </cell>
          <cell r="P1009">
            <v>0.22</v>
          </cell>
          <cell r="Q1009">
            <v>0</v>
          </cell>
          <cell r="R1009">
            <v>0.63780000000000003</v>
          </cell>
          <cell r="S1009">
            <v>89.368300000000005</v>
          </cell>
          <cell r="T1009">
            <v>5.8194999999999997</v>
          </cell>
          <cell r="U1009">
            <v>2.2484999999999999</v>
          </cell>
          <cell r="V1009">
            <v>0.43240000000000001</v>
          </cell>
          <cell r="W1009">
            <v>0.56269999999999998</v>
          </cell>
          <cell r="X1009">
            <v>0.2132</v>
          </cell>
        </row>
        <row r="1010">
          <cell r="A1010">
            <v>6882</v>
          </cell>
          <cell r="C1010" t="str">
            <v>6882-201402</v>
          </cell>
          <cell r="D1010">
            <v>41671</v>
          </cell>
          <cell r="E1010">
            <v>1.3721000000000001</v>
          </cell>
          <cell r="F1010">
            <v>0.77729999999999999</v>
          </cell>
          <cell r="G1010">
            <v>0.18079999999999999</v>
          </cell>
          <cell r="H1010">
            <v>0.26719999999999999</v>
          </cell>
          <cell r="I1010">
            <v>0.1051</v>
          </cell>
          <cell r="J1010">
            <v>9.5399999999999999E-2</v>
          </cell>
          <cell r="K1010">
            <v>0.21330000000000002</v>
          </cell>
          <cell r="L1010">
            <v>1.1331991716000001</v>
          </cell>
          <cell r="M1010">
            <v>1.1532660000000001</v>
          </cell>
          <cell r="N1010">
            <v>14.73</v>
          </cell>
          <cell r="O1010">
            <v>0</v>
          </cell>
          <cell r="P1010">
            <v>0.1159</v>
          </cell>
          <cell r="Q1010">
            <v>0</v>
          </cell>
          <cell r="R1010">
            <v>1.1298999999999999</v>
          </cell>
          <cell r="S1010">
            <v>88.369500000000002</v>
          </cell>
          <cell r="T1010">
            <v>5.1318999999999999</v>
          </cell>
          <cell r="U1010">
            <v>2.8220999999999998</v>
          </cell>
          <cell r="V1010">
            <v>0.55249999999999999</v>
          </cell>
          <cell r="W1010">
            <v>0.84789999999999999</v>
          </cell>
          <cell r="X1010">
            <v>0.28749999999999998</v>
          </cell>
        </row>
        <row r="1011">
          <cell r="A1011">
            <v>6885</v>
          </cell>
          <cell r="C1011" t="str">
            <v>6885-201610</v>
          </cell>
          <cell r="D1011">
            <v>42644</v>
          </cell>
          <cell r="E1011">
            <v>2.2181999999999999</v>
          </cell>
          <cell r="F1011">
            <v>1.0886</v>
          </cell>
          <cell r="G1011">
            <v>0.24099999999999999</v>
          </cell>
          <cell r="H1011">
            <v>0.33169999999999999</v>
          </cell>
          <cell r="I1011">
            <v>0.13919999999999999</v>
          </cell>
          <cell r="J1011">
            <v>0.10680000000000001</v>
          </cell>
          <cell r="K1011">
            <v>0.16789999999999999</v>
          </cell>
          <cell r="L1011">
            <v>1.18302200286</v>
          </cell>
          <cell r="M1011">
            <v>1.2039711</v>
          </cell>
          <cell r="N1011">
            <v>14.73</v>
          </cell>
          <cell r="O1011">
            <v>0</v>
          </cell>
          <cell r="P1011">
            <v>0.22520000000000001</v>
          </cell>
          <cell r="Q1011">
            <v>0</v>
          </cell>
          <cell r="R1011">
            <v>0.84550000000000003</v>
          </cell>
          <cell r="S1011">
            <v>83.877499999999998</v>
          </cell>
          <cell r="T1011">
            <v>8.27</v>
          </cell>
          <cell r="U1011">
            <v>3.9396</v>
          </cell>
          <cell r="V1011">
            <v>0.73440000000000005</v>
          </cell>
          <cell r="W1011">
            <v>1.0490999999999999</v>
          </cell>
          <cell r="X1011">
            <v>0.37940000000000002</v>
          </cell>
        </row>
        <row r="1012">
          <cell r="A1012">
            <v>6894</v>
          </cell>
          <cell r="C1012" t="str">
            <v>6894-201610</v>
          </cell>
          <cell r="D1012">
            <v>42644</v>
          </cell>
          <cell r="E1012">
            <v>1.0451999999999999</v>
          </cell>
          <cell r="F1012">
            <v>0.42770000000000002</v>
          </cell>
          <cell r="G1012">
            <v>9.9699999999999997E-2</v>
          </cell>
          <cell r="H1012">
            <v>0.1351</v>
          </cell>
          <cell r="I1012">
            <v>5.6399999999999999E-2</v>
          </cell>
          <cell r="J1012">
            <v>4.8099999999999997E-2</v>
          </cell>
          <cell r="K1012">
            <v>0.21229999999999999</v>
          </cell>
          <cell r="L1012">
            <v>1.0871734997800002</v>
          </cell>
          <cell r="M1012">
            <v>1.1064253000000002</v>
          </cell>
          <cell r="N1012">
            <v>14.73</v>
          </cell>
          <cell r="O1012">
            <v>0</v>
          </cell>
          <cell r="P1012">
            <v>0.17369999999999999</v>
          </cell>
          <cell r="Q1012">
            <v>0</v>
          </cell>
          <cell r="R1012">
            <v>0.56669999999999998</v>
          </cell>
          <cell r="S1012">
            <v>92.334400000000002</v>
          </cell>
          <cell r="T1012">
            <v>3.8994</v>
          </cell>
          <cell r="U1012">
            <v>1.5488999999999999</v>
          </cell>
          <cell r="V1012">
            <v>0.30409999999999998</v>
          </cell>
          <cell r="W1012">
            <v>0.42749999999999999</v>
          </cell>
          <cell r="X1012">
            <v>0.154</v>
          </cell>
        </row>
        <row r="1013">
          <cell r="A1013">
            <v>6895</v>
          </cell>
          <cell r="C1013" t="str">
            <v>6895-201610</v>
          </cell>
          <cell r="D1013">
            <v>42644</v>
          </cell>
          <cell r="E1013">
            <v>1.5414000000000001</v>
          </cell>
          <cell r="F1013">
            <v>0.72119999999999995</v>
          </cell>
          <cell r="G1013">
            <v>0.17649999999999999</v>
          </cell>
          <cell r="H1013">
            <v>0.23019999999999999</v>
          </cell>
          <cell r="I1013">
            <v>0.106</v>
          </cell>
          <cell r="J1013">
            <v>8.7300000000000003E-2</v>
          </cell>
          <cell r="K1013">
            <v>0.25839999999999996</v>
          </cell>
          <cell r="L1013">
            <v>1.1380681511200001</v>
          </cell>
          <cell r="M1013">
            <v>1.1582212000000001</v>
          </cell>
          <cell r="N1013">
            <v>14.73</v>
          </cell>
          <cell r="O1013">
            <v>0</v>
          </cell>
          <cell r="P1013">
            <v>0.1235</v>
          </cell>
          <cell r="Q1013">
            <v>0</v>
          </cell>
          <cell r="R1013">
            <v>0.83699999999999997</v>
          </cell>
          <cell r="S1013">
            <v>88.307299999999998</v>
          </cell>
          <cell r="T1013">
            <v>5.7484000000000002</v>
          </cell>
          <cell r="U1013">
            <v>2.6110000000000002</v>
          </cell>
          <cell r="V1013">
            <v>0.53810000000000002</v>
          </cell>
          <cell r="W1013">
            <v>0.72819999999999996</v>
          </cell>
          <cell r="X1013">
            <v>0.28910000000000002</v>
          </cell>
        </row>
        <row r="1014">
          <cell r="A1014">
            <v>6896</v>
          </cell>
          <cell r="C1014" t="str">
            <v>6896-201610</v>
          </cell>
          <cell r="D1014">
            <v>42644</v>
          </cell>
          <cell r="E1014">
            <v>1.1031</v>
          </cell>
          <cell r="F1014">
            <v>0.45929999999999999</v>
          </cell>
          <cell r="G1014">
            <v>0.1053</v>
          </cell>
          <cell r="H1014">
            <v>0.14080000000000001</v>
          </cell>
          <cell r="I1014">
            <v>5.8999999999999997E-2</v>
          </cell>
          <cell r="J1014">
            <v>4.9500000000000002E-2</v>
          </cell>
          <cell r="K1014">
            <v>0.19950000000000001</v>
          </cell>
          <cell r="L1014">
            <v>1.0911917442199999</v>
          </cell>
          <cell r="M1014">
            <v>1.1105147</v>
          </cell>
          <cell r="N1014">
            <v>14.73</v>
          </cell>
          <cell r="O1014">
            <v>0</v>
          </cell>
          <cell r="P1014">
            <v>0.1096</v>
          </cell>
          <cell r="Q1014">
            <v>0</v>
          </cell>
          <cell r="R1014">
            <v>0.54630000000000001</v>
          </cell>
          <cell r="S1014">
            <v>92.067899999999995</v>
          </cell>
          <cell r="T1014">
            <v>4.1153000000000004</v>
          </cell>
          <cell r="U1014">
            <v>1.6635</v>
          </cell>
          <cell r="V1014">
            <v>0.32100000000000001</v>
          </cell>
          <cell r="W1014">
            <v>0.44550000000000001</v>
          </cell>
          <cell r="X1014">
            <v>0.161</v>
          </cell>
        </row>
        <row r="1015">
          <cell r="A1015">
            <v>6897</v>
          </cell>
          <cell r="C1015" t="str">
            <v>6897-201610</v>
          </cell>
          <cell r="D1015">
            <v>42644</v>
          </cell>
          <cell r="E1015">
            <v>1.0033000000000001</v>
          </cell>
          <cell r="F1015">
            <v>0.48409999999999997</v>
          </cell>
          <cell r="G1015">
            <v>0.1095</v>
          </cell>
          <cell r="H1015">
            <v>0.15870000000000001</v>
          </cell>
          <cell r="I1015">
            <v>6.4199999999999993E-2</v>
          </cell>
          <cell r="J1015">
            <v>5.5100000000000003E-2</v>
          </cell>
          <cell r="K1015">
            <v>0.16890000000000002</v>
          </cell>
          <cell r="L1015">
            <v>1.08428151146</v>
          </cell>
          <cell r="M1015">
            <v>1.1034820999999999</v>
          </cell>
          <cell r="N1015">
            <v>14.73</v>
          </cell>
          <cell r="O1015">
            <v>0</v>
          </cell>
          <cell r="P1015">
            <v>8.5599999999999996E-2</v>
          </cell>
          <cell r="Q1015">
            <v>0</v>
          </cell>
          <cell r="R1015">
            <v>1.0563</v>
          </cell>
          <cell r="S1015">
            <v>91.828100000000006</v>
          </cell>
          <cell r="T1015">
            <v>3.7429000000000001</v>
          </cell>
          <cell r="U1015">
            <v>1.7533000000000001</v>
          </cell>
          <cell r="V1015">
            <v>0.3337</v>
          </cell>
          <cell r="W1015">
            <v>0.50209999999999999</v>
          </cell>
          <cell r="X1015">
            <v>0.17519999999999999</v>
          </cell>
        </row>
        <row r="1016">
          <cell r="A1016">
            <v>6898</v>
          </cell>
          <cell r="C1016" t="str">
            <v>6898-201610</v>
          </cell>
          <cell r="D1016">
            <v>42644</v>
          </cell>
          <cell r="E1016">
            <v>2.0825</v>
          </cell>
          <cell r="F1016">
            <v>1.2454000000000001</v>
          </cell>
          <cell r="G1016">
            <v>0.3004</v>
          </cell>
          <cell r="H1016">
            <v>0.39500000000000002</v>
          </cell>
          <cell r="I1016">
            <v>0.1641</v>
          </cell>
          <cell r="J1016">
            <v>0.1366</v>
          </cell>
          <cell r="K1016">
            <v>0.26469999999999999</v>
          </cell>
          <cell r="L1016">
            <v>1.20795203876</v>
          </cell>
          <cell r="M1016">
            <v>1.2293425999999998</v>
          </cell>
          <cell r="N1016">
            <v>14.73</v>
          </cell>
          <cell r="O1016">
            <v>0</v>
          </cell>
          <cell r="P1016">
            <v>0.2276</v>
          </cell>
          <cell r="Q1016">
            <v>0</v>
          </cell>
          <cell r="R1016">
            <v>1.0295000000000001</v>
          </cell>
          <cell r="S1016">
            <v>82.883700000000005</v>
          </cell>
          <cell r="T1016">
            <v>7.7625999999999999</v>
          </cell>
          <cell r="U1016">
            <v>4.5063000000000004</v>
          </cell>
          <cell r="V1016">
            <v>0.91520000000000001</v>
          </cell>
          <cell r="W1016">
            <v>1.2491000000000001</v>
          </cell>
          <cell r="X1016">
            <v>0.44719999999999999</v>
          </cell>
        </row>
        <row r="1017">
          <cell r="A1017">
            <v>6901</v>
          </cell>
          <cell r="C1017" t="str">
            <v>6901-201610</v>
          </cell>
          <cell r="D1017">
            <v>42644</v>
          </cell>
          <cell r="E1017">
            <v>2.3502999999999998</v>
          </cell>
          <cell r="F1017">
            <v>1.2599</v>
          </cell>
          <cell r="G1017">
            <v>0.2732</v>
          </cell>
          <cell r="H1017">
            <v>0.3669</v>
          </cell>
          <cell r="I1017">
            <v>0.1411</v>
          </cell>
          <cell r="J1017">
            <v>0.1085</v>
          </cell>
          <cell r="K1017">
            <v>0.14169999999999999</v>
          </cell>
          <cell r="L1017">
            <v>1.19752910926</v>
          </cell>
          <cell r="M1017">
            <v>1.2187351000000002</v>
          </cell>
          <cell r="N1017">
            <v>14.73</v>
          </cell>
          <cell r="O1017">
            <v>0</v>
          </cell>
          <cell r="P1017">
            <v>0.18360000000000001</v>
          </cell>
          <cell r="Q1017">
            <v>0</v>
          </cell>
          <cell r="R1017">
            <v>0.98929999999999996</v>
          </cell>
          <cell r="S1017">
            <v>82.504900000000006</v>
          </cell>
          <cell r="T1017">
            <v>8.7615999999999996</v>
          </cell>
          <cell r="U1017">
            <v>4.5591999999999997</v>
          </cell>
          <cell r="V1017">
            <v>0.83230000000000004</v>
          </cell>
          <cell r="W1017">
            <v>1.1601999999999999</v>
          </cell>
          <cell r="X1017">
            <v>0.38479999999999998</v>
          </cell>
        </row>
        <row r="1018">
          <cell r="A1018">
            <v>6902</v>
          </cell>
          <cell r="C1018" t="str">
            <v>6902-201406</v>
          </cell>
          <cell r="D1018">
            <v>41791</v>
          </cell>
          <cell r="E1018">
            <v>1.8383</v>
          </cell>
          <cell r="F1018">
            <v>1.0341</v>
          </cell>
          <cell r="G1018">
            <v>0.23949999999999999</v>
          </cell>
          <cell r="H1018">
            <v>0.33400000000000002</v>
          </cell>
          <cell r="I1018">
            <v>0.12770000000000001</v>
          </cell>
          <cell r="J1018">
            <v>0.106</v>
          </cell>
          <cell r="K1018">
            <v>0.157</v>
          </cell>
          <cell r="L1018">
            <v>1.1685597030200001</v>
          </cell>
          <cell r="M1018">
            <v>1.1892526999999999</v>
          </cell>
          <cell r="N1018">
            <v>14.73</v>
          </cell>
          <cell r="O1018">
            <v>0</v>
          </cell>
          <cell r="P1018">
            <v>0.1452</v>
          </cell>
          <cell r="Q1018">
            <v>0</v>
          </cell>
          <cell r="R1018">
            <v>0.87760000000000005</v>
          </cell>
          <cell r="S1018">
            <v>85.555599999999998</v>
          </cell>
          <cell r="T1018">
            <v>6.8754999999999997</v>
          </cell>
          <cell r="U1018">
            <v>3.7544</v>
          </cell>
          <cell r="V1018">
            <v>0.73209999999999997</v>
          </cell>
          <cell r="W1018">
            <v>1.0596000000000001</v>
          </cell>
          <cell r="X1018">
            <v>0.34939999999999999</v>
          </cell>
        </row>
        <row r="1019">
          <cell r="A1019">
            <v>6905</v>
          </cell>
          <cell r="C1019" t="str">
            <v>6905-201610</v>
          </cell>
          <cell r="D1019">
            <v>42644</v>
          </cell>
          <cell r="E1019">
            <v>2.3094000000000001</v>
          </cell>
          <cell r="F1019">
            <v>1.3940999999999999</v>
          </cell>
          <cell r="G1019">
            <v>0.31900000000000001</v>
          </cell>
          <cell r="H1019">
            <v>0.43869999999999998</v>
          </cell>
          <cell r="I1019">
            <v>0.1694</v>
          </cell>
          <cell r="J1019">
            <v>0.1386</v>
          </cell>
          <cell r="K1019">
            <v>0.19689999999999999</v>
          </cell>
          <cell r="L1019">
            <v>1.2187462927999999</v>
          </cell>
          <cell r="M1019">
            <v>1.2403279999999999</v>
          </cell>
          <cell r="N1019">
            <v>14.73</v>
          </cell>
          <cell r="O1019">
            <v>0</v>
          </cell>
          <cell r="P1019">
            <v>0.18509999999999999</v>
          </cell>
          <cell r="Q1019">
            <v>0</v>
          </cell>
          <cell r="R1019">
            <v>1.2896000000000001</v>
          </cell>
          <cell r="S1019">
            <v>81.219499999999996</v>
          </cell>
          <cell r="T1019">
            <v>8.6075999999999997</v>
          </cell>
          <cell r="U1019">
            <v>5.0441000000000003</v>
          </cell>
          <cell r="V1019">
            <v>0.97160000000000002</v>
          </cell>
          <cell r="W1019">
            <v>1.387</v>
          </cell>
          <cell r="X1019">
            <v>0.4617</v>
          </cell>
        </row>
        <row r="1020">
          <cell r="A1020">
            <v>6906</v>
          </cell>
          <cell r="C1020" t="str">
            <v>6906-201610</v>
          </cell>
          <cell r="D1020">
            <v>42644</v>
          </cell>
          <cell r="E1020">
            <v>1.1391</v>
          </cell>
          <cell r="F1020">
            <v>0.46360000000000001</v>
          </cell>
          <cell r="G1020">
            <v>0.1142</v>
          </cell>
          <cell r="H1020">
            <v>0.15160000000000001</v>
          </cell>
          <cell r="I1020">
            <v>0.1414</v>
          </cell>
          <cell r="J1020">
            <v>0.13950000000000001</v>
          </cell>
          <cell r="K1020">
            <v>0.20039999999999999</v>
          </cell>
          <cell r="L1020">
            <v>1.1048129384599998</v>
          </cell>
          <cell r="M1020">
            <v>1.1243771</v>
          </cell>
          <cell r="N1020">
            <v>14.73</v>
          </cell>
          <cell r="O1020">
            <v>0</v>
          </cell>
          <cell r="P1020">
            <v>0.57230000000000003</v>
          </cell>
          <cell r="Q1020">
            <v>0</v>
          </cell>
          <cell r="R1020">
            <v>0.3679</v>
          </cell>
          <cell r="S1020">
            <v>91.086799999999997</v>
          </cell>
          <cell r="T1020">
            <v>4.2492000000000001</v>
          </cell>
          <cell r="U1020">
            <v>1.6789000000000001</v>
          </cell>
          <cell r="V1020">
            <v>0.34799999999999998</v>
          </cell>
          <cell r="W1020">
            <v>0.47960000000000003</v>
          </cell>
          <cell r="X1020">
            <v>0.38579999999999998</v>
          </cell>
        </row>
        <row r="1021">
          <cell r="A1021">
            <v>6914</v>
          </cell>
          <cell r="C1021" t="str">
            <v>6914-201610</v>
          </cell>
          <cell r="D1021">
            <v>42644</v>
          </cell>
          <cell r="E1021">
            <v>1.8556999999999999</v>
          </cell>
          <cell r="F1021">
            <v>1.1171</v>
          </cell>
          <cell r="G1021">
            <v>0.2447</v>
          </cell>
          <cell r="H1021">
            <v>0.33410000000000001</v>
          </cell>
          <cell r="I1021">
            <v>0.11550000000000001</v>
          </cell>
          <cell r="J1021">
            <v>9.11E-2</v>
          </cell>
          <cell r="K1021">
            <v>0.15390000000000001</v>
          </cell>
          <cell r="L1021">
            <v>1.1669184662400001</v>
          </cell>
          <cell r="M1021">
            <v>1.1875823999999999</v>
          </cell>
          <cell r="N1021">
            <v>14.73</v>
          </cell>
          <cell r="O1021">
            <v>0</v>
          </cell>
          <cell r="P1021">
            <v>0.12479999999999999</v>
          </cell>
          <cell r="Q1021">
            <v>0</v>
          </cell>
          <cell r="R1021">
            <v>1.2952999999999999</v>
          </cell>
          <cell r="S1021">
            <v>84.902900000000002</v>
          </cell>
          <cell r="T1021">
            <v>6.9192</v>
          </cell>
          <cell r="U1021">
            <v>4.0434000000000001</v>
          </cell>
          <cell r="V1021">
            <v>0.74570000000000003</v>
          </cell>
          <cell r="W1021">
            <v>1.0566</v>
          </cell>
          <cell r="X1021">
            <v>0.31490000000000001</v>
          </cell>
        </row>
        <row r="1022">
          <cell r="A1022">
            <v>6915</v>
          </cell>
          <cell r="C1022" t="str">
            <v>6915-201610</v>
          </cell>
          <cell r="D1022">
            <v>42644</v>
          </cell>
          <cell r="E1022">
            <v>1.0223</v>
          </cell>
          <cell r="F1022">
            <v>0.3332</v>
          </cell>
          <cell r="G1022">
            <v>9.1800000000000007E-2</v>
          </cell>
          <cell r="H1022">
            <v>0.1</v>
          </cell>
          <cell r="I1022">
            <v>5.5100000000000003E-2</v>
          </cell>
          <cell r="J1022">
            <v>4.1500000000000002E-2</v>
          </cell>
          <cell r="K1022">
            <v>0.21840000000000001</v>
          </cell>
          <cell r="L1022">
            <v>1.0753250141999999</v>
          </cell>
          <cell r="M1022">
            <v>1.0943669999999999</v>
          </cell>
          <cell r="N1022">
            <v>14.73</v>
          </cell>
          <cell r="O1022">
            <v>0</v>
          </cell>
          <cell r="P1022">
            <v>0.49909999999999999</v>
          </cell>
          <cell r="Q1022">
            <v>0</v>
          </cell>
          <cell r="R1022">
            <v>0.54500000000000004</v>
          </cell>
          <cell r="S1022">
            <v>92.600200000000001</v>
          </cell>
          <cell r="T1022">
            <v>3.8140000000000001</v>
          </cell>
          <cell r="U1022">
            <v>1.2069000000000001</v>
          </cell>
          <cell r="V1022">
            <v>0.27989999999999998</v>
          </cell>
          <cell r="W1022">
            <v>0.31659999999999999</v>
          </cell>
          <cell r="X1022">
            <v>0.15040000000000001</v>
          </cell>
        </row>
        <row r="1023">
          <cell r="A1023">
            <v>6916</v>
          </cell>
          <cell r="C1023" t="str">
            <v>6916-201610</v>
          </cell>
          <cell r="D1023">
            <v>42644</v>
          </cell>
          <cell r="E1023">
            <v>1.7556</v>
          </cell>
          <cell r="F1023">
            <v>0.85450000000000004</v>
          </cell>
          <cell r="G1023">
            <v>0.21029999999999999</v>
          </cell>
          <cell r="H1023">
            <v>0.28029999999999999</v>
          </cell>
          <cell r="I1023">
            <v>0.1265</v>
          </cell>
          <cell r="J1023">
            <v>0.10390000000000001</v>
          </cell>
          <cell r="K1023">
            <v>0.26690000000000003</v>
          </cell>
          <cell r="L1023">
            <v>1.1609740310200001</v>
          </cell>
          <cell r="M1023">
            <v>1.1815327</v>
          </cell>
          <cell r="N1023">
            <v>14.73</v>
          </cell>
          <cell r="O1023">
            <v>0</v>
          </cell>
          <cell r="P1023">
            <v>0.13800000000000001</v>
          </cell>
          <cell r="Q1023">
            <v>0</v>
          </cell>
          <cell r="R1023">
            <v>0.81779999999999997</v>
          </cell>
          <cell r="S1023">
            <v>86.645399999999995</v>
          </cell>
          <cell r="T1023">
            <v>6.5464000000000002</v>
          </cell>
          <cell r="U1023">
            <v>3.0931999999999999</v>
          </cell>
          <cell r="V1023">
            <v>0.64080000000000004</v>
          </cell>
          <cell r="W1023">
            <v>0.88680000000000003</v>
          </cell>
          <cell r="X1023">
            <v>0.34489999999999998</v>
          </cell>
        </row>
        <row r="1024">
          <cell r="A1024">
            <v>6920</v>
          </cell>
          <cell r="C1024" t="str">
            <v>6920-201602</v>
          </cell>
          <cell r="D1024">
            <v>42401</v>
          </cell>
          <cell r="E1024">
            <v>1.6873</v>
          </cell>
          <cell r="F1024">
            <v>0.81200000000000006</v>
          </cell>
          <cell r="G1024">
            <v>0.18729999999999999</v>
          </cell>
          <cell r="H1024">
            <v>0.23849999999999999</v>
          </cell>
          <cell r="I1024">
            <v>8.1900000000000001E-2</v>
          </cell>
          <cell r="J1024">
            <v>6.1899999999999997E-2</v>
          </cell>
          <cell r="K1024">
            <v>0.1149</v>
          </cell>
          <cell r="L1024">
            <v>1.1297359979000001</v>
          </cell>
          <cell r="M1024">
            <v>1.1497415000000002</v>
          </cell>
          <cell r="N1024">
            <v>14.73</v>
          </cell>
          <cell r="O1024">
            <v>0</v>
          </cell>
          <cell r="P1024">
            <v>0.2135</v>
          </cell>
          <cell r="Q1024">
            <v>0</v>
          </cell>
          <cell r="R1024">
            <v>0.89100000000000001</v>
          </cell>
          <cell r="S1024">
            <v>87.652799999999999</v>
          </cell>
          <cell r="T1024">
            <v>6.3106999999999998</v>
          </cell>
          <cell r="U1024">
            <v>2.9481000000000002</v>
          </cell>
          <cell r="V1024">
            <v>0.5726</v>
          </cell>
          <cell r="W1024">
            <v>0.75660000000000005</v>
          </cell>
          <cell r="X1024">
            <v>0.22389999999999999</v>
          </cell>
        </row>
        <row r="1025">
          <cell r="A1025">
            <v>6923</v>
          </cell>
          <cell r="C1025" t="str">
            <v>6923-201610</v>
          </cell>
          <cell r="D1025">
            <v>42644</v>
          </cell>
          <cell r="E1025">
            <v>1.0238</v>
          </cell>
          <cell r="F1025">
            <v>0.31119999999999998</v>
          </cell>
          <cell r="G1025">
            <v>7.7499999999999999E-2</v>
          </cell>
          <cell r="H1025">
            <v>8.8999999999999996E-2</v>
          </cell>
          <cell r="I1025">
            <v>4.2799999999999998E-2</v>
          </cell>
          <cell r="J1025">
            <v>3.32E-2</v>
          </cell>
          <cell r="K1025">
            <v>0.11849999999999998</v>
          </cell>
          <cell r="L1025">
            <v>1.0662046192600001</v>
          </cell>
          <cell r="M1025">
            <v>1.0850850999999999</v>
          </cell>
          <cell r="N1025">
            <v>14.73</v>
          </cell>
          <cell r="O1025">
            <v>0</v>
          </cell>
          <cell r="P1025">
            <v>0.30499999999999999</v>
          </cell>
          <cell r="Q1025">
            <v>0</v>
          </cell>
          <cell r="R1025">
            <v>0.21870000000000001</v>
          </cell>
          <cell r="S1025">
            <v>93.543300000000002</v>
          </cell>
          <cell r="T1025">
            <v>3.8199000000000001</v>
          </cell>
          <cell r="U1025">
            <v>1.1272</v>
          </cell>
          <cell r="V1025">
            <v>0.23619999999999999</v>
          </cell>
          <cell r="W1025">
            <v>0.28170000000000001</v>
          </cell>
          <cell r="X1025">
            <v>0.1167</v>
          </cell>
        </row>
        <row r="1026">
          <cell r="A1026">
            <v>6924</v>
          </cell>
          <cell r="C1026" t="str">
            <v>6924-201610</v>
          </cell>
          <cell r="D1026">
            <v>42644</v>
          </cell>
          <cell r="E1026">
            <v>1.9462999999999999</v>
          </cell>
          <cell r="F1026">
            <v>1.0964</v>
          </cell>
          <cell r="G1026">
            <v>0.2747</v>
          </cell>
          <cell r="H1026">
            <v>0.36730000000000002</v>
          </cell>
          <cell r="I1026">
            <v>0.14299999999999999</v>
          </cell>
          <cell r="J1026">
            <v>0.11260000000000001</v>
          </cell>
          <cell r="K1026">
            <v>0.20220000000000002</v>
          </cell>
          <cell r="L1026">
            <v>1.1846270799600001</v>
          </cell>
          <cell r="M1026">
            <v>1.2056045999999998</v>
          </cell>
          <cell r="N1026">
            <v>14.73</v>
          </cell>
          <cell r="O1026">
            <v>0</v>
          </cell>
          <cell r="P1026">
            <v>0.23449999999999999</v>
          </cell>
          <cell r="Q1026">
            <v>0</v>
          </cell>
          <cell r="R1026">
            <v>0.83220000000000005</v>
          </cell>
          <cell r="S1026">
            <v>84.547600000000003</v>
          </cell>
          <cell r="T1026">
            <v>7.2561999999999998</v>
          </cell>
          <cell r="U1026">
            <v>3.968</v>
          </cell>
          <cell r="V1026">
            <v>0.83709999999999996</v>
          </cell>
          <cell r="W1026">
            <v>1.1617</v>
          </cell>
          <cell r="X1026">
            <v>0.38990000000000002</v>
          </cell>
        </row>
        <row r="1027">
          <cell r="A1027">
            <v>6926</v>
          </cell>
          <cell r="C1027" t="str">
            <v>QGM</v>
          </cell>
          <cell r="D1027">
            <v>39083</v>
          </cell>
          <cell r="E1027">
            <v>1.8163</v>
          </cell>
          <cell r="F1027">
            <v>1.9613</v>
          </cell>
          <cell r="G1027">
            <v>0.47589999999999999</v>
          </cell>
          <cell r="H1027">
            <v>0.98729999999999996</v>
          </cell>
          <cell r="I1027">
            <v>0.34760000000000002</v>
          </cell>
          <cell r="J1027">
            <v>0.28239999999999998</v>
          </cell>
          <cell r="K1027">
            <v>0.216</v>
          </cell>
          <cell r="L1027">
            <v>0.98260000000000003</v>
          </cell>
          <cell r="M1027">
            <v>1</v>
          </cell>
          <cell r="N1027">
            <v>14.73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100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</row>
        <row r="1028">
          <cell r="A1028">
            <v>6927</v>
          </cell>
          <cell r="C1028" t="str">
            <v>6927-201610</v>
          </cell>
          <cell r="D1028">
            <v>42644</v>
          </cell>
          <cell r="E1028">
            <v>1.7770999999999999</v>
          </cell>
          <cell r="F1028">
            <v>0.94750000000000001</v>
          </cell>
          <cell r="G1028">
            <v>0.22</v>
          </cell>
          <cell r="H1028">
            <v>0.29480000000000001</v>
          </cell>
          <cell r="I1028">
            <v>0.12130000000000001</v>
          </cell>
          <cell r="J1028">
            <v>9.4500000000000001E-2</v>
          </cell>
          <cell r="K1028">
            <v>0.21959999999999996</v>
          </cell>
          <cell r="L1028">
            <v>1.1588423785800002</v>
          </cell>
          <cell r="M1028">
            <v>1.1793632999999999</v>
          </cell>
          <cell r="N1028">
            <v>14.73</v>
          </cell>
          <cell r="O1028">
            <v>0</v>
          </cell>
          <cell r="P1028">
            <v>0.4244</v>
          </cell>
          <cell r="Q1028">
            <v>0</v>
          </cell>
          <cell r="R1028">
            <v>0.8982</v>
          </cell>
          <cell r="S1028">
            <v>85.927400000000006</v>
          </cell>
          <cell r="T1028">
            <v>6.6265000000000001</v>
          </cell>
          <cell r="U1028">
            <v>3.4297</v>
          </cell>
          <cell r="V1028">
            <v>0.6704</v>
          </cell>
          <cell r="W1028">
            <v>0.9325</v>
          </cell>
          <cell r="X1028">
            <v>0.33069999999999999</v>
          </cell>
        </row>
        <row r="1029">
          <cell r="A1029">
            <v>6928</v>
          </cell>
          <cell r="C1029" t="str">
            <v>6928-201610</v>
          </cell>
          <cell r="D1029">
            <v>42644</v>
          </cell>
          <cell r="E1029">
            <v>1.8689</v>
          </cell>
          <cell r="F1029">
            <v>0.85509999999999997</v>
          </cell>
          <cell r="G1029">
            <v>0.2001</v>
          </cell>
          <cell r="H1029">
            <v>0.2545</v>
          </cell>
          <cell r="I1029">
            <v>0.1096</v>
          </cell>
          <cell r="J1029">
            <v>8.6599999999999996E-2</v>
          </cell>
          <cell r="K1029">
            <v>0.246</v>
          </cell>
          <cell r="L1029">
            <v>1.1570478562000002</v>
          </cell>
          <cell r="M1029">
            <v>1.1775370000000001</v>
          </cell>
          <cell r="N1029">
            <v>14.73</v>
          </cell>
          <cell r="O1029">
            <v>0</v>
          </cell>
          <cell r="P1029">
            <v>0.15590000000000001</v>
          </cell>
          <cell r="Q1029">
            <v>0</v>
          </cell>
          <cell r="R1029">
            <v>0.79120000000000001</v>
          </cell>
          <cell r="S1029">
            <v>86.485299999999995</v>
          </cell>
          <cell r="T1029">
            <v>6.9691000000000001</v>
          </cell>
          <cell r="U1029">
            <v>3.0952999999999999</v>
          </cell>
          <cell r="V1029">
            <v>0.60980000000000001</v>
          </cell>
          <cell r="W1029">
            <v>0.80500000000000005</v>
          </cell>
          <cell r="X1029">
            <v>0.29899999999999999</v>
          </cell>
        </row>
        <row r="1030">
          <cell r="A1030">
            <v>6929</v>
          </cell>
          <cell r="C1030" t="str">
            <v>6929-201610</v>
          </cell>
          <cell r="D1030">
            <v>42644</v>
          </cell>
          <cell r="E1030">
            <v>1.1956</v>
          </cell>
          <cell r="F1030">
            <v>0.42699999999999999</v>
          </cell>
          <cell r="G1030">
            <v>0.1124</v>
          </cell>
          <cell r="H1030">
            <v>0.13950000000000001</v>
          </cell>
          <cell r="I1030">
            <v>7.2900000000000006E-2</v>
          </cell>
          <cell r="J1030">
            <v>6.13E-2</v>
          </cell>
          <cell r="K1030">
            <v>0.24309999999999998</v>
          </cell>
          <cell r="L1030">
            <v>1.0966505785200003</v>
          </cell>
          <cell r="M1030">
            <v>1.1160702</v>
          </cell>
          <cell r="N1030">
            <v>14.73</v>
          </cell>
          <cell r="O1030">
            <v>0</v>
          </cell>
          <cell r="P1030">
            <v>0.41549999999999998</v>
          </cell>
          <cell r="Q1030">
            <v>0</v>
          </cell>
          <cell r="R1030">
            <v>0.41049999999999998</v>
          </cell>
          <cell r="S1030">
            <v>91.471599999999995</v>
          </cell>
          <cell r="T1030">
            <v>4.46</v>
          </cell>
          <cell r="U1030">
            <v>1.5463</v>
          </cell>
          <cell r="V1030">
            <v>0.34260000000000002</v>
          </cell>
          <cell r="W1030">
            <v>0.4415</v>
          </cell>
          <cell r="X1030">
            <v>0.1988</v>
          </cell>
        </row>
        <row r="1031">
          <cell r="A1031">
            <v>6930</v>
          </cell>
          <cell r="C1031" t="str">
            <v>6930-201610</v>
          </cell>
          <cell r="D1031">
            <v>42644</v>
          </cell>
          <cell r="E1031">
            <v>2.0121000000000002</v>
          </cell>
          <cell r="F1031">
            <v>0.91290000000000004</v>
          </cell>
          <cell r="G1031">
            <v>0.18840000000000001</v>
          </cell>
          <cell r="H1031">
            <v>0.20230000000000001</v>
          </cell>
          <cell r="I1031">
            <v>7.5800000000000006E-2</v>
          </cell>
          <cell r="J1031">
            <v>5.7000000000000002E-2</v>
          </cell>
          <cell r="K1031">
            <v>0.14050000000000001</v>
          </cell>
          <cell r="L1031">
            <v>1.1443961933800002</v>
          </cell>
          <cell r="M1031">
            <v>1.1646612999999999</v>
          </cell>
          <cell r="N1031">
            <v>14.73</v>
          </cell>
          <cell r="O1031">
            <v>0</v>
          </cell>
          <cell r="P1031">
            <v>0.24399999999999999</v>
          </cell>
          <cell r="Q1031">
            <v>0</v>
          </cell>
          <cell r="R1031">
            <v>0.71450000000000002</v>
          </cell>
          <cell r="S1031">
            <v>86.336200000000005</v>
          </cell>
          <cell r="T1031">
            <v>7.5031999999999996</v>
          </cell>
          <cell r="U1031">
            <v>3.3047</v>
          </cell>
          <cell r="V1031">
            <v>0.57430000000000003</v>
          </cell>
          <cell r="W1031">
            <v>0.64</v>
          </cell>
          <cell r="X1031">
            <v>0.20680000000000001</v>
          </cell>
        </row>
        <row r="1032">
          <cell r="A1032">
            <v>6931</v>
          </cell>
          <cell r="C1032" t="str">
            <v>6931-201610</v>
          </cell>
          <cell r="D1032">
            <v>42644</v>
          </cell>
          <cell r="E1032">
            <v>1.4239999999999999</v>
          </cell>
          <cell r="F1032">
            <v>0.5212</v>
          </cell>
          <cell r="G1032">
            <v>0.1464</v>
          </cell>
          <cell r="H1032">
            <v>0.1976</v>
          </cell>
          <cell r="I1032">
            <v>0.1152</v>
          </cell>
          <cell r="J1032">
            <v>7.7899999999999997E-2</v>
          </cell>
          <cell r="K1032">
            <v>0.27429999999999999</v>
          </cell>
          <cell r="L1032">
            <v>1.1230977488199998</v>
          </cell>
          <cell r="M1032">
            <v>1.1429856999999999</v>
          </cell>
          <cell r="N1032">
            <v>14.73</v>
          </cell>
          <cell r="O1032">
            <v>0</v>
          </cell>
          <cell r="P1032">
            <v>0.31929999999999997</v>
          </cell>
          <cell r="Q1032">
            <v>0</v>
          </cell>
          <cell r="R1032">
            <v>0.44629999999999997</v>
          </cell>
          <cell r="S1032">
            <v>89.827699999999993</v>
          </cell>
          <cell r="T1032">
            <v>5.3113999999999999</v>
          </cell>
          <cell r="U1032">
            <v>1.887</v>
          </cell>
          <cell r="V1032">
            <v>0.44629999999999997</v>
          </cell>
          <cell r="W1032">
            <v>0.62519999999999998</v>
          </cell>
          <cell r="X1032">
            <v>0.31409999999999999</v>
          </cell>
        </row>
        <row r="1033">
          <cell r="A1033">
            <v>6932</v>
          </cell>
          <cell r="C1033" t="str">
            <v>6932-201610</v>
          </cell>
          <cell r="D1033">
            <v>42644</v>
          </cell>
          <cell r="E1033">
            <v>1.8973</v>
          </cell>
          <cell r="F1033">
            <v>1.0564</v>
          </cell>
          <cell r="G1033">
            <v>0.24929999999999999</v>
          </cell>
          <cell r="H1033">
            <v>0.32190000000000002</v>
          </cell>
          <cell r="I1033">
            <v>0.13489999999999999</v>
          </cell>
          <cell r="J1033">
            <v>0.11169999999999999</v>
          </cell>
          <cell r="K1033">
            <v>0.20589999999999997</v>
          </cell>
          <cell r="L1033">
            <v>1.17572157964</v>
          </cell>
          <cell r="M1033">
            <v>1.1965414000000001</v>
          </cell>
          <cell r="N1033">
            <v>14.73</v>
          </cell>
          <cell r="O1033">
            <v>0</v>
          </cell>
          <cell r="P1033">
            <v>0.27439999999999998</v>
          </cell>
          <cell r="Q1033">
            <v>0</v>
          </cell>
          <cell r="R1033">
            <v>0.80030000000000001</v>
          </cell>
          <cell r="S1033">
            <v>85.106099999999998</v>
          </cell>
          <cell r="T1033">
            <v>7.0740999999999996</v>
          </cell>
          <cell r="U1033">
            <v>3.8233999999999999</v>
          </cell>
          <cell r="V1033">
            <v>0.75949999999999995</v>
          </cell>
          <cell r="W1033">
            <v>1.018</v>
          </cell>
          <cell r="X1033">
            <v>0.36780000000000002</v>
          </cell>
        </row>
        <row r="1034">
          <cell r="A1034">
            <v>6936</v>
          </cell>
          <cell r="C1034" t="str">
            <v>6936-201610</v>
          </cell>
          <cell r="D1034">
            <v>42644</v>
          </cell>
          <cell r="E1034">
            <v>1.6413</v>
          </cell>
          <cell r="F1034">
            <v>0.75049999999999994</v>
          </cell>
          <cell r="G1034">
            <v>0.1845</v>
          </cell>
          <cell r="H1034">
            <v>0.2339</v>
          </cell>
          <cell r="I1034">
            <v>9.7799999999999998E-2</v>
          </cell>
          <cell r="J1034">
            <v>7.7600000000000002E-2</v>
          </cell>
          <cell r="K1034">
            <v>0.1542</v>
          </cell>
          <cell r="L1034">
            <v>1.1304303030600003</v>
          </cell>
          <cell r="M1034">
            <v>1.1504481</v>
          </cell>
          <cell r="N1034">
            <v>14.73</v>
          </cell>
          <cell r="O1034">
            <v>0</v>
          </cell>
          <cell r="P1034">
            <v>0.42980000000000002</v>
          </cell>
          <cell r="Q1034">
            <v>0</v>
          </cell>
          <cell r="R1034">
            <v>0.67390000000000005</v>
          </cell>
          <cell r="S1034">
            <v>87.925700000000006</v>
          </cell>
          <cell r="T1034">
            <v>6.1211000000000002</v>
          </cell>
          <cell r="U1034">
            <v>2.7172000000000001</v>
          </cell>
          <cell r="V1034">
            <v>0.56220000000000003</v>
          </cell>
          <cell r="W1034">
            <v>0.74009999999999998</v>
          </cell>
          <cell r="X1034">
            <v>0.26679999999999998</v>
          </cell>
        </row>
        <row r="1035">
          <cell r="A1035">
            <v>6937</v>
          </cell>
          <cell r="C1035" t="str">
            <v>6937-201610</v>
          </cell>
          <cell r="D1035">
            <v>42644</v>
          </cell>
          <cell r="E1035">
            <v>2.266</v>
          </cell>
          <cell r="F1035">
            <v>1.1433</v>
          </cell>
          <cell r="G1035">
            <v>0.2024</v>
          </cell>
          <cell r="H1035">
            <v>0.21099999999999999</v>
          </cell>
          <cell r="I1035">
            <v>9.3299999999999994E-2</v>
          </cell>
          <cell r="J1035">
            <v>7.7899999999999997E-2</v>
          </cell>
          <cell r="K1035">
            <v>0.1547</v>
          </cell>
          <cell r="L1035">
            <v>1.1693217093200001</v>
          </cell>
          <cell r="M1035">
            <v>1.1900282</v>
          </cell>
          <cell r="N1035">
            <v>14.73</v>
          </cell>
          <cell r="O1035">
            <v>0</v>
          </cell>
          <cell r="P1035">
            <v>0.25740000000000002</v>
          </cell>
          <cell r="Q1035">
            <v>0</v>
          </cell>
          <cell r="R1035">
            <v>0.76829999999999998</v>
          </cell>
          <cell r="S1035">
            <v>84.2791</v>
          </cell>
          <cell r="T1035">
            <v>8.4487000000000005</v>
          </cell>
          <cell r="U1035">
            <v>4.1382000000000003</v>
          </cell>
          <cell r="V1035">
            <v>0.61660000000000004</v>
          </cell>
          <cell r="W1035">
            <v>0.66749999999999998</v>
          </cell>
          <cell r="X1035">
            <v>0.2545</v>
          </cell>
        </row>
        <row r="1036">
          <cell r="A1036">
            <v>6938</v>
          </cell>
          <cell r="C1036" t="str">
            <v>6938-201610</v>
          </cell>
          <cell r="D1036">
            <v>42644</v>
          </cell>
          <cell r="E1036">
            <v>1.5001</v>
          </cell>
          <cell r="F1036">
            <v>0.70679999999999998</v>
          </cell>
          <cell r="G1036">
            <v>0.17419999999999999</v>
          </cell>
          <cell r="H1036">
            <v>0.22620000000000001</v>
          </cell>
          <cell r="I1036">
            <v>0.1002</v>
          </cell>
          <cell r="J1036">
            <v>8.1299999999999997E-2</v>
          </cell>
          <cell r="K1036">
            <v>0.20040000000000002</v>
          </cell>
          <cell r="L1036">
            <v>1.1271181549799998</v>
          </cell>
          <cell r="M1036">
            <v>1.1470772999999999</v>
          </cell>
          <cell r="N1036">
            <v>14.73</v>
          </cell>
          <cell r="O1036">
            <v>0</v>
          </cell>
          <cell r="P1036">
            <v>0.46129999999999999</v>
          </cell>
          <cell r="Q1036">
            <v>0</v>
          </cell>
          <cell r="R1036">
            <v>0.70379999999999998</v>
          </cell>
          <cell r="S1036">
            <v>88.486900000000006</v>
          </cell>
          <cell r="T1036">
            <v>5.5949</v>
          </cell>
          <cell r="U1036">
            <v>2.5589</v>
          </cell>
          <cell r="V1036">
            <v>0.53090000000000004</v>
          </cell>
          <cell r="W1036">
            <v>0.71579999999999999</v>
          </cell>
          <cell r="X1036">
            <v>0.27339999999999998</v>
          </cell>
        </row>
        <row r="1037">
          <cell r="A1037">
            <v>6939</v>
          </cell>
          <cell r="C1037" t="str">
            <v>6939-201610</v>
          </cell>
          <cell r="D1037">
            <v>42644</v>
          </cell>
          <cell r="E1037">
            <v>2.3513000000000002</v>
          </cell>
          <cell r="F1037">
            <v>1.5457000000000001</v>
          </cell>
          <cell r="G1037">
            <v>0.374</v>
          </cell>
          <cell r="H1037">
            <v>0.40189999999999998</v>
          </cell>
          <cell r="I1037">
            <v>0.1242</v>
          </cell>
          <cell r="J1037">
            <v>9.3899999999999997E-2</v>
          </cell>
          <cell r="K1037">
            <v>0.1439</v>
          </cell>
          <cell r="L1037">
            <v>1.21595531576</v>
          </cell>
          <cell r="M1037">
            <v>1.2374875999999999</v>
          </cell>
          <cell r="N1037">
            <v>14.73</v>
          </cell>
          <cell r="O1037">
            <v>0</v>
          </cell>
          <cell r="P1037">
            <v>0.2021</v>
          </cell>
          <cell r="Q1037">
            <v>0</v>
          </cell>
          <cell r="R1037">
            <v>1.3854</v>
          </cell>
          <cell r="S1037">
            <v>80.721800000000002</v>
          </cell>
          <cell r="T1037">
            <v>8.7638999999999996</v>
          </cell>
          <cell r="U1037">
            <v>5.5926999999999998</v>
          </cell>
          <cell r="V1037">
            <v>1.1392</v>
          </cell>
          <cell r="W1037">
            <v>1.2706</v>
          </cell>
          <cell r="X1037">
            <v>0.33850000000000002</v>
          </cell>
        </row>
        <row r="1038">
          <cell r="A1038">
            <v>6942</v>
          </cell>
          <cell r="C1038" t="str">
            <v>6942-201610</v>
          </cell>
          <cell r="D1038">
            <v>42644</v>
          </cell>
          <cell r="E1038">
            <v>1.2217</v>
          </cell>
          <cell r="F1038">
            <v>0.4163</v>
          </cell>
          <cell r="G1038">
            <v>9.7900000000000001E-2</v>
          </cell>
          <cell r="H1038">
            <v>0.10390000000000001</v>
          </cell>
          <cell r="I1038">
            <v>4.82E-2</v>
          </cell>
          <cell r="J1038">
            <v>3.2099999999999997E-2</v>
          </cell>
          <cell r="K1038">
            <v>0.13369999999999999</v>
          </cell>
          <cell r="L1038">
            <v>1.0722645099800001</v>
          </cell>
          <cell r="M1038">
            <v>1.0912523000000001</v>
          </cell>
          <cell r="N1038">
            <v>14.73</v>
          </cell>
          <cell r="O1038">
            <v>0</v>
          </cell>
          <cell r="P1038">
            <v>0.1308</v>
          </cell>
          <cell r="Q1038">
            <v>0</v>
          </cell>
          <cell r="R1038">
            <v>1.3714</v>
          </cell>
          <cell r="S1038">
            <v>91.303100000000001</v>
          </cell>
          <cell r="T1038">
            <v>4.5576999999999996</v>
          </cell>
          <cell r="U1038">
            <v>1.5076000000000001</v>
          </cell>
          <cell r="V1038">
            <v>0.29859999999999998</v>
          </cell>
          <cell r="W1038">
            <v>0.32879999999999998</v>
          </cell>
          <cell r="X1038">
            <v>0.13139999999999999</v>
          </cell>
        </row>
        <row r="1039">
          <cell r="A1039">
            <v>6943</v>
          </cell>
          <cell r="C1039" t="str">
            <v>6943-200810</v>
          </cell>
          <cell r="D1039">
            <v>39722</v>
          </cell>
          <cell r="E1039">
            <v>1.0254000000000001</v>
          </cell>
          <cell r="F1039">
            <v>0.32129999999999997</v>
          </cell>
          <cell r="G1039">
            <v>8.9300000000000004E-2</v>
          </cell>
          <cell r="H1039">
            <v>8.3500000000000005E-2</v>
          </cell>
          <cell r="I1039">
            <v>4.2200000000000001E-2</v>
          </cell>
          <cell r="J1039">
            <v>2.9100000000000001E-2</v>
          </cell>
          <cell r="K1039">
            <v>0.155</v>
          </cell>
          <cell r="L1039">
            <v>1.0613166755600001</v>
          </cell>
          <cell r="M1039">
            <v>1.0801106</v>
          </cell>
          <cell r="N1039">
            <v>14.73</v>
          </cell>
          <cell r="O1039">
            <v>0</v>
          </cell>
          <cell r="P1039">
            <v>0.1366</v>
          </cell>
          <cell r="Q1039">
            <v>0</v>
          </cell>
          <cell r="R1039">
            <v>1.3412999999999999</v>
          </cell>
          <cell r="S1039">
            <v>92.456500000000005</v>
          </cell>
          <cell r="T1039">
            <v>3.835</v>
          </cell>
          <cell r="U1039">
            <v>1.1664000000000001</v>
          </cell>
          <cell r="V1039">
            <v>0.27310000000000001</v>
          </cell>
          <cell r="W1039">
            <v>0.26479999999999998</v>
          </cell>
          <cell r="X1039">
            <v>0.1153</v>
          </cell>
        </row>
        <row r="1040">
          <cell r="A1040">
            <v>6944</v>
          </cell>
          <cell r="C1040" t="str">
            <v>6944-201610</v>
          </cell>
          <cell r="D1040">
            <v>42644</v>
          </cell>
          <cell r="E1040">
            <v>2.5131999999999999</v>
          </cell>
          <cell r="F1040">
            <v>1.3720000000000001</v>
          </cell>
          <cell r="G1040">
            <v>0.2923</v>
          </cell>
          <cell r="H1040">
            <v>0.34939999999999999</v>
          </cell>
          <cell r="I1040">
            <v>0.1125</v>
          </cell>
          <cell r="J1040">
            <v>8.4400000000000003E-2</v>
          </cell>
          <cell r="K1040">
            <v>0.2056</v>
          </cell>
          <cell r="L1040">
            <v>1.2084737993599999</v>
          </cell>
          <cell r="M1040">
            <v>1.2298735999999999</v>
          </cell>
          <cell r="N1040">
            <v>14.73</v>
          </cell>
          <cell r="O1040">
            <v>0</v>
          </cell>
          <cell r="P1040">
            <v>0.21510000000000001</v>
          </cell>
          <cell r="Q1040">
            <v>0</v>
          </cell>
          <cell r="R1040">
            <v>1.1327</v>
          </cell>
          <cell r="S1040">
            <v>81.325400000000002</v>
          </cell>
          <cell r="T1040">
            <v>9.3675999999999995</v>
          </cell>
          <cell r="U1040">
            <v>4.9644000000000004</v>
          </cell>
          <cell r="V1040">
            <v>0.89029999999999998</v>
          </cell>
          <cell r="W1040">
            <v>1.1049</v>
          </cell>
          <cell r="X1040">
            <v>0.30659999999999998</v>
          </cell>
        </row>
        <row r="1041">
          <cell r="A1041">
            <v>6947</v>
          </cell>
          <cell r="C1041" t="str">
            <v>6947-201610</v>
          </cell>
          <cell r="D1041">
            <v>42644</v>
          </cell>
          <cell r="E1041">
            <v>1.5770999999999999</v>
          </cell>
          <cell r="F1041">
            <v>0.62960000000000005</v>
          </cell>
          <cell r="G1041">
            <v>0.15049999999999999</v>
          </cell>
          <cell r="H1041">
            <v>0.18179999999999999</v>
          </cell>
          <cell r="I1041">
            <v>8.3599999999999994E-2</v>
          </cell>
          <cell r="J1041">
            <v>6.5299999999999997E-2</v>
          </cell>
          <cell r="K1041">
            <v>0.23070000000000002</v>
          </cell>
          <cell r="L1041">
            <v>1.1242590837600002</v>
          </cell>
          <cell r="M1041">
            <v>1.1441676000000001</v>
          </cell>
          <cell r="N1041">
            <v>14.73</v>
          </cell>
          <cell r="O1041">
            <v>0</v>
          </cell>
          <cell r="P1041">
            <v>0.13220000000000001</v>
          </cell>
          <cell r="Q1041">
            <v>0</v>
          </cell>
          <cell r="R1041">
            <v>0.68679999999999997</v>
          </cell>
          <cell r="S1041">
            <v>89.069699999999997</v>
          </cell>
          <cell r="T1041">
            <v>5.8821000000000003</v>
          </cell>
          <cell r="U1041">
            <v>2.2793999999999999</v>
          </cell>
          <cell r="V1041">
            <v>0.45879999999999999</v>
          </cell>
          <cell r="W1041">
            <v>0.57530000000000003</v>
          </cell>
          <cell r="X1041">
            <v>0.22789999999999999</v>
          </cell>
        </row>
        <row r="1042">
          <cell r="A1042">
            <v>6950</v>
          </cell>
          <cell r="C1042" t="str">
            <v>6950-201610</v>
          </cell>
          <cell r="D1042">
            <v>42644</v>
          </cell>
          <cell r="E1042">
            <v>2.2410999999999999</v>
          </cell>
          <cell r="F1042">
            <v>1.1080000000000001</v>
          </cell>
          <cell r="G1042">
            <v>0.2535</v>
          </cell>
          <cell r="H1042">
            <v>0.3246</v>
          </cell>
          <cell r="I1042">
            <v>0.14510000000000001</v>
          </cell>
          <cell r="J1042">
            <v>0.1154</v>
          </cell>
          <cell r="K1042">
            <v>0.20550000000000002</v>
          </cell>
          <cell r="L1042">
            <v>1.1895116828200001</v>
          </cell>
          <cell r="M1042">
            <v>1.2105757000000001</v>
          </cell>
          <cell r="N1042">
            <v>14.73</v>
          </cell>
          <cell r="O1042">
            <v>0</v>
          </cell>
          <cell r="P1042">
            <v>0.17899999999999999</v>
          </cell>
          <cell r="Q1042">
            <v>0</v>
          </cell>
          <cell r="R1042">
            <v>0.91769999999999996</v>
          </cell>
          <cell r="S1042">
            <v>83.555800000000005</v>
          </cell>
          <cell r="T1042">
            <v>8.3550000000000004</v>
          </cell>
          <cell r="U1042">
            <v>4.0099</v>
          </cell>
          <cell r="V1042">
            <v>0.77229999999999999</v>
          </cell>
          <cell r="W1042">
            <v>1.0265</v>
          </cell>
          <cell r="X1042">
            <v>0.39560000000000001</v>
          </cell>
        </row>
        <row r="1043">
          <cell r="A1043">
            <v>6952</v>
          </cell>
          <cell r="C1043" t="str">
            <v>6952-201610</v>
          </cell>
          <cell r="D1043">
            <v>42644</v>
          </cell>
          <cell r="E1043">
            <v>1.8865000000000001</v>
          </cell>
          <cell r="F1043">
            <v>0.95650000000000002</v>
          </cell>
          <cell r="G1043">
            <v>0.2419</v>
          </cell>
          <cell r="H1043">
            <v>0.31580000000000003</v>
          </cell>
          <cell r="I1043">
            <v>0.13969999999999999</v>
          </cell>
          <cell r="J1043">
            <v>0.1119</v>
          </cell>
          <cell r="K1043">
            <v>0.19149999999999998</v>
          </cell>
          <cell r="L1043">
            <v>1.1692561699000001</v>
          </cell>
          <cell r="M1043">
            <v>1.1899614999999999</v>
          </cell>
          <cell r="N1043">
            <v>14.73</v>
          </cell>
          <cell r="O1043">
            <v>0</v>
          </cell>
          <cell r="P1043">
            <v>0.1802</v>
          </cell>
          <cell r="Q1043">
            <v>0</v>
          </cell>
          <cell r="R1043">
            <v>0.7752</v>
          </cell>
          <cell r="S1043">
            <v>85.684899999999999</v>
          </cell>
          <cell r="T1043">
            <v>7.0339999999999998</v>
          </cell>
          <cell r="U1043">
            <v>3.4620000000000002</v>
          </cell>
          <cell r="V1043">
            <v>0.73719999999999997</v>
          </cell>
          <cell r="W1043">
            <v>0.99880000000000002</v>
          </cell>
          <cell r="X1043">
            <v>0.38090000000000002</v>
          </cell>
        </row>
        <row r="1044">
          <cell r="A1044">
            <v>6955</v>
          </cell>
          <cell r="C1044" t="str">
            <v>6955-201610</v>
          </cell>
          <cell r="D1044">
            <v>42644</v>
          </cell>
          <cell r="E1044">
            <v>2.1901999999999999</v>
          </cell>
          <cell r="F1044">
            <v>1.0829</v>
          </cell>
          <cell r="G1044">
            <v>0.2596</v>
          </cell>
          <cell r="H1044">
            <v>0.33989999999999998</v>
          </cell>
          <cell r="I1044">
            <v>0.14019999999999999</v>
          </cell>
          <cell r="J1044">
            <v>0.1119</v>
          </cell>
          <cell r="K1044">
            <v>0.21099999999999999</v>
          </cell>
          <cell r="L1044">
            <v>1.1892429417200001</v>
          </cell>
          <cell r="M1044">
            <v>1.2103022000000001</v>
          </cell>
          <cell r="N1044">
            <v>14.73</v>
          </cell>
          <cell r="O1044">
            <v>0</v>
          </cell>
          <cell r="P1044">
            <v>0.1782</v>
          </cell>
          <cell r="Q1044">
            <v>0</v>
          </cell>
          <cell r="R1044">
            <v>0.80769999999999997</v>
          </cell>
          <cell r="S1044">
            <v>83.894599999999997</v>
          </cell>
          <cell r="T1044">
            <v>8.1654999999999998</v>
          </cell>
          <cell r="U1044">
            <v>3.9188999999999998</v>
          </cell>
          <cell r="V1044">
            <v>0.79090000000000005</v>
          </cell>
          <cell r="W1044">
            <v>1.075</v>
          </cell>
          <cell r="X1044">
            <v>0.3821</v>
          </cell>
        </row>
        <row r="1045">
          <cell r="A1045">
            <v>6956</v>
          </cell>
          <cell r="C1045" t="str">
            <v>6956-201610</v>
          </cell>
          <cell r="D1045">
            <v>42644</v>
          </cell>
          <cell r="E1045">
            <v>1.2654000000000001</v>
          </cell>
          <cell r="F1045">
            <v>0.49059999999999998</v>
          </cell>
          <cell r="G1045">
            <v>0.12889999999999999</v>
          </cell>
          <cell r="H1045">
            <v>0.16539999999999999</v>
          </cell>
          <cell r="I1045">
            <v>7.6999999999999999E-2</v>
          </cell>
          <cell r="J1045">
            <v>5.8900000000000001E-2</v>
          </cell>
          <cell r="K1045">
            <v>0.12429999999999999</v>
          </cell>
          <cell r="L1045">
            <v>1.0945621604800002</v>
          </cell>
          <cell r="M1045">
            <v>1.1139448000000001</v>
          </cell>
          <cell r="N1045">
            <v>14.73</v>
          </cell>
          <cell r="O1045">
            <v>0</v>
          </cell>
          <cell r="P1045">
            <v>0.3931</v>
          </cell>
          <cell r="Q1045">
            <v>0</v>
          </cell>
          <cell r="R1045">
            <v>0.36630000000000001</v>
          </cell>
          <cell r="S1045">
            <v>91.174099999999996</v>
          </cell>
          <cell r="T1045">
            <v>4.7205000000000004</v>
          </cell>
          <cell r="U1045">
            <v>1.7765</v>
          </cell>
          <cell r="V1045">
            <v>0.3931</v>
          </cell>
          <cell r="W1045">
            <v>0.52349999999999997</v>
          </cell>
          <cell r="X1045">
            <v>0.21</v>
          </cell>
        </row>
        <row r="1046">
          <cell r="A1046">
            <v>6957</v>
          </cell>
          <cell r="C1046" t="str">
            <v>6957-200604</v>
          </cell>
          <cell r="D1046">
            <v>38808</v>
          </cell>
          <cell r="E1046">
            <v>1.6809000000000001</v>
          </cell>
          <cell r="F1046">
            <v>0.94399999999999995</v>
          </cell>
          <cell r="G1046">
            <v>0.20760000000000001</v>
          </cell>
          <cell r="H1046">
            <v>0.30680000000000002</v>
          </cell>
          <cell r="I1046">
            <v>0.1244</v>
          </cell>
          <cell r="J1046">
            <v>9.5299999999999996E-2</v>
          </cell>
          <cell r="K1046">
            <v>0.19290000000000002</v>
          </cell>
          <cell r="L1046">
            <v>1.1549168915800001</v>
          </cell>
          <cell r="M1046">
            <v>1.1753683000000001</v>
          </cell>
          <cell r="N1046">
            <v>14.73</v>
          </cell>
          <cell r="O1046">
            <v>0</v>
          </cell>
          <cell r="P1046">
            <v>0.26979999999999998</v>
          </cell>
          <cell r="Q1046">
            <v>0</v>
          </cell>
          <cell r="R1046">
            <v>1.0076000000000001</v>
          </cell>
          <cell r="S1046">
            <v>86.361999999999995</v>
          </cell>
          <cell r="T1046">
            <v>6.2869000000000002</v>
          </cell>
          <cell r="U1046">
            <v>3.4275000000000002</v>
          </cell>
          <cell r="V1046">
            <v>0.63470000000000004</v>
          </cell>
          <cell r="W1046">
            <v>0.97340000000000004</v>
          </cell>
          <cell r="X1046">
            <v>0.34029999999999999</v>
          </cell>
        </row>
        <row r="1047">
          <cell r="A1047">
            <v>6958</v>
          </cell>
          <cell r="C1047" t="str">
            <v>6958-201006</v>
          </cell>
          <cell r="D1047">
            <v>40330</v>
          </cell>
          <cell r="E1047">
            <v>0.82</v>
          </cell>
          <cell r="F1047">
            <v>0.23649999999999999</v>
          </cell>
          <cell r="G1047">
            <v>6.1699999999999998E-2</v>
          </cell>
          <cell r="H1047">
            <v>6.9500000000000006E-2</v>
          </cell>
          <cell r="I1047">
            <v>3.0499999999999999E-2</v>
          </cell>
          <cell r="J1047">
            <v>2.53E-2</v>
          </cell>
          <cell r="K1047">
            <v>0.1096</v>
          </cell>
          <cell r="L1047">
            <v>9.8034002000000004E-4</v>
          </cell>
          <cell r="M1047">
            <v>9.9770000000000002E-4</v>
          </cell>
          <cell r="N1047">
            <v>14.73</v>
          </cell>
          <cell r="O1047">
            <v>0</v>
          </cell>
          <cell r="P1047">
            <v>1.3740000000000001</v>
          </cell>
          <cell r="Q1047">
            <v>0</v>
          </cell>
          <cell r="R1047">
            <v>0.1641</v>
          </cell>
          <cell r="S1047">
            <v>93.736900000000006</v>
          </cell>
          <cell r="T1047">
            <v>3.0668000000000002</v>
          </cell>
          <cell r="U1047">
            <v>0.85850000000000004</v>
          </cell>
          <cell r="V1047">
            <v>0.18859999999999999</v>
          </cell>
          <cell r="W1047">
            <v>0.22040000000000001</v>
          </cell>
          <cell r="X1047">
            <v>8.3500000000000005E-2</v>
          </cell>
        </row>
        <row r="1048">
          <cell r="A1048">
            <v>6959</v>
          </cell>
          <cell r="C1048" t="str">
            <v>6959-201610</v>
          </cell>
          <cell r="D1048">
            <v>42644</v>
          </cell>
          <cell r="E1048">
            <v>1.4106000000000001</v>
          </cell>
          <cell r="F1048">
            <v>0.56850000000000001</v>
          </cell>
          <cell r="G1048">
            <v>0.15790000000000001</v>
          </cell>
          <cell r="H1048">
            <v>0.2097</v>
          </cell>
          <cell r="I1048">
            <v>0.13600000000000001</v>
          </cell>
          <cell r="J1048">
            <v>0.1222</v>
          </cell>
          <cell r="K1048">
            <v>0.27050000000000002</v>
          </cell>
          <cell r="L1048">
            <v>1.1300843296</v>
          </cell>
          <cell r="M1048">
            <v>1.150096</v>
          </cell>
          <cell r="N1048">
            <v>14.73</v>
          </cell>
          <cell r="O1048">
            <v>0</v>
          </cell>
          <cell r="P1048">
            <v>0.36459999999999998</v>
          </cell>
          <cell r="Q1048">
            <v>0</v>
          </cell>
          <cell r="R1048">
            <v>0.56859999999999999</v>
          </cell>
          <cell r="S1048">
            <v>89.289900000000003</v>
          </cell>
          <cell r="T1048">
            <v>5.2606999999999999</v>
          </cell>
          <cell r="U1048">
            <v>2.0579999999999998</v>
          </cell>
          <cell r="V1048">
            <v>0.48130000000000001</v>
          </cell>
          <cell r="W1048">
            <v>0.66349999999999998</v>
          </cell>
          <cell r="X1048">
            <v>0.371</v>
          </cell>
        </row>
        <row r="1049">
          <cell r="A1049">
            <v>6960</v>
          </cell>
          <cell r="C1049" t="str">
            <v>6960-201610</v>
          </cell>
          <cell r="D1049">
            <v>42644</v>
          </cell>
          <cell r="E1049">
            <v>1.3714999999999999</v>
          </cell>
          <cell r="F1049">
            <v>0.56859999999999999</v>
          </cell>
          <cell r="G1049">
            <v>0.1852</v>
          </cell>
          <cell r="H1049">
            <v>0.29160000000000003</v>
          </cell>
          <cell r="I1049">
            <v>0.1303</v>
          </cell>
          <cell r="J1049">
            <v>8.8499999999999995E-2</v>
          </cell>
          <cell r="K1049">
            <v>0.17520000000000002</v>
          </cell>
          <cell r="L1049">
            <v>1.1244784983400002</v>
          </cell>
          <cell r="M1049">
            <v>1.1443909000000001</v>
          </cell>
          <cell r="N1049">
            <v>14.73</v>
          </cell>
          <cell r="O1049">
            <v>0</v>
          </cell>
          <cell r="P1049">
            <v>0.29680000000000001</v>
          </cell>
          <cell r="Q1049">
            <v>0</v>
          </cell>
          <cell r="R1049">
            <v>0.63329999999999997</v>
          </cell>
          <cell r="S1049">
            <v>89.419300000000007</v>
          </cell>
          <cell r="T1049">
            <v>5.1150000000000002</v>
          </cell>
          <cell r="U1049">
            <v>2.0583</v>
          </cell>
          <cell r="V1049">
            <v>0.56459999999999999</v>
          </cell>
          <cell r="W1049">
            <v>0.92249999999999999</v>
          </cell>
          <cell r="X1049">
            <v>0.3553</v>
          </cell>
        </row>
        <row r="1050">
          <cell r="A1050">
            <v>6961</v>
          </cell>
          <cell r="C1050" t="str">
            <v>6961-201610</v>
          </cell>
          <cell r="D1050">
            <v>42644</v>
          </cell>
          <cell r="E1050">
            <v>1.0532999999999999</v>
          </cell>
          <cell r="F1050">
            <v>0.45569999999999999</v>
          </cell>
          <cell r="G1050">
            <v>0.10009999999999999</v>
          </cell>
          <cell r="H1050">
            <v>0.14299999999999999</v>
          </cell>
          <cell r="I1050">
            <v>5.5800000000000002E-2</v>
          </cell>
          <cell r="J1050">
            <v>4.9200000000000001E-2</v>
          </cell>
          <cell r="K1050">
            <v>0.1487</v>
          </cell>
          <cell r="L1050">
            <v>1.0821249992400002</v>
          </cell>
          <cell r="M1050">
            <v>1.1012873999999999</v>
          </cell>
          <cell r="N1050">
            <v>14.73</v>
          </cell>
          <cell r="O1050">
            <v>0</v>
          </cell>
          <cell r="P1050">
            <v>0.13239999999999999</v>
          </cell>
          <cell r="Q1050">
            <v>0</v>
          </cell>
          <cell r="R1050">
            <v>0.72919999999999996</v>
          </cell>
          <cell r="S1050">
            <v>92.186800000000005</v>
          </cell>
          <cell r="T1050">
            <v>3.9298000000000002</v>
          </cell>
          <cell r="U1050">
            <v>1.6501999999999999</v>
          </cell>
          <cell r="V1050">
            <v>0.30530000000000002</v>
          </cell>
          <cell r="W1050">
            <v>0.4526</v>
          </cell>
          <cell r="X1050">
            <v>0.1522</v>
          </cell>
        </row>
        <row r="1051">
          <cell r="A1051">
            <v>6964</v>
          </cell>
          <cell r="C1051" t="str">
            <v>6964-201610</v>
          </cell>
          <cell r="D1051">
            <v>42644</v>
          </cell>
          <cell r="E1051">
            <v>2.2172000000000001</v>
          </cell>
          <cell r="F1051">
            <v>1.3638999999999999</v>
          </cell>
          <cell r="G1051">
            <v>0.31290000000000001</v>
          </cell>
          <cell r="H1051">
            <v>0.42049999999999998</v>
          </cell>
          <cell r="I1051">
            <v>0.15640000000000001</v>
          </cell>
          <cell r="J1051">
            <v>0.12570000000000001</v>
          </cell>
          <cell r="K1051">
            <v>0.20569999999999997</v>
          </cell>
          <cell r="L1051">
            <v>1.2119182053999999</v>
          </cell>
          <cell r="M1051">
            <v>1.233379</v>
          </cell>
          <cell r="N1051">
            <v>14.73</v>
          </cell>
          <cell r="O1051">
            <v>0</v>
          </cell>
          <cell r="P1051">
            <v>0.20669999999999999</v>
          </cell>
          <cell r="Q1051">
            <v>0</v>
          </cell>
          <cell r="R1051">
            <v>1.2432000000000001</v>
          </cell>
          <cell r="S1051">
            <v>81.828599999999994</v>
          </cell>
          <cell r="T1051">
            <v>8.2644000000000002</v>
          </cell>
          <cell r="U1051">
            <v>4.9352</v>
          </cell>
          <cell r="V1051">
            <v>0.95309999999999995</v>
          </cell>
          <cell r="W1051">
            <v>1.3297000000000001</v>
          </cell>
          <cell r="X1051">
            <v>0.42630000000000001</v>
          </cell>
        </row>
        <row r="1052">
          <cell r="A1052">
            <v>6966</v>
          </cell>
          <cell r="C1052" t="str">
            <v>6966-201610</v>
          </cell>
          <cell r="D1052">
            <v>42644</v>
          </cell>
          <cell r="E1052">
            <v>1.2391000000000001</v>
          </cell>
          <cell r="F1052">
            <v>0.38</v>
          </cell>
          <cell r="G1052">
            <v>0.1128</v>
          </cell>
          <cell r="H1052">
            <v>0.1086</v>
          </cell>
          <cell r="I1052">
            <v>6.1600000000000002E-2</v>
          </cell>
          <cell r="J1052">
            <v>4.1700000000000001E-2</v>
          </cell>
          <cell r="K1052">
            <v>0.1976</v>
          </cell>
          <cell r="L1052">
            <v>1.0858193787200001</v>
          </cell>
          <cell r="M1052">
            <v>1.1050472</v>
          </cell>
          <cell r="N1052">
            <v>14.73</v>
          </cell>
          <cell r="O1052">
            <v>0</v>
          </cell>
          <cell r="P1052">
            <v>0.27900000000000003</v>
          </cell>
          <cell r="Q1052">
            <v>0</v>
          </cell>
          <cell r="R1052">
            <v>0.63060000000000005</v>
          </cell>
          <cell r="S1052">
            <v>91.691800000000001</v>
          </cell>
          <cell r="T1052">
            <v>4.6226000000000003</v>
          </cell>
          <cell r="U1052">
            <v>1.3762000000000001</v>
          </cell>
          <cell r="V1052">
            <v>0.34379999999999999</v>
          </cell>
          <cell r="W1052">
            <v>0.34379999999999999</v>
          </cell>
          <cell r="X1052">
            <v>0.16800000000000001</v>
          </cell>
        </row>
        <row r="1053">
          <cell r="A1053">
            <v>6967</v>
          </cell>
          <cell r="C1053" t="str">
            <v>6967-200712</v>
          </cell>
          <cell r="D1053">
            <v>39417</v>
          </cell>
          <cell r="E1053">
            <v>1.2112000000000001</v>
          </cell>
          <cell r="F1053">
            <v>0.38329999999999997</v>
          </cell>
          <cell r="G1053">
            <v>9.5799999999999996E-2</v>
          </cell>
          <cell r="H1053">
            <v>0.1285</v>
          </cell>
          <cell r="I1053">
            <v>5.62E-2</v>
          </cell>
          <cell r="J1053">
            <v>3.9300000000000002E-2</v>
          </cell>
          <cell r="K1053">
            <v>0.13919999999999999</v>
          </cell>
          <cell r="L1053">
            <v>1.07795769438</v>
          </cell>
          <cell r="M1053">
            <v>1.0970462999999999</v>
          </cell>
          <cell r="N1053">
            <v>14.73</v>
          </cell>
          <cell r="O1053">
            <v>0</v>
          </cell>
          <cell r="P1053">
            <v>0.49430000000000002</v>
          </cell>
          <cell r="Q1053">
            <v>0</v>
          </cell>
          <cell r="R1053">
            <v>0.56220000000000003</v>
          </cell>
          <cell r="S1053">
            <v>91.751499999999993</v>
          </cell>
          <cell r="T1053">
            <v>4.5301999999999998</v>
          </cell>
          <cell r="U1053">
            <v>1.3916999999999999</v>
          </cell>
          <cell r="V1053">
            <v>0.29289999999999999</v>
          </cell>
          <cell r="W1053">
            <v>0.40770000000000001</v>
          </cell>
          <cell r="X1053">
            <v>0.15359999999999999</v>
          </cell>
        </row>
        <row r="1054">
          <cell r="A1054">
            <v>6969</v>
          </cell>
          <cell r="C1054" t="str">
            <v>6969-201610</v>
          </cell>
          <cell r="D1054">
            <v>42644</v>
          </cell>
          <cell r="E1054">
            <v>2.4628000000000001</v>
          </cell>
          <cell r="F1054">
            <v>1.5629</v>
          </cell>
          <cell r="G1054">
            <v>0.31359999999999999</v>
          </cell>
          <cell r="H1054">
            <v>0.43419999999999997</v>
          </cell>
          <cell r="I1054">
            <v>0.14019999999999999</v>
          </cell>
          <cell r="J1054">
            <v>0.1047</v>
          </cell>
          <cell r="K1054">
            <v>0.13239999999999999</v>
          </cell>
          <cell r="L1054">
            <v>1.21798261608</v>
          </cell>
          <cell r="M1054">
            <v>1.2395508</v>
          </cell>
          <cell r="N1054">
            <v>14.73</v>
          </cell>
          <cell r="O1054">
            <v>0</v>
          </cell>
          <cell r="P1054">
            <v>0.21179999999999999</v>
          </cell>
          <cell r="Q1054">
            <v>0</v>
          </cell>
          <cell r="R1054">
            <v>1.5134000000000001</v>
          </cell>
          <cell r="S1054">
            <v>80.143500000000003</v>
          </cell>
          <cell r="T1054">
            <v>9.1791</v>
          </cell>
          <cell r="U1054">
            <v>5.6544999999999996</v>
          </cell>
          <cell r="V1054">
            <v>0.95509999999999995</v>
          </cell>
          <cell r="W1054">
            <v>1.3728</v>
          </cell>
          <cell r="X1054">
            <v>0.38200000000000001</v>
          </cell>
        </row>
        <row r="1055">
          <cell r="A1055">
            <v>6970</v>
          </cell>
          <cell r="C1055" t="str">
            <v>6970-201610</v>
          </cell>
          <cell r="D1055">
            <v>42644</v>
          </cell>
          <cell r="E1055">
            <v>2.0996999999999999</v>
          </cell>
          <cell r="F1055">
            <v>0.8337</v>
          </cell>
          <cell r="G1055">
            <v>0.12939999999999999</v>
          </cell>
          <cell r="H1055">
            <v>0.1406</v>
          </cell>
          <cell r="I1055">
            <v>2.6700000000000002E-2</v>
          </cell>
          <cell r="J1055">
            <v>1.6799999999999999E-2</v>
          </cell>
          <cell r="K1055">
            <v>1.1000000000000001E-2</v>
          </cell>
          <cell r="L1055">
            <v>1.1100538320800002</v>
          </cell>
          <cell r="M1055">
            <v>1.1297108</v>
          </cell>
          <cell r="N1055">
            <v>14.73</v>
          </cell>
          <cell r="O1055">
            <v>0</v>
          </cell>
          <cell r="P1055">
            <v>0.24279999999999999</v>
          </cell>
          <cell r="Q1055">
            <v>0</v>
          </cell>
          <cell r="R1055">
            <v>1.1831</v>
          </cell>
          <cell r="S1055">
            <v>86.740499999999997</v>
          </cell>
          <cell r="T1055">
            <v>7.8316999999999997</v>
          </cell>
          <cell r="U1055">
            <v>3.0186000000000002</v>
          </cell>
          <cell r="V1055">
            <v>0.39429999999999998</v>
          </cell>
          <cell r="W1055">
            <v>0.44479999999999997</v>
          </cell>
          <cell r="X1055">
            <v>7.2700000000000001E-2</v>
          </cell>
        </row>
        <row r="1056">
          <cell r="A1056">
            <v>6972</v>
          </cell>
          <cell r="C1056" t="str">
            <v>6972-201610</v>
          </cell>
          <cell r="D1056">
            <v>42644</v>
          </cell>
          <cell r="E1056">
            <v>2.4268999999999998</v>
          </cell>
          <cell r="F1056">
            <v>1.4515</v>
          </cell>
          <cell r="G1056">
            <v>0.30969999999999998</v>
          </cell>
          <cell r="H1056">
            <v>0.38740000000000002</v>
          </cell>
          <cell r="I1056">
            <v>0.1178</v>
          </cell>
          <cell r="J1056">
            <v>8.5500000000000007E-2</v>
          </cell>
          <cell r="K1056">
            <v>0.1168</v>
          </cell>
          <cell r="L1056">
            <v>1.2042529427999999</v>
          </cell>
          <cell r="M1056">
            <v>1.2255780000000001</v>
          </cell>
          <cell r="N1056">
            <v>14.73</v>
          </cell>
          <cell r="O1056">
            <v>0</v>
          </cell>
          <cell r="P1056">
            <v>0.21829999999999999</v>
          </cell>
          <cell r="Q1056">
            <v>0</v>
          </cell>
          <cell r="R1056">
            <v>1.3325</v>
          </cell>
          <cell r="S1056">
            <v>81.163799999999995</v>
          </cell>
          <cell r="T1056">
            <v>9.0462000000000007</v>
          </cell>
          <cell r="U1056">
            <v>5.2521000000000004</v>
          </cell>
          <cell r="V1056">
            <v>0.94330000000000003</v>
          </cell>
          <cell r="W1056">
            <v>1.2249000000000001</v>
          </cell>
          <cell r="X1056">
            <v>0.32100000000000001</v>
          </cell>
        </row>
        <row r="1057">
          <cell r="A1057">
            <v>6973</v>
          </cell>
          <cell r="C1057" t="str">
            <v>6973-201210</v>
          </cell>
          <cell r="D1057">
            <v>41183</v>
          </cell>
          <cell r="E1057">
            <v>1.9400999999999999</v>
          </cell>
          <cell r="F1057">
            <v>1.1306</v>
          </cell>
          <cell r="G1057">
            <v>0.2487</v>
          </cell>
          <cell r="H1057">
            <v>0.32679999999999998</v>
          </cell>
          <cell r="I1057">
            <v>0.10920000000000001</v>
          </cell>
          <cell r="J1057">
            <v>8.3400000000000002E-2</v>
          </cell>
          <cell r="K1057">
            <v>0.17180000000000001</v>
          </cell>
          <cell r="L1057">
            <v>1.17366529262</v>
          </cell>
          <cell r="M1057">
            <v>1.1944486999999999</v>
          </cell>
          <cell r="N1057">
            <v>14.73</v>
          </cell>
          <cell r="O1057">
            <v>0</v>
          </cell>
          <cell r="P1057">
            <v>0.25919999999999999</v>
          </cell>
          <cell r="Q1057">
            <v>0</v>
          </cell>
          <cell r="R1057">
            <v>0.89190000000000003</v>
          </cell>
          <cell r="S1057">
            <v>84.7744</v>
          </cell>
          <cell r="T1057">
            <v>7.2564000000000002</v>
          </cell>
          <cell r="U1057">
            <v>4.1050000000000004</v>
          </cell>
          <cell r="V1057">
            <v>0.7601</v>
          </cell>
          <cell r="W1057">
            <v>1.0367</v>
          </cell>
          <cell r="X1057">
            <v>0.29870000000000002</v>
          </cell>
        </row>
        <row r="1058">
          <cell r="A1058">
            <v>6974</v>
          </cell>
          <cell r="C1058" t="str">
            <v>QGM</v>
          </cell>
          <cell r="D1058">
            <v>38899</v>
          </cell>
          <cell r="E1058">
            <v>1.3029999999999999</v>
          </cell>
          <cell r="F1058">
            <v>0.52900000000000003</v>
          </cell>
          <cell r="G1058">
            <v>0.15</v>
          </cell>
          <cell r="H1058">
            <v>0.155</v>
          </cell>
          <cell r="I1058">
            <v>7.6999999999999999E-2</v>
          </cell>
          <cell r="J1058">
            <v>5.6000000000000001E-2</v>
          </cell>
          <cell r="K1058">
            <v>0.19900000000000001</v>
          </cell>
          <cell r="L1058">
            <v>0.98260000000000003</v>
          </cell>
          <cell r="M1058">
            <v>1</v>
          </cell>
          <cell r="N1058">
            <v>14.73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100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</row>
        <row r="1059">
          <cell r="A1059">
            <v>6975</v>
          </cell>
          <cell r="C1059" t="str">
            <v>6975-201610</v>
          </cell>
          <cell r="D1059">
            <v>42644</v>
          </cell>
          <cell r="E1059">
            <v>1.6577</v>
          </cell>
          <cell r="F1059">
            <v>0.61799999999999999</v>
          </cell>
          <cell r="G1059">
            <v>0.1565</v>
          </cell>
          <cell r="H1059">
            <v>0.18579999999999999</v>
          </cell>
          <cell r="I1059">
            <v>8.5599999999999996E-2</v>
          </cell>
          <cell r="J1059">
            <v>6.8000000000000005E-2</v>
          </cell>
          <cell r="K1059">
            <v>0.16520000000000001</v>
          </cell>
          <cell r="L1059">
            <v>1.1173826524400001</v>
          </cell>
          <cell r="M1059">
            <v>1.1371693999999999</v>
          </cell>
          <cell r="N1059">
            <v>14.73</v>
          </cell>
          <cell r="O1059">
            <v>0</v>
          </cell>
          <cell r="P1059">
            <v>0.58589999999999998</v>
          </cell>
          <cell r="Q1059">
            <v>0</v>
          </cell>
          <cell r="R1059">
            <v>0.53139999999999998</v>
          </cell>
          <cell r="S1059">
            <v>88.597399999999993</v>
          </cell>
          <cell r="T1059">
            <v>6.1832000000000003</v>
          </cell>
          <cell r="U1059">
            <v>2.2376</v>
          </cell>
          <cell r="V1059">
            <v>0.47699999999999998</v>
          </cell>
          <cell r="W1059">
            <v>0.58779999999999999</v>
          </cell>
          <cell r="X1059">
            <v>0.2336</v>
          </cell>
        </row>
        <row r="1060">
          <cell r="A1060">
            <v>6976</v>
          </cell>
          <cell r="C1060" t="str">
            <v>6976-201610</v>
          </cell>
          <cell r="D1060">
            <v>42644</v>
          </cell>
          <cell r="E1060">
            <v>1.9429000000000001</v>
          </cell>
          <cell r="F1060">
            <v>0.96960000000000002</v>
          </cell>
          <cell r="G1060">
            <v>0.2399</v>
          </cell>
          <cell r="H1060">
            <v>0.32100000000000001</v>
          </cell>
          <cell r="I1060">
            <v>0.1229</v>
          </cell>
          <cell r="J1060">
            <v>9.2899999999999996E-2</v>
          </cell>
          <cell r="K1060">
            <v>0.187</v>
          </cell>
          <cell r="L1060">
            <v>1.16898281058</v>
          </cell>
          <cell r="M1060">
            <v>1.1896833</v>
          </cell>
          <cell r="N1060">
            <v>14.73</v>
          </cell>
          <cell r="O1060">
            <v>0</v>
          </cell>
          <cell r="P1060">
            <v>0.1492</v>
          </cell>
          <cell r="Q1060">
            <v>0</v>
          </cell>
          <cell r="R1060">
            <v>0.78069999999999995</v>
          </cell>
          <cell r="S1060">
            <v>85.562399999999997</v>
          </cell>
          <cell r="T1060">
            <v>7.2446000000000002</v>
          </cell>
          <cell r="U1060">
            <v>3.5095000000000001</v>
          </cell>
          <cell r="V1060">
            <v>0.73089999999999999</v>
          </cell>
          <cell r="W1060">
            <v>1.0153000000000001</v>
          </cell>
          <cell r="X1060">
            <v>0.33510000000000001</v>
          </cell>
        </row>
        <row r="1061">
          <cell r="A1061">
            <v>6977</v>
          </cell>
          <cell r="C1061" t="str">
            <v>6977-201610</v>
          </cell>
          <cell r="D1061">
            <v>42644</v>
          </cell>
          <cell r="E1061">
            <v>1.5495000000000001</v>
          </cell>
          <cell r="F1061">
            <v>1.0613999999999999</v>
          </cell>
          <cell r="G1061">
            <v>0.2475</v>
          </cell>
          <cell r="H1061">
            <v>0.35399999999999998</v>
          </cell>
          <cell r="I1061">
            <v>0.1303</v>
          </cell>
          <cell r="J1061">
            <v>0.10290000000000001</v>
          </cell>
          <cell r="K1061">
            <v>0.14050000000000001</v>
          </cell>
          <cell r="L1061">
            <v>1.15895370716</v>
          </cell>
          <cell r="M1061">
            <v>1.1794765999999999</v>
          </cell>
          <cell r="N1061">
            <v>14.73</v>
          </cell>
          <cell r="O1061">
            <v>0</v>
          </cell>
          <cell r="P1061">
            <v>0.18049999999999999</v>
          </cell>
          <cell r="Q1061">
            <v>0</v>
          </cell>
          <cell r="R1061">
            <v>1.1048</v>
          </cell>
          <cell r="S1061">
            <v>86.259100000000004</v>
          </cell>
          <cell r="T1061">
            <v>5.7778</v>
          </cell>
          <cell r="U1061">
            <v>3.8420999999999998</v>
          </cell>
          <cell r="V1061">
            <v>0.75409999999999999</v>
          </cell>
          <cell r="W1061">
            <v>1.1196999999999999</v>
          </cell>
          <cell r="X1061">
            <v>0.35539999999999999</v>
          </cell>
        </row>
        <row r="1062">
          <cell r="A1062">
            <v>6978</v>
          </cell>
          <cell r="C1062" t="str">
            <v>6978-201610</v>
          </cell>
          <cell r="D1062">
            <v>42644</v>
          </cell>
          <cell r="E1062">
            <v>1.5470999999999999</v>
          </cell>
          <cell r="F1062">
            <v>0.67779999999999996</v>
          </cell>
          <cell r="G1062">
            <v>0.17860000000000001</v>
          </cell>
          <cell r="H1062">
            <v>0.2273</v>
          </cell>
          <cell r="I1062">
            <v>0.1158</v>
          </cell>
          <cell r="J1062">
            <v>9.7500000000000003E-2</v>
          </cell>
          <cell r="K1062">
            <v>0.26369999999999999</v>
          </cell>
          <cell r="L1062">
            <v>1.1400727533799999</v>
          </cell>
          <cell r="M1062">
            <v>1.1602612999999999</v>
          </cell>
          <cell r="N1062">
            <v>14.73</v>
          </cell>
          <cell r="O1062">
            <v>0</v>
          </cell>
          <cell r="P1062">
            <v>0.16489999999999999</v>
          </cell>
          <cell r="Q1062">
            <v>0</v>
          </cell>
          <cell r="R1062">
            <v>0.55530000000000002</v>
          </cell>
          <cell r="S1062">
            <v>88.607299999999995</v>
          </cell>
          <cell r="T1062">
            <v>5.7698999999999998</v>
          </cell>
          <cell r="U1062">
            <v>2.4538000000000002</v>
          </cell>
          <cell r="V1062">
            <v>0.5444</v>
          </cell>
          <cell r="W1062">
            <v>0.71919999999999995</v>
          </cell>
          <cell r="X1062">
            <v>0.31590000000000001</v>
          </cell>
        </row>
        <row r="1063">
          <cell r="A1063">
            <v>6979</v>
          </cell>
          <cell r="C1063" t="str">
            <v>6979-201610</v>
          </cell>
          <cell r="D1063">
            <v>42644</v>
          </cell>
          <cell r="E1063">
            <v>1.3182</v>
          </cell>
          <cell r="F1063">
            <v>0.52229999999999999</v>
          </cell>
          <cell r="G1063">
            <v>0.14050000000000001</v>
          </cell>
          <cell r="H1063">
            <v>0.1613</v>
          </cell>
          <cell r="I1063">
            <v>7.8700000000000006E-2</v>
          </cell>
          <cell r="J1063">
            <v>5.5800000000000002E-2</v>
          </cell>
          <cell r="K1063">
            <v>0.16139999999999999</v>
          </cell>
          <cell r="L1063">
            <v>1.1026798121200001</v>
          </cell>
          <cell r="M1063">
            <v>1.1222062000000002</v>
          </cell>
          <cell r="N1063">
            <v>14.73</v>
          </cell>
          <cell r="O1063">
            <v>0</v>
          </cell>
          <cell r="P1063">
            <v>0.41499999999999998</v>
          </cell>
          <cell r="Q1063">
            <v>0</v>
          </cell>
          <cell r="R1063">
            <v>0.246</v>
          </cell>
          <cell r="S1063">
            <v>90.862399999999994</v>
          </cell>
          <cell r="T1063">
            <v>4.9173999999999998</v>
          </cell>
          <cell r="U1063">
            <v>1.8914</v>
          </cell>
          <cell r="V1063">
            <v>0.4284</v>
          </cell>
          <cell r="W1063">
            <v>0.51029999999999998</v>
          </cell>
          <cell r="X1063">
            <v>0.2147</v>
          </cell>
        </row>
        <row r="1064">
          <cell r="A1064">
            <v>6982</v>
          </cell>
          <cell r="C1064" t="str">
            <v>6982-201610</v>
          </cell>
          <cell r="D1064">
            <v>42644</v>
          </cell>
          <cell r="E1064">
            <v>1.5855999999999999</v>
          </cell>
          <cell r="F1064">
            <v>0.751</v>
          </cell>
          <cell r="G1064">
            <v>0.17949999999999999</v>
          </cell>
          <cell r="H1064">
            <v>0.23680000000000001</v>
          </cell>
          <cell r="I1064">
            <v>0.1045</v>
          </cell>
          <cell r="J1064">
            <v>8.6699999999999999E-2</v>
          </cell>
          <cell r="K1064">
            <v>0.21439999999999998</v>
          </cell>
          <cell r="L1064">
            <v>1.1365627096600002</v>
          </cell>
          <cell r="M1064">
            <v>1.1566891000000001</v>
          </cell>
          <cell r="N1064">
            <v>14.73</v>
          </cell>
          <cell r="O1064">
            <v>0</v>
          </cell>
          <cell r="P1064">
            <v>0.12809999999999999</v>
          </cell>
          <cell r="Q1064">
            <v>0</v>
          </cell>
          <cell r="R1064">
            <v>0.8911</v>
          </cell>
          <cell r="S1064">
            <v>88.045000000000002</v>
          </cell>
          <cell r="T1064">
            <v>5.9134000000000002</v>
          </cell>
          <cell r="U1064">
            <v>2.7187000000000001</v>
          </cell>
          <cell r="V1064">
            <v>0.54710000000000003</v>
          </cell>
          <cell r="W1064">
            <v>0.74919999999999998</v>
          </cell>
          <cell r="X1064">
            <v>0.28489999999999999</v>
          </cell>
        </row>
        <row r="1065">
          <cell r="A1065">
            <v>6983</v>
          </cell>
          <cell r="C1065" t="str">
            <v>6983-201610</v>
          </cell>
          <cell r="D1065">
            <v>42644</v>
          </cell>
          <cell r="E1065">
            <v>1.6451</v>
          </cell>
          <cell r="F1065">
            <v>0.73080000000000001</v>
          </cell>
          <cell r="G1065">
            <v>0.1857</v>
          </cell>
          <cell r="H1065">
            <v>0.22889999999999999</v>
          </cell>
          <cell r="I1065">
            <v>0.104</v>
          </cell>
          <cell r="J1065">
            <v>8.2799999999999999E-2</v>
          </cell>
          <cell r="K1065">
            <v>0.22499999999999998</v>
          </cell>
          <cell r="L1065">
            <v>1.14022358248</v>
          </cell>
          <cell r="M1065">
            <v>1.1604148000000001</v>
          </cell>
          <cell r="N1065">
            <v>14.73</v>
          </cell>
          <cell r="O1065">
            <v>0</v>
          </cell>
          <cell r="P1065">
            <v>0.17510000000000001</v>
          </cell>
          <cell r="Q1065">
            <v>0</v>
          </cell>
          <cell r="R1065">
            <v>0.59379999999999999</v>
          </cell>
          <cell r="S1065">
            <v>88.144199999999998</v>
          </cell>
          <cell r="T1065">
            <v>6.1352000000000002</v>
          </cell>
          <cell r="U1065">
            <v>2.6459000000000001</v>
          </cell>
          <cell r="V1065">
            <v>0.56599999999999995</v>
          </cell>
          <cell r="W1065">
            <v>0.72409999999999997</v>
          </cell>
          <cell r="X1065">
            <v>0.28349999999999997</v>
          </cell>
        </row>
        <row r="1066">
          <cell r="A1066">
            <v>6985</v>
          </cell>
          <cell r="C1066" t="str">
            <v>6985-201610</v>
          </cell>
          <cell r="D1066">
            <v>42644</v>
          </cell>
          <cell r="E1066">
            <v>1.1860999999999999</v>
          </cell>
          <cell r="F1066">
            <v>0.28860000000000002</v>
          </cell>
          <cell r="G1066">
            <v>9.1700000000000004E-2</v>
          </cell>
          <cell r="H1066">
            <v>7.0999999999999994E-2</v>
          </cell>
          <cell r="I1066">
            <v>4.5699999999999998E-2</v>
          </cell>
          <cell r="J1066">
            <v>2.7199999999999998E-2</v>
          </cell>
          <cell r="K1066">
            <v>0.14449999999999999</v>
          </cell>
          <cell r="L1066">
            <v>1.0671640299</v>
          </cell>
          <cell r="M1066">
            <v>1.0860615</v>
          </cell>
          <cell r="N1066">
            <v>14.73</v>
          </cell>
          <cell r="O1066">
            <v>0</v>
          </cell>
          <cell r="P1066">
            <v>0.2056</v>
          </cell>
          <cell r="Q1066">
            <v>0</v>
          </cell>
          <cell r="R1066">
            <v>0.75670000000000004</v>
          </cell>
          <cell r="S1066">
            <v>92.548900000000003</v>
          </cell>
          <cell r="T1066">
            <v>4.4253</v>
          </cell>
          <cell r="U1066">
            <v>1.0451999999999999</v>
          </cell>
          <cell r="V1066">
            <v>0.27950000000000003</v>
          </cell>
          <cell r="W1066">
            <v>0.22459999999999999</v>
          </cell>
          <cell r="X1066">
            <v>0.12479999999999999</v>
          </cell>
        </row>
        <row r="1067">
          <cell r="A1067">
            <v>6987</v>
          </cell>
          <cell r="C1067" t="str">
            <v>6987-201610</v>
          </cell>
          <cell r="D1067">
            <v>42644</v>
          </cell>
          <cell r="E1067">
            <v>1.4611000000000001</v>
          </cell>
          <cell r="F1067">
            <v>0.93120000000000003</v>
          </cell>
          <cell r="G1067">
            <v>0.2175</v>
          </cell>
          <cell r="H1067">
            <v>0.29799999999999999</v>
          </cell>
          <cell r="I1067">
            <v>0.1091</v>
          </cell>
          <cell r="J1067">
            <v>8.8499999999999995E-2</v>
          </cell>
          <cell r="K1067">
            <v>0.1187</v>
          </cell>
          <cell r="L1067">
            <v>1.1414739409800001</v>
          </cell>
          <cell r="M1067">
            <v>1.1616873000000001</v>
          </cell>
          <cell r="N1067">
            <v>14.73</v>
          </cell>
          <cell r="O1067">
            <v>0</v>
          </cell>
          <cell r="P1067">
            <v>0.1288</v>
          </cell>
          <cell r="Q1067">
            <v>0</v>
          </cell>
          <cell r="R1067">
            <v>0.8548</v>
          </cell>
          <cell r="S1067">
            <v>87.775899999999993</v>
          </cell>
          <cell r="T1067">
            <v>5.4489999999999998</v>
          </cell>
          <cell r="U1067">
            <v>3.3711000000000002</v>
          </cell>
          <cell r="V1067">
            <v>0.66300000000000003</v>
          </cell>
          <cell r="W1067">
            <v>0.94259999999999999</v>
          </cell>
          <cell r="X1067">
            <v>0.29759999999999998</v>
          </cell>
        </row>
        <row r="1068">
          <cell r="A1068">
            <v>6990</v>
          </cell>
          <cell r="C1068" t="str">
            <v>6990-201610</v>
          </cell>
          <cell r="D1068">
            <v>42644</v>
          </cell>
          <cell r="E1068">
            <v>0.40849999999999997</v>
          </cell>
          <cell r="F1068">
            <v>0.35160000000000002</v>
          </cell>
          <cell r="G1068">
            <v>0.1215</v>
          </cell>
          <cell r="H1068">
            <v>0.16120000000000001</v>
          </cell>
          <cell r="I1068">
            <v>8.4099999999999994E-2</v>
          </cell>
          <cell r="J1068">
            <v>6.3E-2</v>
          </cell>
          <cell r="K1068">
            <v>0.15400000000000003</v>
          </cell>
          <cell r="L1068">
            <v>1.0565266970799998</v>
          </cell>
          <cell r="M1068">
            <v>1.0752358</v>
          </cell>
          <cell r="N1068">
            <v>14.73</v>
          </cell>
          <cell r="O1068">
            <v>0</v>
          </cell>
          <cell r="P1068">
            <v>0.34720000000000001</v>
          </cell>
          <cell r="Q1068">
            <v>0</v>
          </cell>
          <cell r="R1068">
            <v>1.3443000000000001</v>
          </cell>
          <cell r="S1068">
            <v>93.880399999999995</v>
          </cell>
          <cell r="T1068">
            <v>1.524</v>
          </cell>
          <cell r="U1068">
            <v>1.2734000000000001</v>
          </cell>
          <cell r="V1068">
            <v>0.3705</v>
          </cell>
          <cell r="W1068">
            <v>0.51019999999999999</v>
          </cell>
          <cell r="X1068">
            <v>0.22950000000000001</v>
          </cell>
        </row>
        <row r="1069">
          <cell r="A1069">
            <v>6992</v>
          </cell>
          <cell r="C1069" t="str">
            <v>6992-201610</v>
          </cell>
          <cell r="D1069">
            <v>42644</v>
          </cell>
          <cell r="E1069">
            <v>1.7643</v>
          </cell>
          <cell r="F1069">
            <v>0.81059999999999999</v>
          </cell>
          <cell r="G1069">
            <v>0.16139999999999999</v>
          </cell>
          <cell r="H1069">
            <v>0.1714</v>
          </cell>
          <cell r="I1069">
            <v>7.9299999999999995E-2</v>
          </cell>
          <cell r="J1069">
            <v>5.21E-2</v>
          </cell>
          <cell r="K1069">
            <v>0.19570000000000001</v>
          </cell>
          <cell r="L1069">
            <v>1.12874524232</v>
          </cell>
          <cell r="M1069">
            <v>1.1487331999999999</v>
          </cell>
          <cell r="N1069">
            <v>14.73</v>
          </cell>
          <cell r="O1069">
            <v>0</v>
          </cell>
          <cell r="P1069">
            <v>0.19420000000000001</v>
          </cell>
          <cell r="Q1069">
            <v>0</v>
          </cell>
          <cell r="R1069">
            <v>1.2357</v>
          </cell>
          <cell r="S1069">
            <v>87.239699999999999</v>
          </cell>
          <cell r="T1069">
            <v>6.5797999999999996</v>
          </cell>
          <cell r="U1069">
            <v>2.9346999999999999</v>
          </cell>
          <cell r="V1069">
            <v>0.49199999999999999</v>
          </cell>
          <cell r="W1069">
            <v>0.54220000000000002</v>
          </cell>
          <cell r="X1069">
            <v>0.2162</v>
          </cell>
        </row>
        <row r="1070">
          <cell r="A1070">
            <v>6994</v>
          </cell>
          <cell r="C1070" t="str">
            <v>6994-201610</v>
          </cell>
          <cell r="D1070">
            <v>42644</v>
          </cell>
          <cell r="E1070">
            <v>1.3628</v>
          </cell>
          <cell r="F1070">
            <v>0.55589999999999995</v>
          </cell>
          <cell r="G1070">
            <v>0.14810000000000001</v>
          </cell>
          <cell r="H1070">
            <v>0.17599999999999999</v>
          </cell>
          <cell r="I1070">
            <v>8.7300000000000003E-2</v>
          </cell>
          <cell r="J1070">
            <v>6.9199999999999998E-2</v>
          </cell>
          <cell r="K1070">
            <v>0.19109999999999999</v>
          </cell>
          <cell r="L1070">
            <v>1.1078068224000002</v>
          </cell>
          <cell r="M1070">
            <v>1.127424</v>
          </cell>
          <cell r="N1070">
            <v>14.73</v>
          </cell>
          <cell r="O1070">
            <v>0</v>
          </cell>
          <cell r="P1070">
            <v>0.36870000000000003</v>
          </cell>
          <cell r="Q1070">
            <v>0</v>
          </cell>
          <cell r="R1070">
            <v>0.70250000000000001</v>
          </cell>
          <cell r="S1070">
            <v>89.966300000000004</v>
          </cell>
          <cell r="T1070">
            <v>5.0831999999999997</v>
          </cell>
          <cell r="U1070">
            <v>2.0129000000000001</v>
          </cell>
          <cell r="V1070">
            <v>0.45140000000000002</v>
          </cell>
          <cell r="W1070">
            <v>0.55700000000000005</v>
          </cell>
          <cell r="X1070">
            <v>0.2382</v>
          </cell>
        </row>
        <row r="1071">
          <cell r="A1071">
            <v>6995</v>
          </cell>
          <cell r="C1071" t="str">
            <v>6995-201101</v>
          </cell>
          <cell r="D1071">
            <v>40544</v>
          </cell>
          <cell r="E1071">
            <v>1.6805000000000001</v>
          </cell>
          <cell r="F1071">
            <v>0.75860000000000005</v>
          </cell>
          <cell r="G1071">
            <v>0.18809999999999999</v>
          </cell>
          <cell r="H1071">
            <v>0.2555</v>
          </cell>
          <cell r="I1071">
            <v>0.1207</v>
          </cell>
          <cell r="J1071">
            <v>9.7299999999999998E-2</v>
          </cell>
          <cell r="K1071">
            <v>0.14849999999999999</v>
          </cell>
          <cell r="L1071">
            <v>1.13994187106</v>
          </cell>
          <cell r="M1071">
            <v>1.1601280999999999</v>
          </cell>
          <cell r="N1071">
            <v>14.73</v>
          </cell>
          <cell r="O1071">
            <v>0</v>
          </cell>
          <cell r="P1071">
            <v>0.16339999999999999</v>
          </cell>
          <cell r="Q1071">
            <v>0</v>
          </cell>
          <cell r="R1071">
            <v>0.6361</v>
          </cell>
          <cell r="S1071">
            <v>87.829499999999996</v>
          </cell>
          <cell r="T1071">
            <v>6.2854000000000001</v>
          </cell>
          <cell r="U1071">
            <v>2.7541000000000002</v>
          </cell>
          <cell r="V1071">
            <v>0.57499999999999996</v>
          </cell>
          <cell r="W1071">
            <v>0.8105</v>
          </cell>
          <cell r="X1071">
            <v>0.3301</v>
          </cell>
        </row>
        <row r="1072">
          <cell r="A1072">
            <v>6996</v>
          </cell>
          <cell r="C1072" t="str">
            <v>6996-201610</v>
          </cell>
          <cell r="D1072">
            <v>42644</v>
          </cell>
          <cell r="E1072">
            <v>2.0436000000000001</v>
          </cell>
          <cell r="F1072">
            <v>1.2527999999999999</v>
          </cell>
          <cell r="G1072">
            <v>0.32419999999999999</v>
          </cell>
          <cell r="H1072">
            <v>0.44779999999999998</v>
          </cell>
          <cell r="I1072">
            <v>0.17680000000000001</v>
          </cell>
          <cell r="J1072">
            <v>0.1353</v>
          </cell>
          <cell r="K1072">
            <v>0.22359999999999999</v>
          </cell>
          <cell r="L1072">
            <v>1.2093069459000001</v>
          </cell>
          <cell r="M1072">
            <v>1.2307215</v>
          </cell>
          <cell r="N1072">
            <v>14.73</v>
          </cell>
          <cell r="O1072">
            <v>0</v>
          </cell>
          <cell r="P1072">
            <v>0.20580000000000001</v>
          </cell>
          <cell r="Q1072">
            <v>0</v>
          </cell>
          <cell r="R1072">
            <v>1.0934999999999999</v>
          </cell>
          <cell r="S1072">
            <v>82.784800000000004</v>
          </cell>
          <cell r="T1072">
            <v>7.6176000000000004</v>
          </cell>
          <cell r="U1072">
            <v>4.5331000000000001</v>
          </cell>
          <cell r="V1072">
            <v>0.98760000000000003</v>
          </cell>
          <cell r="W1072">
            <v>1.4159999999999999</v>
          </cell>
          <cell r="X1072">
            <v>0.4819</v>
          </cell>
        </row>
        <row r="1073">
          <cell r="A1073">
            <v>6997</v>
          </cell>
          <cell r="C1073" t="str">
            <v>6997-201307</v>
          </cell>
          <cell r="D1073">
            <v>41456</v>
          </cell>
          <cell r="E1073">
            <v>1.7814000000000001</v>
          </cell>
          <cell r="F1073">
            <v>1.119</v>
          </cell>
          <cell r="G1073">
            <v>0.26100000000000001</v>
          </cell>
          <cell r="H1073">
            <v>0.376</v>
          </cell>
          <cell r="I1073">
            <v>0.1449</v>
          </cell>
          <cell r="J1073">
            <v>0.12089999999999999</v>
          </cell>
          <cell r="K1073">
            <v>0.18480000000000002</v>
          </cell>
          <cell r="L1073">
            <v>1.1812916442600001</v>
          </cell>
          <cell r="M1073">
            <v>1.2022101000000001</v>
          </cell>
          <cell r="N1073">
            <v>14.73</v>
          </cell>
          <cell r="O1073">
            <v>0</v>
          </cell>
          <cell r="P1073">
            <v>0.14910000000000001</v>
          </cell>
          <cell r="Q1073">
            <v>0</v>
          </cell>
          <cell r="R1073">
            <v>0.86809999999999998</v>
          </cell>
          <cell r="S1073">
            <v>85.113500000000002</v>
          </cell>
          <cell r="T1073">
            <v>6.6627000000000001</v>
          </cell>
          <cell r="U1073">
            <v>4.0629</v>
          </cell>
          <cell r="V1073">
            <v>0.79790000000000005</v>
          </cell>
          <cell r="W1073">
            <v>1.1928000000000001</v>
          </cell>
          <cell r="X1073">
            <v>0.3962</v>
          </cell>
        </row>
        <row r="1074">
          <cell r="A1074">
            <v>6999</v>
          </cell>
          <cell r="C1074" t="str">
            <v>6999-201610</v>
          </cell>
          <cell r="D1074">
            <v>42644</v>
          </cell>
          <cell r="E1074">
            <v>1.7850999999999999</v>
          </cell>
          <cell r="F1074">
            <v>0.93500000000000005</v>
          </cell>
          <cell r="G1074">
            <v>0.21460000000000001</v>
          </cell>
          <cell r="H1074">
            <v>0.26929999999999998</v>
          </cell>
          <cell r="I1074">
            <v>0.1074</v>
          </cell>
          <cell r="J1074">
            <v>8.2699999999999996E-2</v>
          </cell>
          <cell r="K1074">
            <v>0.20399999999999999</v>
          </cell>
          <cell r="L1074">
            <v>1.1530958390000001</v>
          </cell>
          <cell r="M1074">
            <v>1.1735150000000001</v>
          </cell>
          <cell r="N1074">
            <v>14.73</v>
          </cell>
          <cell r="O1074">
            <v>0</v>
          </cell>
          <cell r="P1074">
            <v>0.26200000000000001</v>
          </cell>
          <cell r="Q1074">
            <v>0</v>
          </cell>
          <cell r="R1074">
            <v>1.0306999999999999</v>
          </cell>
          <cell r="S1074">
            <v>86.182500000000005</v>
          </cell>
          <cell r="T1074">
            <v>6.6561000000000003</v>
          </cell>
          <cell r="U1074">
            <v>3.3839999999999999</v>
          </cell>
          <cell r="V1074">
            <v>0.65390000000000004</v>
          </cell>
          <cell r="W1074">
            <v>0.8518</v>
          </cell>
          <cell r="X1074">
            <v>0.2928</v>
          </cell>
        </row>
        <row r="1075">
          <cell r="A1075">
            <v>7000</v>
          </cell>
          <cell r="C1075" t="str">
            <v>bbn</v>
          </cell>
          <cell r="D1075">
            <v>38687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0.98260000000000003</v>
          </cell>
          <cell r="M1075">
            <v>1</v>
          </cell>
          <cell r="N1075">
            <v>14.73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100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</row>
        <row r="1076">
          <cell r="A1076">
            <v>7001</v>
          </cell>
          <cell r="C1076" t="str">
            <v>stu</v>
          </cell>
          <cell r="D1076">
            <v>38687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0.98260000000000003</v>
          </cell>
          <cell r="M1076">
            <v>1</v>
          </cell>
          <cell r="N1076">
            <v>14.73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100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</row>
        <row r="1077">
          <cell r="A1077">
            <v>7002</v>
          </cell>
          <cell r="C1077" t="str">
            <v>7002-201610</v>
          </cell>
          <cell r="D1077">
            <v>42644</v>
          </cell>
          <cell r="E1077">
            <v>2.1570999999999998</v>
          </cell>
          <cell r="F1077">
            <v>1.38</v>
          </cell>
          <cell r="G1077">
            <v>0.34039999999999998</v>
          </cell>
          <cell r="H1077">
            <v>0.41170000000000001</v>
          </cell>
          <cell r="I1077">
            <v>0.1016</v>
          </cell>
          <cell r="J1077">
            <v>8.0799999999999997E-2</v>
          </cell>
          <cell r="K1077">
            <v>0.17160000000000003</v>
          </cell>
          <cell r="L1077">
            <v>1.2038377943</v>
          </cell>
          <cell r="M1077">
            <v>1.2251555000000001</v>
          </cell>
          <cell r="N1077">
            <v>14.73</v>
          </cell>
          <cell r="O1077">
            <v>0</v>
          </cell>
          <cell r="P1077">
            <v>0.2104</v>
          </cell>
          <cell r="Q1077">
            <v>0</v>
          </cell>
          <cell r="R1077">
            <v>0.96060000000000001</v>
          </cell>
          <cell r="S1077">
            <v>82.569000000000003</v>
          </cell>
          <cell r="T1077">
            <v>8.0411999999999999</v>
          </cell>
          <cell r="U1077">
            <v>4.9935999999999998</v>
          </cell>
          <cell r="V1077">
            <v>1.0369999999999999</v>
          </cell>
          <cell r="W1077">
            <v>1.302</v>
          </cell>
          <cell r="X1077">
            <v>0.27689999999999998</v>
          </cell>
        </row>
        <row r="1078">
          <cell r="A1078">
            <v>7003</v>
          </cell>
          <cell r="C1078" t="str">
            <v>7003-201610</v>
          </cell>
          <cell r="D1078">
            <v>42644</v>
          </cell>
          <cell r="E1078">
            <v>1.5221</v>
          </cell>
          <cell r="F1078">
            <v>0.49259999999999998</v>
          </cell>
          <cell r="G1078">
            <v>0.13769999999999999</v>
          </cell>
          <cell r="H1078">
            <v>0.1348</v>
          </cell>
          <cell r="I1078">
            <v>7.2499999999999995E-2</v>
          </cell>
          <cell r="J1078">
            <v>4.9700000000000001E-2</v>
          </cell>
          <cell r="K1078">
            <v>0.25520000000000004</v>
          </cell>
          <cell r="L1078">
            <v>1.1100886161200001</v>
          </cell>
          <cell r="M1078">
            <v>1.1297462</v>
          </cell>
          <cell r="N1078">
            <v>14.73</v>
          </cell>
          <cell r="O1078">
            <v>0</v>
          </cell>
          <cell r="P1078">
            <v>0.26879999999999998</v>
          </cell>
          <cell r="Q1078">
            <v>0</v>
          </cell>
          <cell r="R1078">
            <v>0.6875</v>
          </cell>
          <cell r="S1078">
            <v>89.848799999999997</v>
          </cell>
          <cell r="T1078">
            <v>5.6776</v>
          </cell>
          <cell r="U1078">
            <v>1.7836000000000001</v>
          </cell>
          <cell r="V1078">
            <v>0.41970000000000002</v>
          </cell>
          <cell r="W1078">
            <v>0.42670000000000002</v>
          </cell>
          <cell r="X1078">
            <v>0.1978</v>
          </cell>
        </row>
        <row r="1079">
          <cell r="A1079">
            <v>7004</v>
          </cell>
          <cell r="C1079" t="str">
            <v>7004-201610</v>
          </cell>
          <cell r="D1079">
            <v>42644</v>
          </cell>
          <cell r="E1079">
            <v>1.7783</v>
          </cell>
          <cell r="F1079">
            <v>0.94330000000000003</v>
          </cell>
          <cell r="G1079">
            <v>0.18140000000000001</v>
          </cell>
          <cell r="H1079">
            <v>0.2636</v>
          </cell>
          <cell r="I1079">
            <v>9.7199999999999995E-2</v>
          </cell>
          <cell r="J1079">
            <v>7.9600000000000004E-2</v>
          </cell>
          <cell r="K1079">
            <v>0.20759999999999998</v>
          </cell>
          <cell r="L1079">
            <v>1.1470409595400002</v>
          </cell>
          <cell r="M1079">
            <v>1.1673529</v>
          </cell>
          <cell r="N1079">
            <v>14.73</v>
          </cell>
          <cell r="O1079">
            <v>0</v>
          </cell>
          <cell r="P1079">
            <v>0.19900000000000001</v>
          </cell>
          <cell r="Q1079">
            <v>0</v>
          </cell>
          <cell r="R1079">
            <v>1.3817999999999999</v>
          </cell>
          <cell r="S1079">
            <v>86.034800000000004</v>
          </cell>
          <cell r="T1079">
            <v>6.6311</v>
          </cell>
          <cell r="U1079">
            <v>3.4144999999999999</v>
          </cell>
          <cell r="V1079">
            <v>0.55289999999999995</v>
          </cell>
          <cell r="W1079">
            <v>0.83389999999999997</v>
          </cell>
          <cell r="X1079">
            <v>0.26500000000000001</v>
          </cell>
        </row>
        <row r="1080">
          <cell r="A1080">
            <v>7007</v>
          </cell>
          <cell r="C1080" t="str">
            <v>7007-201610</v>
          </cell>
          <cell r="D1080">
            <v>42644</v>
          </cell>
          <cell r="E1080">
            <v>1.0884</v>
          </cell>
          <cell r="F1080">
            <v>0.30059999999999998</v>
          </cell>
          <cell r="G1080">
            <v>7.4700000000000003E-2</v>
          </cell>
          <cell r="H1080">
            <v>8.4699999999999998E-2</v>
          </cell>
          <cell r="I1080">
            <v>4.1000000000000002E-2</v>
          </cell>
          <cell r="J1080">
            <v>3.2099999999999997E-2</v>
          </cell>
          <cell r="K1080">
            <v>0.13999999999999999</v>
          </cell>
          <cell r="L1080">
            <v>1.0660030880000002</v>
          </cell>
          <cell r="M1080">
            <v>1.0848800000000001</v>
          </cell>
          <cell r="N1080">
            <v>14.73</v>
          </cell>
          <cell r="O1080">
            <v>0</v>
          </cell>
          <cell r="P1080">
            <v>0.47210000000000002</v>
          </cell>
          <cell r="Q1080">
            <v>0</v>
          </cell>
          <cell r="R1080">
            <v>0.33279999999999998</v>
          </cell>
          <cell r="S1080">
            <v>93.044399999999996</v>
          </cell>
          <cell r="T1080">
            <v>4.0609000000000002</v>
          </cell>
          <cell r="U1080">
            <v>1.0886</v>
          </cell>
          <cell r="V1080">
            <v>0.22770000000000001</v>
          </cell>
          <cell r="W1080">
            <v>0.26800000000000002</v>
          </cell>
          <cell r="X1080">
            <v>0.1119</v>
          </cell>
        </row>
        <row r="1081">
          <cell r="A1081">
            <v>7008</v>
          </cell>
          <cell r="C1081" t="str">
            <v>7008-201610</v>
          </cell>
          <cell r="D1081">
            <v>42644</v>
          </cell>
          <cell r="E1081">
            <v>2.5661</v>
          </cell>
          <cell r="F1081">
            <v>1.6658999999999999</v>
          </cell>
          <cell r="G1081">
            <v>0.3659</v>
          </cell>
          <cell r="H1081">
            <v>0.51349999999999996</v>
          </cell>
          <cell r="I1081">
            <v>0.22500000000000001</v>
          </cell>
          <cell r="J1081">
            <v>0.17899999999999999</v>
          </cell>
          <cell r="K1081">
            <v>0.15049999999999999</v>
          </cell>
          <cell r="L1081">
            <v>1.2518217879200002</v>
          </cell>
          <cell r="M1081">
            <v>1.2739891999999999</v>
          </cell>
          <cell r="N1081">
            <v>14.73</v>
          </cell>
          <cell r="O1081">
            <v>0</v>
          </cell>
          <cell r="P1081">
            <v>0.40579999999999999</v>
          </cell>
          <cell r="Q1081">
            <v>0</v>
          </cell>
          <cell r="R1081">
            <v>1.1618999999999999</v>
          </cell>
          <cell r="S1081">
            <v>78.656899999999993</v>
          </cell>
          <cell r="T1081">
            <v>9.5622000000000007</v>
          </cell>
          <cell r="U1081">
            <v>6.0259</v>
          </cell>
          <cell r="V1081">
            <v>1.1143000000000001</v>
          </cell>
          <cell r="W1081">
            <v>1.6233</v>
          </cell>
          <cell r="X1081">
            <v>0.61319999999999997</v>
          </cell>
        </row>
        <row r="1082">
          <cell r="A1082">
            <v>7009</v>
          </cell>
          <cell r="C1082" t="str">
            <v>7009-201610</v>
          </cell>
          <cell r="D1082">
            <v>42644</v>
          </cell>
          <cell r="E1082">
            <v>1.4786999999999999</v>
          </cell>
          <cell r="F1082">
            <v>0.82709999999999995</v>
          </cell>
          <cell r="G1082">
            <v>0.22220000000000001</v>
          </cell>
          <cell r="H1082">
            <v>0.28449999999999998</v>
          </cell>
          <cell r="I1082">
            <v>0.11890000000000001</v>
          </cell>
          <cell r="J1082">
            <v>9.2499999999999999E-2</v>
          </cell>
          <cell r="K1082">
            <v>0.19390000000000002</v>
          </cell>
          <cell r="L1082">
            <v>1.1419185674799999</v>
          </cell>
          <cell r="M1082">
            <v>1.1621397999999998</v>
          </cell>
          <cell r="N1082">
            <v>14.73</v>
          </cell>
          <cell r="O1082">
            <v>0</v>
          </cell>
          <cell r="P1082">
            <v>0.48930000000000001</v>
          </cell>
          <cell r="Q1082">
            <v>0</v>
          </cell>
          <cell r="R1082">
            <v>0.6946</v>
          </cell>
          <cell r="S1082">
            <v>87.709500000000006</v>
          </cell>
          <cell r="T1082">
            <v>5.5144000000000002</v>
          </cell>
          <cell r="U1082">
            <v>2.9940000000000002</v>
          </cell>
          <cell r="V1082">
            <v>0.67710000000000004</v>
          </cell>
          <cell r="W1082">
            <v>0.9</v>
          </cell>
          <cell r="X1082">
            <v>0.32440000000000002</v>
          </cell>
        </row>
        <row r="1083">
          <cell r="A1083">
            <v>7011</v>
          </cell>
          <cell r="C1083" t="str">
            <v>7011-201610</v>
          </cell>
          <cell r="D1083">
            <v>42644</v>
          </cell>
          <cell r="E1083">
            <v>1.8053999999999999</v>
          </cell>
          <cell r="F1083">
            <v>0.9204</v>
          </cell>
          <cell r="G1083">
            <v>0.21529999999999999</v>
          </cell>
          <cell r="H1083">
            <v>0.2878</v>
          </cell>
          <cell r="I1083">
            <v>0.1057</v>
          </cell>
          <cell r="J1083">
            <v>8.0199999999999994E-2</v>
          </cell>
          <cell r="K1083">
            <v>0.1769</v>
          </cell>
          <cell r="L1083">
            <v>1.1528378082400002</v>
          </cell>
          <cell r="M1083">
            <v>1.1732524</v>
          </cell>
          <cell r="N1083">
            <v>14.73</v>
          </cell>
          <cell r="O1083">
            <v>0</v>
          </cell>
          <cell r="P1083">
            <v>0.10639999999999999</v>
          </cell>
          <cell r="Q1083">
            <v>0</v>
          </cell>
          <cell r="R1083">
            <v>1.0487</v>
          </cell>
          <cell r="S1083">
            <v>86.312299999999993</v>
          </cell>
          <cell r="T1083">
            <v>6.7324999999999999</v>
          </cell>
          <cell r="U1083">
            <v>3.3319000000000001</v>
          </cell>
          <cell r="V1083">
            <v>0.65610000000000002</v>
          </cell>
          <cell r="W1083">
            <v>0.91049999999999998</v>
          </cell>
          <cell r="X1083">
            <v>0.2883</v>
          </cell>
        </row>
        <row r="1084">
          <cell r="A1084">
            <v>7012</v>
          </cell>
          <cell r="C1084" t="str">
            <v>7012-201610</v>
          </cell>
          <cell r="D1084">
            <v>42644</v>
          </cell>
          <cell r="E1084">
            <v>2.0190000000000001</v>
          </cell>
          <cell r="F1084">
            <v>1.1169</v>
          </cell>
          <cell r="G1084">
            <v>0.2888</v>
          </cell>
          <cell r="H1084">
            <v>0.36580000000000001</v>
          </cell>
          <cell r="I1084">
            <v>0.1167</v>
          </cell>
          <cell r="J1084">
            <v>7.9200000000000007E-2</v>
          </cell>
          <cell r="K1084">
            <v>0.13240000000000002</v>
          </cell>
          <cell r="L1084">
            <v>1.1774820058</v>
          </cell>
          <cell r="M1084">
            <v>1.1983330000000001</v>
          </cell>
          <cell r="N1084">
            <v>14.73</v>
          </cell>
          <cell r="O1084">
            <v>0</v>
          </cell>
          <cell r="P1084">
            <v>0.28499999999999998</v>
          </cell>
          <cell r="Q1084">
            <v>0</v>
          </cell>
          <cell r="R1084">
            <v>0.76470000000000005</v>
          </cell>
          <cell r="S1084">
            <v>84.507199999999997</v>
          </cell>
          <cell r="T1084">
            <v>7.5275999999999996</v>
          </cell>
          <cell r="U1084">
            <v>4.0423</v>
          </cell>
          <cell r="V1084">
            <v>0.88009999999999999</v>
          </cell>
          <cell r="W1084">
            <v>1.1571</v>
          </cell>
          <cell r="X1084">
            <v>0.31809999999999999</v>
          </cell>
        </row>
        <row r="1085">
          <cell r="A1085">
            <v>7014</v>
          </cell>
          <cell r="C1085" t="str">
            <v>7014-201610</v>
          </cell>
          <cell r="D1085">
            <v>42644</v>
          </cell>
          <cell r="E1085">
            <v>1.34</v>
          </cell>
          <cell r="F1085">
            <v>0.62770000000000004</v>
          </cell>
          <cell r="G1085">
            <v>0.17100000000000001</v>
          </cell>
          <cell r="H1085">
            <v>0.22</v>
          </cell>
          <cell r="I1085">
            <v>0.1038</v>
          </cell>
          <cell r="J1085">
            <v>8.2299999999999998E-2</v>
          </cell>
          <cell r="K1085">
            <v>0.16629999999999998</v>
          </cell>
          <cell r="L1085">
            <v>1.1135794008800002</v>
          </cell>
          <cell r="M1085">
            <v>1.1332987999999999</v>
          </cell>
          <cell r="N1085">
            <v>14.73</v>
          </cell>
          <cell r="O1085">
            <v>0</v>
          </cell>
          <cell r="P1085">
            <v>0.64939999999999998</v>
          </cell>
          <cell r="Q1085">
            <v>0</v>
          </cell>
          <cell r="R1085">
            <v>0.62849999999999995</v>
          </cell>
          <cell r="S1085">
            <v>89.346100000000007</v>
          </cell>
          <cell r="T1085">
            <v>4.9983000000000004</v>
          </cell>
          <cell r="U1085">
            <v>2.2726999999999999</v>
          </cell>
          <cell r="V1085">
            <v>0.52129999999999999</v>
          </cell>
          <cell r="W1085">
            <v>0.69599999999999995</v>
          </cell>
          <cell r="X1085">
            <v>0.28299999999999997</v>
          </cell>
        </row>
        <row r="1086">
          <cell r="A1086">
            <v>7020</v>
          </cell>
          <cell r="C1086" t="str">
            <v>7020-201610</v>
          </cell>
          <cell r="D1086">
            <v>42644</v>
          </cell>
          <cell r="E1086">
            <v>1.2619</v>
          </cell>
          <cell r="F1086">
            <v>0.69669999999999999</v>
          </cell>
          <cell r="G1086">
            <v>0.1636</v>
          </cell>
          <cell r="H1086">
            <v>0.22589999999999999</v>
          </cell>
          <cell r="I1086">
            <v>8.6499999999999994E-2</v>
          </cell>
          <cell r="J1086">
            <v>7.1300000000000002E-2</v>
          </cell>
          <cell r="K1086">
            <v>0.13089999999999999</v>
          </cell>
          <cell r="L1086">
            <v>1.1137038963000001</v>
          </cell>
          <cell r="M1086">
            <v>1.1334255</v>
          </cell>
          <cell r="N1086">
            <v>14.73</v>
          </cell>
          <cell r="O1086">
            <v>0</v>
          </cell>
          <cell r="P1086">
            <v>0.11849999999999999</v>
          </cell>
          <cell r="Q1086">
            <v>0</v>
          </cell>
          <cell r="R1086">
            <v>0.73570000000000002</v>
          </cell>
          <cell r="S1086">
            <v>89.975099999999998</v>
          </cell>
          <cell r="T1086">
            <v>4.7068000000000003</v>
          </cell>
          <cell r="U1086">
            <v>2.5226000000000002</v>
          </cell>
          <cell r="V1086">
            <v>0.49880000000000002</v>
          </cell>
          <cell r="W1086">
            <v>0.71479999999999999</v>
          </cell>
          <cell r="X1086">
            <v>0.2359</v>
          </cell>
        </row>
        <row r="1087">
          <cell r="A1087">
            <v>7022</v>
          </cell>
          <cell r="C1087" t="str">
            <v>7022-201610</v>
          </cell>
          <cell r="D1087">
            <v>42644</v>
          </cell>
          <cell r="E1087">
            <v>1.5267999999999999</v>
          </cell>
          <cell r="F1087">
            <v>0.92989999999999995</v>
          </cell>
          <cell r="G1087">
            <v>0.20519999999999999</v>
          </cell>
          <cell r="H1087">
            <v>0.30059999999999998</v>
          </cell>
          <cell r="I1087">
            <v>0.1114</v>
          </cell>
          <cell r="J1087">
            <v>9.3600000000000003E-2</v>
          </cell>
          <cell r="K1087">
            <v>0.17449999999999999</v>
          </cell>
          <cell r="L1087">
            <v>1.1479813077399998</v>
          </cell>
          <cell r="M1087">
            <v>1.1683098999999999</v>
          </cell>
          <cell r="N1087">
            <v>14.73</v>
          </cell>
          <cell r="O1087">
            <v>0</v>
          </cell>
          <cell r="P1087">
            <v>0.18740000000000001</v>
          </cell>
          <cell r="Q1087">
            <v>0</v>
          </cell>
          <cell r="R1087">
            <v>0.85509999999999997</v>
          </cell>
          <cell r="S1087">
            <v>87.365799999999993</v>
          </cell>
          <cell r="T1087">
            <v>5.6936999999999998</v>
          </cell>
          <cell r="U1087">
            <v>3.3660999999999999</v>
          </cell>
          <cell r="V1087">
            <v>0.62529999999999997</v>
          </cell>
          <cell r="W1087">
            <v>0.95079999999999998</v>
          </cell>
          <cell r="X1087">
            <v>0.30380000000000001</v>
          </cell>
        </row>
        <row r="1088">
          <cell r="A1088">
            <v>7023</v>
          </cell>
          <cell r="C1088" t="str">
            <v>7023-201402</v>
          </cell>
          <cell r="D1088">
            <v>41671</v>
          </cell>
          <cell r="E1088">
            <v>1.4662999999999999</v>
          </cell>
          <cell r="F1088">
            <v>0.82299999999999995</v>
          </cell>
          <cell r="G1088">
            <v>0.19209999999999999</v>
          </cell>
          <cell r="H1088">
            <v>0.27379999999999999</v>
          </cell>
          <cell r="I1088">
            <v>0.11260000000000001</v>
          </cell>
          <cell r="J1088">
            <v>9.7600000000000006E-2</v>
          </cell>
          <cell r="K1088">
            <v>0.21029999999999999</v>
          </cell>
          <cell r="L1088">
            <v>1.1404654986</v>
          </cell>
          <cell r="M1088">
            <v>1.1606610000000002</v>
          </cell>
          <cell r="N1088">
            <v>14.73</v>
          </cell>
          <cell r="O1088">
            <v>0</v>
          </cell>
          <cell r="P1088">
            <v>0.12620000000000001</v>
          </cell>
          <cell r="Q1088">
            <v>0</v>
          </cell>
          <cell r="R1088">
            <v>1.0717000000000001</v>
          </cell>
          <cell r="S1088">
            <v>87.819900000000004</v>
          </cell>
          <cell r="T1088">
            <v>5.484</v>
          </cell>
          <cell r="U1088">
            <v>2.9882</v>
          </cell>
          <cell r="V1088">
            <v>0.58720000000000006</v>
          </cell>
          <cell r="W1088">
            <v>0.86870000000000003</v>
          </cell>
          <cell r="X1088">
            <v>0.30790000000000001</v>
          </cell>
        </row>
        <row r="1089">
          <cell r="A1089">
            <v>7024</v>
          </cell>
          <cell r="C1089" t="str">
            <v>7024-201610</v>
          </cell>
          <cell r="D1089">
            <v>42644</v>
          </cell>
          <cell r="E1089">
            <v>1.4832000000000001</v>
          </cell>
          <cell r="F1089">
            <v>1.0392999999999999</v>
          </cell>
          <cell r="G1089">
            <v>0.2382</v>
          </cell>
          <cell r="H1089">
            <v>0.33939999999999998</v>
          </cell>
          <cell r="I1089">
            <v>0.10489999999999999</v>
          </cell>
          <cell r="J1089">
            <v>8.6599999999999996E-2</v>
          </cell>
          <cell r="K1089">
            <v>0.21459999999999999</v>
          </cell>
          <cell r="L1089">
            <v>1.15384625062</v>
          </cell>
          <cell r="M1089">
            <v>1.1742787000000001</v>
          </cell>
          <cell r="N1089">
            <v>14.73</v>
          </cell>
          <cell r="O1089">
            <v>0</v>
          </cell>
          <cell r="P1089">
            <v>0.26419999999999999</v>
          </cell>
          <cell r="Q1089">
            <v>0</v>
          </cell>
          <cell r="R1089">
            <v>1.4410000000000001</v>
          </cell>
          <cell r="S1089">
            <v>86.197800000000001</v>
          </cell>
          <cell r="T1089">
            <v>5.5305999999999997</v>
          </cell>
          <cell r="U1089">
            <v>3.7618999999999998</v>
          </cell>
          <cell r="V1089">
            <v>0.72599999999999998</v>
          </cell>
          <cell r="W1089">
            <v>1.0734999999999999</v>
          </cell>
          <cell r="X1089">
            <v>0.28599999999999998</v>
          </cell>
        </row>
        <row r="1090">
          <cell r="A1090">
            <v>7025</v>
          </cell>
          <cell r="C1090" t="str">
            <v>7025-201610</v>
          </cell>
          <cell r="D1090">
            <v>42644</v>
          </cell>
          <cell r="E1090">
            <v>1.4717</v>
          </cell>
          <cell r="F1090">
            <v>0.85709999999999997</v>
          </cell>
          <cell r="G1090">
            <v>0.19750000000000001</v>
          </cell>
          <cell r="H1090">
            <v>0.28749999999999998</v>
          </cell>
          <cell r="I1090">
            <v>0.1169</v>
          </cell>
          <cell r="J1090">
            <v>0.10150000000000001</v>
          </cell>
          <cell r="K1090">
            <v>0.20380000000000001</v>
          </cell>
          <cell r="L1090">
            <v>1.1440097368000002</v>
          </cell>
          <cell r="M1090">
            <v>1.1642680000000001</v>
          </cell>
          <cell r="N1090">
            <v>14.73</v>
          </cell>
          <cell r="O1090">
            <v>0</v>
          </cell>
          <cell r="P1090">
            <v>0.15690000000000001</v>
          </cell>
          <cell r="Q1090">
            <v>0</v>
          </cell>
          <cell r="R1090">
            <v>0.97270000000000001</v>
          </cell>
          <cell r="S1090">
            <v>87.708500000000001</v>
          </cell>
          <cell r="T1090">
            <v>5.4882</v>
          </cell>
          <cell r="U1090">
            <v>3.1027</v>
          </cell>
          <cell r="V1090">
            <v>0.6018</v>
          </cell>
          <cell r="W1090">
            <v>0.90959999999999996</v>
          </cell>
          <cell r="X1090">
            <v>0.31869999999999998</v>
          </cell>
        </row>
        <row r="1091">
          <cell r="A1091">
            <v>7026</v>
          </cell>
          <cell r="C1091" t="str">
            <v>7026-201610</v>
          </cell>
          <cell r="D1091">
            <v>42644</v>
          </cell>
          <cell r="E1091">
            <v>1.6017999999999999</v>
          </cell>
          <cell r="F1091">
            <v>0.72319999999999995</v>
          </cell>
          <cell r="G1091">
            <v>0.159</v>
          </cell>
          <cell r="H1091">
            <v>0.20699999999999999</v>
          </cell>
          <cell r="I1091">
            <v>7.9399999999999998E-2</v>
          </cell>
          <cell r="J1091">
            <v>6.3299999999999995E-2</v>
          </cell>
          <cell r="K1091">
            <v>0.14529999999999998</v>
          </cell>
          <cell r="L1091">
            <v>1.12100196128</v>
          </cell>
          <cell r="M1091">
            <v>1.1408527999999998</v>
          </cell>
          <cell r="N1091">
            <v>14.73</v>
          </cell>
          <cell r="O1091">
            <v>0</v>
          </cell>
          <cell r="P1091">
            <v>0.1414</v>
          </cell>
          <cell r="Q1091">
            <v>0</v>
          </cell>
          <cell r="R1091">
            <v>0.94069999999999998</v>
          </cell>
          <cell r="S1091">
            <v>88.470600000000005</v>
          </cell>
          <cell r="T1091">
            <v>5.9744000000000002</v>
          </cell>
          <cell r="U1091">
            <v>2.6183000000000001</v>
          </cell>
          <cell r="V1091">
            <v>0.48470000000000002</v>
          </cell>
          <cell r="W1091">
            <v>0.65480000000000005</v>
          </cell>
          <cell r="X1091">
            <v>0.21659999999999999</v>
          </cell>
        </row>
        <row r="1092">
          <cell r="A1092">
            <v>7027</v>
          </cell>
          <cell r="C1092" t="str">
            <v>7027-201610</v>
          </cell>
          <cell r="D1092">
            <v>42644</v>
          </cell>
          <cell r="E1092">
            <v>1.2834000000000001</v>
          </cell>
          <cell r="F1092">
            <v>0.68710000000000004</v>
          </cell>
          <cell r="G1092">
            <v>0.15509999999999999</v>
          </cell>
          <cell r="H1092">
            <v>0.22370000000000001</v>
          </cell>
          <cell r="I1092">
            <v>8.4699999999999998E-2</v>
          </cell>
          <cell r="J1092">
            <v>7.2099999999999997E-2</v>
          </cell>
          <cell r="K1092">
            <v>0.15260000000000001</v>
          </cell>
          <cell r="L1092">
            <v>1.11342562398</v>
          </cell>
          <cell r="M1092">
            <v>1.1331423</v>
          </cell>
          <cell r="N1092">
            <v>14.73</v>
          </cell>
          <cell r="O1092">
            <v>0</v>
          </cell>
          <cell r="P1092">
            <v>0.1817</v>
          </cell>
          <cell r="Q1092">
            <v>0</v>
          </cell>
          <cell r="R1092">
            <v>0.83919999999999995</v>
          </cell>
          <cell r="S1092">
            <v>89.751099999999994</v>
          </cell>
          <cell r="T1092">
            <v>4.7872000000000003</v>
          </cell>
          <cell r="U1092">
            <v>2.4878999999999998</v>
          </cell>
          <cell r="V1092">
            <v>0.47289999999999999</v>
          </cell>
          <cell r="W1092">
            <v>0.70789999999999997</v>
          </cell>
          <cell r="X1092">
            <v>0.23100000000000001</v>
          </cell>
        </row>
        <row r="1093">
          <cell r="A1093">
            <v>7028</v>
          </cell>
          <cell r="C1093" t="str">
            <v>7028-201610</v>
          </cell>
          <cell r="D1093">
            <v>42644</v>
          </cell>
          <cell r="E1093">
            <v>2.6368</v>
          </cell>
          <cell r="F1093">
            <v>1.8467</v>
          </cell>
          <cell r="G1093">
            <v>0.34250000000000003</v>
          </cell>
          <cell r="H1093">
            <v>0.38279999999999997</v>
          </cell>
          <cell r="I1093">
            <v>0.1174</v>
          </cell>
          <cell r="J1093">
            <v>8.5900000000000004E-2</v>
          </cell>
          <cell r="K1093">
            <v>0.122</v>
          </cell>
          <cell r="L1093">
            <v>1.23084278662</v>
          </cell>
          <cell r="M1093">
            <v>1.2526386999999999</v>
          </cell>
          <cell r="N1093">
            <v>14.73</v>
          </cell>
          <cell r="O1093">
            <v>0</v>
          </cell>
          <cell r="P1093">
            <v>0.2596</v>
          </cell>
          <cell r="Q1093">
            <v>0</v>
          </cell>
          <cell r="R1093">
            <v>1.6072</v>
          </cell>
          <cell r="S1093">
            <v>78.540999999999997</v>
          </cell>
          <cell r="T1093">
            <v>9.8264999999999993</v>
          </cell>
          <cell r="U1093">
            <v>6.6805000000000003</v>
          </cell>
          <cell r="V1093">
            <v>1.0430999999999999</v>
          </cell>
          <cell r="W1093">
            <v>1.21</v>
          </cell>
          <cell r="X1093">
            <v>0.31990000000000002</v>
          </cell>
        </row>
        <row r="1094">
          <cell r="A1094">
            <v>7030</v>
          </cell>
          <cell r="C1094" t="str">
            <v>7030-201610</v>
          </cell>
          <cell r="D1094">
            <v>42644</v>
          </cell>
          <cell r="E1094">
            <v>1.3353999999999999</v>
          </cell>
          <cell r="F1094">
            <v>0.69</v>
          </cell>
          <cell r="G1094">
            <v>0.15579999999999999</v>
          </cell>
          <cell r="H1094">
            <v>0.21829999999999999</v>
          </cell>
          <cell r="I1094">
            <v>8.0500000000000002E-2</v>
          </cell>
          <cell r="J1094">
            <v>6.5699999999999995E-2</v>
          </cell>
          <cell r="K1094">
            <v>0.1192</v>
          </cell>
          <cell r="L1094">
            <v>1.11111002882</v>
          </cell>
          <cell r="M1094">
            <v>1.1307856999999999</v>
          </cell>
          <cell r="N1094">
            <v>14.73</v>
          </cell>
          <cell r="O1094">
            <v>0</v>
          </cell>
          <cell r="P1094">
            <v>0.1133</v>
          </cell>
          <cell r="Q1094">
            <v>0</v>
          </cell>
          <cell r="R1094">
            <v>0.86070000000000002</v>
          </cell>
          <cell r="S1094">
            <v>89.710800000000006</v>
          </cell>
          <cell r="T1094">
            <v>4.9810999999999996</v>
          </cell>
          <cell r="U1094">
            <v>2.4984999999999999</v>
          </cell>
          <cell r="V1094">
            <v>0.47499999999999998</v>
          </cell>
          <cell r="W1094">
            <v>0.69069999999999998</v>
          </cell>
          <cell r="X1094">
            <v>0.21959999999999999</v>
          </cell>
        </row>
        <row r="1095">
          <cell r="A1095">
            <v>7036</v>
          </cell>
          <cell r="C1095" t="str">
            <v>7036-201402</v>
          </cell>
          <cell r="D1095">
            <v>41671</v>
          </cell>
          <cell r="E1095">
            <v>1.3374999999999999</v>
          </cell>
          <cell r="F1095">
            <v>0.75739999999999996</v>
          </cell>
          <cell r="G1095">
            <v>0.18679999999999999</v>
          </cell>
          <cell r="H1095">
            <v>0.2571</v>
          </cell>
          <cell r="I1095">
            <v>0.111</v>
          </cell>
          <cell r="J1095">
            <v>9.4700000000000006E-2</v>
          </cell>
          <cell r="K1095">
            <v>0.20110000000000003</v>
          </cell>
          <cell r="L1095">
            <v>1.1309653287600001</v>
          </cell>
          <cell r="M1095">
            <v>1.1509926000000001</v>
          </cell>
          <cell r="N1095">
            <v>14.73</v>
          </cell>
          <cell r="O1095">
            <v>0</v>
          </cell>
          <cell r="P1095">
            <v>0.1341</v>
          </cell>
          <cell r="Q1095">
            <v>0</v>
          </cell>
          <cell r="R1095">
            <v>1.0248999999999999</v>
          </cell>
          <cell r="S1095">
            <v>88.685900000000004</v>
          </cell>
          <cell r="T1095">
            <v>5.0023999999999997</v>
          </cell>
          <cell r="U1095">
            <v>2.75</v>
          </cell>
          <cell r="V1095">
            <v>0.57110000000000005</v>
          </cell>
          <cell r="W1095">
            <v>0.81559999999999999</v>
          </cell>
          <cell r="X1095">
            <v>0.30349999999999999</v>
          </cell>
        </row>
        <row r="1096">
          <cell r="A1096">
            <v>7037</v>
          </cell>
          <cell r="C1096" t="str">
            <v>7037-201610</v>
          </cell>
          <cell r="D1096">
            <v>42644</v>
          </cell>
          <cell r="E1096">
            <v>2.2957000000000001</v>
          </cell>
          <cell r="F1096">
            <v>1.6108</v>
          </cell>
          <cell r="G1096">
            <v>0.3836</v>
          </cell>
          <cell r="H1096">
            <v>0.50329999999999997</v>
          </cell>
          <cell r="I1096">
            <v>0.15770000000000001</v>
          </cell>
          <cell r="J1096">
            <v>0.1135</v>
          </cell>
          <cell r="K1096">
            <v>6.2299999999999994E-2</v>
          </cell>
          <cell r="L1096">
            <v>1.21890527748</v>
          </cell>
          <cell r="M1096">
            <v>1.2404898</v>
          </cell>
          <cell r="N1096">
            <v>14.73</v>
          </cell>
          <cell r="O1096">
            <v>0</v>
          </cell>
          <cell r="P1096">
            <v>0.25490000000000002</v>
          </cell>
          <cell r="Q1096">
            <v>0</v>
          </cell>
          <cell r="R1096">
            <v>1.6768000000000001</v>
          </cell>
          <cell r="S1096">
            <v>80.036500000000004</v>
          </cell>
          <cell r="T1096">
            <v>8.5563000000000002</v>
          </cell>
          <cell r="U1096">
            <v>5.8277999999999999</v>
          </cell>
          <cell r="V1096">
            <v>1.1682999999999999</v>
          </cell>
          <cell r="W1096">
            <v>1.5911999999999999</v>
          </cell>
          <cell r="X1096">
            <v>0.4299</v>
          </cell>
        </row>
        <row r="1097">
          <cell r="A1097">
            <v>7038</v>
          </cell>
          <cell r="C1097" t="str">
            <v>7038-201610</v>
          </cell>
          <cell r="D1097">
            <v>42644</v>
          </cell>
          <cell r="E1097">
            <v>1.9954000000000001</v>
          </cell>
          <cell r="F1097">
            <v>1.3187</v>
          </cell>
          <cell r="G1097">
            <v>0.30559999999999998</v>
          </cell>
          <cell r="H1097">
            <v>0.42680000000000001</v>
          </cell>
          <cell r="I1097">
            <v>0.17369999999999999</v>
          </cell>
          <cell r="J1097">
            <v>0.13489999999999999</v>
          </cell>
          <cell r="K1097">
            <v>0.24970000000000001</v>
          </cell>
          <cell r="L1097">
            <v>1.2079970418400001</v>
          </cell>
          <cell r="M1097">
            <v>1.2293883999999999</v>
          </cell>
          <cell r="N1097">
            <v>14.73</v>
          </cell>
          <cell r="O1097">
            <v>0</v>
          </cell>
          <cell r="P1097">
            <v>0.16769999999999999</v>
          </cell>
          <cell r="Q1097">
            <v>0</v>
          </cell>
          <cell r="R1097">
            <v>1.4219999999999999</v>
          </cell>
          <cell r="S1097">
            <v>82.506</v>
          </cell>
          <cell r="T1097">
            <v>7.4379</v>
          </cell>
          <cell r="U1097">
            <v>4.7717000000000001</v>
          </cell>
          <cell r="V1097">
            <v>0.93089999999999995</v>
          </cell>
          <cell r="W1097">
            <v>1.3494999999999999</v>
          </cell>
          <cell r="X1097">
            <v>0.47339999999999999</v>
          </cell>
        </row>
        <row r="1098">
          <cell r="A1098">
            <v>7039</v>
          </cell>
          <cell r="C1098" t="str">
            <v>7039-201610</v>
          </cell>
          <cell r="D1098">
            <v>42644</v>
          </cell>
          <cell r="E1098">
            <v>1.1904999999999999</v>
          </cell>
          <cell r="F1098">
            <v>0.39369999999999999</v>
          </cell>
          <cell r="G1098">
            <v>0.1007</v>
          </cell>
          <cell r="H1098">
            <v>0.12509999999999999</v>
          </cell>
          <cell r="I1098">
            <v>6.2899999999999998E-2</v>
          </cell>
          <cell r="J1098">
            <v>5.2900000000000003E-2</v>
          </cell>
          <cell r="K1098">
            <v>0.25409999999999999</v>
          </cell>
          <cell r="L1098">
            <v>1.0912248578399999</v>
          </cell>
          <cell r="M1098">
            <v>1.1105483999999999</v>
          </cell>
          <cell r="N1098">
            <v>14.73</v>
          </cell>
          <cell r="O1098">
            <v>0</v>
          </cell>
          <cell r="P1098">
            <v>0.47160000000000002</v>
          </cell>
          <cell r="Q1098">
            <v>0</v>
          </cell>
          <cell r="R1098">
            <v>0.48959999999999998</v>
          </cell>
          <cell r="S1098">
            <v>91.588300000000004</v>
          </cell>
          <cell r="T1098">
            <v>4.4412000000000003</v>
          </cell>
          <cell r="U1098">
            <v>1.4258999999999999</v>
          </cell>
          <cell r="V1098">
            <v>0.30709999999999998</v>
          </cell>
          <cell r="W1098">
            <v>0.39589999999999997</v>
          </cell>
          <cell r="X1098">
            <v>0.17150000000000001</v>
          </cell>
        </row>
        <row r="1099">
          <cell r="A1099">
            <v>7040</v>
          </cell>
          <cell r="C1099" t="str">
            <v>7040-201610</v>
          </cell>
          <cell r="D1099">
            <v>42644</v>
          </cell>
          <cell r="E1099">
            <v>1.3689</v>
          </cell>
          <cell r="F1099">
            <v>0.76800000000000002</v>
          </cell>
          <cell r="G1099">
            <v>0.1943</v>
          </cell>
          <cell r="H1099">
            <v>0.24690000000000001</v>
          </cell>
          <cell r="I1099">
            <v>9.8199999999999996E-2</v>
          </cell>
          <cell r="J1099">
            <v>7.9200000000000007E-2</v>
          </cell>
          <cell r="K1099">
            <v>0.1721</v>
          </cell>
          <cell r="L1099">
            <v>1.1296238832400001</v>
          </cell>
          <cell r="M1099">
            <v>1.1496274000000002</v>
          </cell>
          <cell r="N1099">
            <v>14.73</v>
          </cell>
          <cell r="O1099">
            <v>0</v>
          </cell>
          <cell r="P1099">
            <v>0.16420000000000001</v>
          </cell>
          <cell r="Q1099">
            <v>0</v>
          </cell>
          <cell r="R1099">
            <v>0.69669999999999999</v>
          </cell>
          <cell r="S1099">
            <v>89.007400000000004</v>
          </cell>
          <cell r="T1099">
            <v>5.1055999999999999</v>
          </cell>
          <cell r="U1099">
            <v>2.7806999999999999</v>
          </cell>
          <cell r="V1099">
            <v>0.59219999999999995</v>
          </cell>
          <cell r="W1099">
            <v>0.78129999999999999</v>
          </cell>
          <cell r="X1099">
            <v>0.26769999999999999</v>
          </cell>
        </row>
        <row r="1100">
          <cell r="A1100">
            <v>7041</v>
          </cell>
          <cell r="C1100" t="str">
            <v>7041-201610</v>
          </cell>
          <cell r="D1100">
            <v>42644</v>
          </cell>
          <cell r="E1100">
            <v>1.7565</v>
          </cell>
          <cell r="F1100">
            <v>0.85960000000000003</v>
          </cell>
          <cell r="G1100">
            <v>0.2006</v>
          </cell>
          <cell r="H1100">
            <v>0.26450000000000001</v>
          </cell>
          <cell r="I1100">
            <v>0.1205</v>
          </cell>
          <cell r="J1100">
            <v>0.1003</v>
          </cell>
          <cell r="K1100">
            <v>0.24859999999999999</v>
          </cell>
          <cell r="L1100">
            <v>1.1577640733400001</v>
          </cell>
          <cell r="M1100">
            <v>1.1782659000000002</v>
          </cell>
          <cell r="N1100">
            <v>14.73</v>
          </cell>
          <cell r="O1100">
            <v>0</v>
          </cell>
          <cell r="P1100">
            <v>0.13100000000000001</v>
          </cell>
          <cell r="Q1100">
            <v>0</v>
          </cell>
          <cell r="R1100">
            <v>0.73750000000000004</v>
          </cell>
          <cell r="S1100">
            <v>86.854600000000005</v>
          </cell>
          <cell r="T1100">
            <v>6.5499000000000001</v>
          </cell>
          <cell r="U1100">
            <v>3.1116999999999999</v>
          </cell>
          <cell r="V1100">
            <v>0.61140000000000005</v>
          </cell>
          <cell r="W1100">
            <v>0.8367</v>
          </cell>
          <cell r="X1100">
            <v>0.32850000000000001</v>
          </cell>
        </row>
        <row r="1101">
          <cell r="A1101">
            <v>7042</v>
          </cell>
          <cell r="C1101" t="str">
            <v>7042-201402</v>
          </cell>
          <cell r="D1101">
            <v>41671</v>
          </cell>
          <cell r="E1101">
            <v>1.4608000000000001</v>
          </cell>
          <cell r="F1101">
            <v>0.82869999999999999</v>
          </cell>
          <cell r="G1101">
            <v>0.1943</v>
          </cell>
          <cell r="H1101">
            <v>0.26529999999999998</v>
          </cell>
          <cell r="I1101">
            <v>0.10730000000000001</v>
          </cell>
          <cell r="J1101">
            <v>9.11E-2</v>
          </cell>
          <cell r="K1101">
            <v>0.22890000000000002</v>
          </cell>
          <cell r="L1101">
            <v>1.14212599434</v>
          </cell>
          <cell r="M1101">
            <v>1.1623508999999999</v>
          </cell>
          <cell r="N1101">
            <v>14.73</v>
          </cell>
          <cell r="O1101">
            <v>0</v>
          </cell>
          <cell r="P1101">
            <v>0.1605</v>
          </cell>
          <cell r="Q1101">
            <v>0</v>
          </cell>
          <cell r="R1101">
            <v>0.92869999999999997</v>
          </cell>
          <cell r="S1101">
            <v>87.941999999999993</v>
          </cell>
          <cell r="T1101">
            <v>5.4635999999999996</v>
          </cell>
          <cell r="U1101">
            <v>3.0087999999999999</v>
          </cell>
          <cell r="V1101">
            <v>0.59379999999999999</v>
          </cell>
          <cell r="W1101">
            <v>0.84179999999999999</v>
          </cell>
          <cell r="X1101">
            <v>0.29349999999999998</v>
          </cell>
        </row>
        <row r="1102">
          <cell r="A1102">
            <v>7050</v>
          </cell>
          <cell r="C1102" t="str">
            <v>7050-201610</v>
          </cell>
          <cell r="D1102">
            <v>42644</v>
          </cell>
          <cell r="E1102">
            <v>1.3067</v>
          </cell>
          <cell r="F1102">
            <v>0.66169999999999995</v>
          </cell>
          <cell r="G1102">
            <v>0.16400000000000001</v>
          </cell>
          <cell r="H1102">
            <v>0.20979999999999999</v>
          </cell>
          <cell r="I1102">
            <v>8.8200000000000001E-2</v>
          </cell>
          <cell r="J1102">
            <v>7.0400000000000004E-2</v>
          </cell>
          <cell r="K1102">
            <v>0.15349999999999997</v>
          </cell>
          <cell r="L1102">
            <v>1.1142636835200002</v>
          </cell>
          <cell r="M1102">
            <v>1.1339952</v>
          </cell>
          <cell r="N1102">
            <v>14.73</v>
          </cell>
          <cell r="O1102">
            <v>0</v>
          </cell>
          <cell r="P1102">
            <v>0.1908</v>
          </cell>
          <cell r="Q1102">
            <v>0</v>
          </cell>
          <cell r="R1102">
            <v>0.65190000000000003</v>
          </cell>
          <cell r="S1102">
            <v>89.943799999999996</v>
          </cell>
          <cell r="T1102">
            <v>4.8739999999999997</v>
          </cell>
          <cell r="U1102">
            <v>2.3957999999999999</v>
          </cell>
          <cell r="V1102">
            <v>0.49980000000000002</v>
          </cell>
          <cell r="W1102">
            <v>0.66379999999999995</v>
          </cell>
          <cell r="X1102">
            <v>0.24049999999999999</v>
          </cell>
        </row>
        <row r="1103">
          <cell r="A1103">
            <v>7052</v>
          </cell>
          <cell r="C1103" t="str">
            <v>7052-201610</v>
          </cell>
          <cell r="D1103">
            <v>42644</v>
          </cell>
          <cell r="E1103">
            <v>2.1337999999999999</v>
          </cell>
          <cell r="F1103">
            <v>1.2043999999999999</v>
          </cell>
          <cell r="G1103">
            <v>0.28449999999999998</v>
          </cell>
          <cell r="H1103">
            <v>0.38300000000000001</v>
          </cell>
          <cell r="I1103">
            <v>0.1575</v>
          </cell>
          <cell r="J1103">
            <v>0.126</v>
          </cell>
          <cell r="K1103">
            <v>0.21780000000000002</v>
          </cell>
          <cell r="L1103">
            <v>1.20034307914</v>
          </cell>
          <cell r="M1103">
            <v>1.2215989</v>
          </cell>
          <cell r="N1103">
            <v>14.73</v>
          </cell>
          <cell r="O1103">
            <v>0</v>
          </cell>
          <cell r="P1103">
            <v>0.34749999999999998</v>
          </cell>
          <cell r="Q1103">
            <v>0</v>
          </cell>
          <cell r="R1103">
            <v>0.81740000000000002</v>
          </cell>
          <cell r="S1103">
            <v>83.171899999999994</v>
          </cell>
          <cell r="T1103">
            <v>7.9545000000000003</v>
          </cell>
          <cell r="U1103">
            <v>4.3582999999999998</v>
          </cell>
          <cell r="V1103">
            <v>0.86670000000000003</v>
          </cell>
          <cell r="W1103">
            <v>1.2112000000000001</v>
          </cell>
          <cell r="X1103">
            <v>0.4294</v>
          </cell>
        </row>
        <row r="1104">
          <cell r="A1104">
            <v>7054</v>
          </cell>
          <cell r="C1104" t="str">
            <v>7054-201610</v>
          </cell>
          <cell r="D1104">
            <v>42644</v>
          </cell>
          <cell r="E1104">
            <v>1.4114</v>
          </cell>
          <cell r="F1104">
            <v>0.79879999999999995</v>
          </cell>
          <cell r="G1104">
            <v>0.19070000000000001</v>
          </cell>
          <cell r="H1104">
            <v>0.25309999999999999</v>
          </cell>
          <cell r="I1104">
            <v>0.1</v>
          </cell>
          <cell r="J1104">
            <v>7.9500000000000001E-2</v>
          </cell>
          <cell r="K1104">
            <v>0.17019999999999999</v>
          </cell>
          <cell r="L1104">
            <v>1.1316938284</v>
          </cell>
          <cell r="M1104">
            <v>1.1517339999999998</v>
          </cell>
          <cell r="N1104">
            <v>14.73</v>
          </cell>
          <cell r="O1104">
            <v>0</v>
          </cell>
          <cell r="P1104">
            <v>0.27660000000000001</v>
          </cell>
          <cell r="Q1104">
            <v>0</v>
          </cell>
          <cell r="R1104">
            <v>0.68110000000000004</v>
          </cell>
          <cell r="S1104">
            <v>88.630499999999998</v>
          </cell>
          <cell r="T1104">
            <v>5.2638999999999996</v>
          </cell>
          <cell r="U1104">
            <v>2.8921000000000001</v>
          </cell>
          <cell r="V1104">
            <v>0.58120000000000005</v>
          </cell>
          <cell r="W1104">
            <v>0.80089999999999995</v>
          </cell>
          <cell r="X1104">
            <v>0.27260000000000001</v>
          </cell>
        </row>
        <row r="1105">
          <cell r="A1105">
            <v>7055</v>
          </cell>
          <cell r="C1105" t="str">
            <v>7055-201406</v>
          </cell>
          <cell r="D1105">
            <v>41791</v>
          </cell>
          <cell r="E1105">
            <v>1.5577000000000001</v>
          </cell>
          <cell r="F1105">
            <v>0.79169999999999996</v>
          </cell>
          <cell r="G1105">
            <v>0.17380000000000001</v>
          </cell>
          <cell r="H1105">
            <v>0.25159999999999999</v>
          </cell>
          <cell r="I1105">
            <v>0.10009999999999999</v>
          </cell>
          <cell r="J1105">
            <v>8.7999999999999995E-2</v>
          </cell>
          <cell r="K1105">
            <v>0.1827</v>
          </cell>
          <cell r="L1105">
            <v>1.1346376979999999</v>
          </cell>
          <cell r="M1105">
            <v>1.15473</v>
          </cell>
          <cell r="N1105">
            <v>14.73</v>
          </cell>
          <cell r="O1105">
            <v>0</v>
          </cell>
          <cell r="P1105">
            <v>0.15640000000000001</v>
          </cell>
          <cell r="Q1105">
            <v>0</v>
          </cell>
          <cell r="R1105">
            <v>0.9929</v>
          </cell>
          <cell r="S1105">
            <v>87.891900000000007</v>
          </cell>
          <cell r="T1105">
            <v>5.8261000000000003</v>
          </cell>
          <cell r="U1105">
            <v>2.8742999999999999</v>
          </cell>
          <cell r="V1105">
            <v>0.53120000000000001</v>
          </cell>
          <cell r="W1105">
            <v>0.7984</v>
          </cell>
          <cell r="X1105">
            <v>0.27389999999999998</v>
          </cell>
        </row>
        <row r="1106">
          <cell r="A1106">
            <v>7069</v>
          </cell>
          <cell r="C1106" t="str">
            <v>7069-201610</v>
          </cell>
          <cell r="D1106">
            <v>42644</v>
          </cell>
          <cell r="E1106">
            <v>1.6735</v>
          </cell>
          <cell r="F1106">
            <v>0.83660000000000001</v>
          </cell>
          <cell r="G1106">
            <v>0.20050000000000001</v>
          </cell>
          <cell r="H1106">
            <v>0.26600000000000001</v>
          </cell>
          <cell r="I1106">
            <v>0.1154</v>
          </cell>
          <cell r="J1106">
            <v>9.8000000000000004E-2</v>
          </cell>
          <cell r="K1106">
            <v>0.23769999999999999</v>
          </cell>
          <cell r="L1106">
            <v>1.1503587084399998</v>
          </cell>
          <cell r="M1106">
            <v>1.1707293999999999</v>
          </cell>
          <cell r="N1106">
            <v>14.73</v>
          </cell>
          <cell r="O1106">
            <v>0</v>
          </cell>
          <cell r="P1106">
            <v>0.13420000000000001</v>
          </cell>
          <cell r="Q1106">
            <v>0</v>
          </cell>
          <cell r="R1106">
            <v>0.9698</v>
          </cell>
          <cell r="S1106">
            <v>87.054100000000005</v>
          </cell>
          <cell r="T1106">
            <v>6.2405999999999997</v>
          </cell>
          <cell r="U1106">
            <v>3.0286</v>
          </cell>
          <cell r="V1106">
            <v>0.61109999999999998</v>
          </cell>
          <cell r="W1106">
            <v>0.84160000000000001</v>
          </cell>
          <cell r="X1106">
            <v>0.31459999999999999</v>
          </cell>
        </row>
        <row r="1107">
          <cell r="A1107">
            <v>7070</v>
          </cell>
          <cell r="C1107" t="str">
            <v>7070-201610</v>
          </cell>
          <cell r="D1107">
            <v>42644</v>
          </cell>
          <cell r="E1107">
            <v>1.7318</v>
          </cell>
          <cell r="F1107">
            <v>0.89349999999999996</v>
          </cell>
          <cell r="G1107">
            <v>0.21759999999999999</v>
          </cell>
          <cell r="H1107">
            <v>0.28360000000000002</v>
          </cell>
          <cell r="I1107">
            <v>0.1323</v>
          </cell>
          <cell r="J1107">
            <v>0.106</v>
          </cell>
          <cell r="K1107">
            <v>0.22760000000000002</v>
          </cell>
          <cell r="L1107">
            <v>1.1577852974999998</v>
          </cell>
          <cell r="M1107">
            <v>1.1782874999999999</v>
          </cell>
          <cell r="N1107">
            <v>14.73</v>
          </cell>
          <cell r="O1107">
            <v>0</v>
          </cell>
          <cell r="P1107">
            <v>0.45850000000000002</v>
          </cell>
          <cell r="Q1107">
            <v>0</v>
          </cell>
          <cell r="R1107">
            <v>0.72230000000000005</v>
          </cell>
          <cell r="S1107">
            <v>86.401899999999998</v>
          </cell>
          <cell r="T1107">
            <v>6.4576000000000002</v>
          </cell>
          <cell r="U1107">
            <v>3.2342</v>
          </cell>
          <cell r="V1107">
            <v>0.66310000000000002</v>
          </cell>
          <cell r="W1107">
            <v>0.8972</v>
          </cell>
          <cell r="X1107">
            <v>0.36070000000000002</v>
          </cell>
        </row>
        <row r="1108">
          <cell r="A1108">
            <v>7071</v>
          </cell>
          <cell r="C1108" t="str">
            <v>7071-201610</v>
          </cell>
          <cell r="D1108">
            <v>42644</v>
          </cell>
          <cell r="E1108">
            <v>2.2233000000000001</v>
          </cell>
          <cell r="F1108">
            <v>0.96079999999999999</v>
          </cell>
          <cell r="G1108">
            <v>0.21909999999999999</v>
          </cell>
          <cell r="H1108">
            <v>0.23719999999999999</v>
          </cell>
          <cell r="I1108">
            <v>7.2700000000000001E-2</v>
          </cell>
          <cell r="J1108">
            <v>5.0700000000000002E-2</v>
          </cell>
          <cell r="K1108">
            <v>0.215</v>
          </cell>
          <cell r="L1108">
            <v>1.1597347759000001</v>
          </cell>
          <cell r="M1108">
            <v>1.1802715000000001</v>
          </cell>
          <cell r="N1108">
            <v>14.73</v>
          </cell>
          <cell r="O1108">
            <v>0</v>
          </cell>
          <cell r="P1108">
            <v>0.2838</v>
          </cell>
          <cell r="Q1108">
            <v>0</v>
          </cell>
          <cell r="R1108">
            <v>1.1213</v>
          </cell>
          <cell r="S1108">
            <v>84.605099999999993</v>
          </cell>
          <cell r="T1108">
            <v>8.2899999999999991</v>
          </cell>
          <cell r="U1108">
            <v>3.4777999999999998</v>
          </cell>
          <cell r="V1108">
            <v>0.66769999999999996</v>
          </cell>
          <cell r="W1108">
            <v>0.75019999999999998</v>
          </cell>
          <cell r="X1108">
            <v>0.1983</v>
          </cell>
        </row>
        <row r="1109">
          <cell r="A1109">
            <v>7072</v>
          </cell>
          <cell r="C1109" t="str">
            <v>7072-201610</v>
          </cell>
          <cell r="D1109">
            <v>42644</v>
          </cell>
          <cell r="E1109">
            <v>1.6857</v>
          </cell>
          <cell r="F1109">
            <v>0.97729999999999995</v>
          </cell>
          <cell r="G1109">
            <v>0.2175</v>
          </cell>
          <cell r="H1109">
            <v>0.30840000000000001</v>
          </cell>
          <cell r="I1109">
            <v>0.1197</v>
          </cell>
          <cell r="J1109">
            <v>9.8100000000000007E-2</v>
          </cell>
          <cell r="K1109">
            <v>0.21549999999999997</v>
          </cell>
          <cell r="L1109">
            <v>1.1596743460000001</v>
          </cell>
          <cell r="M1109">
            <v>1.18021</v>
          </cell>
          <cell r="N1109">
            <v>14.73</v>
          </cell>
          <cell r="O1109">
            <v>0</v>
          </cell>
          <cell r="P1109">
            <v>0.11409999999999999</v>
          </cell>
          <cell r="Q1109">
            <v>0</v>
          </cell>
          <cell r="R1109">
            <v>1.1074999999999999</v>
          </cell>
          <cell r="S1109">
            <v>86.238</v>
          </cell>
          <cell r="T1109">
            <v>6.2854999999999999</v>
          </cell>
          <cell r="U1109">
            <v>3.5377000000000001</v>
          </cell>
          <cell r="V1109">
            <v>0.66290000000000004</v>
          </cell>
          <cell r="W1109">
            <v>0.97550000000000003</v>
          </cell>
          <cell r="X1109">
            <v>0.32650000000000001</v>
          </cell>
        </row>
        <row r="1110">
          <cell r="A1110">
            <v>7073</v>
          </cell>
          <cell r="C1110" t="str">
            <v>7073-201610</v>
          </cell>
          <cell r="D1110">
            <v>42644</v>
          </cell>
          <cell r="E1110">
            <v>1.6212</v>
          </cell>
          <cell r="F1110">
            <v>1.1469</v>
          </cell>
          <cell r="G1110">
            <v>0.25729999999999997</v>
          </cell>
          <cell r="H1110">
            <v>0.36480000000000001</v>
          </cell>
          <cell r="I1110">
            <v>0.13669999999999999</v>
          </cell>
          <cell r="J1110">
            <v>0.1145</v>
          </cell>
          <cell r="K1110">
            <v>0.16370000000000001</v>
          </cell>
          <cell r="L1110">
            <v>1.16994359686</v>
          </cell>
          <cell r="M1110">
            <v>1.1906611</v>
          </cell>
          <cell r="N1110">
            <v>14.73</v>
          </cell>
          <cell r="O1110">
            <v>0</v>
          </cell>
          <cell r="P1110">
            <v>0.12659999999999999</v>
          </cell>
          <cell r="Q1110">
            <v>0</v>
          </cell>
          <cell r="R1110">
            <v>1.2372000000000001</v>
          </cell>
          <cell r="S1110">
            <v>85.44</v>
          </cell>
          <cell r="T1110">
            <v>6.0448000000000004</v>
          </cell>
          <cell r="U1110">
            <v>4.1512000000000002</v>
          </cell>
          <cell r="V1110">
            <v>0.78390000000000004</v>
          </cell>
          <cell r="W1110">
            <v>1.1537999999999999</v>
          </cell>
          <cell r="X1110">
            <v>0.37280000000000002</v>
          </cell>
        </row>
        <row r="1111">
          <cell r="A1111">
            <v>7074</v>
          </cell>
          <cell r="C1111" t="str">
            <v>7074-201610</v>
          </cell>
          <cell r="D1111">
            <v>42644</v>
          </cell>
          <cell r="E1111">
            <v>2.1393</v>
          </cell>
          <cell r="F1111">
            <v>1.1949000000000001</v>
          </cell>
          <cell r="G1111">
            <v>0.2472</v>
          </cell>
          <cell r="H1111">
            <v>0.32490000000000002</v>
          </cell>
          <cell r="I1111">
            <v>0.14199999999999999</v>
          </cell>
          <cell r="J1111">
            <v>0.12180000000000001</v>
          </cell>
          <cell r="K1111">
            <v>0.2525</v>
          </cell>
          <cell r="L1111">
            <v>1.19221235892</v>
          </cell>
          <cell r="M1111">
            <v>1.2133242</v>
          </cell>
          <cell r="N1111">
            <v>14.73</v>
          </cell>
          <cell r="O1111">
            <v>0</v>
          </cell>
          <cell r="P1111">
            <v>0.13600000000000001</v>
          </cell>
          <cell r="Q1111">
            <v>0</v>
          </cell>
          <cell r="R1111">
            <v>1.3113999999999999</v>
          </cell>
          <cell r="S1111">
            <v>83.175299999999993</v>
          </cell>
          <cell r="T1111">
            <v>7.9752000000000001</v>
          </cell>
          <cell r="U1111">
            <v>4.3242000000000003</v>
          </cell>
          <cell r="V1111">
            <v>0.75319999999999998</v>
          </cell>
          <cell r="W1111">
            <v>1.0273000000000001</v>
          </cell>
          <cell r="X1111">
            <v>0.3871</v>
          </cell>
        </row>
        <row r="1112">
          <cell r="A1112">
            <v>7075</v>
          </cell>
          <cell r="C1112" t="str">
            <v>7075-201610</v>
          </cell>
          <cell r="D1112">
            <v>42644</v>
          </cell>
          <cell r="E1112">
            <v>1.5552999999999999</v>
          </cell>
          <cell r="F1112">
            <v>0.95199999999999996</v>
          </cell>
          <cell r="G1112">
            <v>0.19350000000000001</v>
          </cell>
          <cell r="H1112">
            <v>0.29520000000000002</v>
          </cell>
          <cell r="I1112">
            <v>9.2899999999999996E-2</v>
          </cell>
          <cell r="J1112">
            <v>8.3199999999999996E-2</v>
          </cell>
          <cell r="K1112">
            <v>0.25329999999999997</v>
          </cell>
          <cell r="L1112">
            <v>1.1509405059</v>
          </cell>
          <cell r="M1112">
            <v>1.1713214999999999</v>
          </cell>
          <cell r="N1112">
            <v>14.73</v>
          </cell>
          <cell r="O1112">
            <v>0</v>
          </cell>
          <cell r="P1112">
            <v>0.1134</v>
          </cell>
          <cell r="Q1112">
            <v>0</v>
          </cell>
          <cell r="R1112">
            <v>1.2226999999999999</v>
          </cell>
          <cell r="S1112">
            <v>86.838499999999996</v>
          </cell>
          <cell r="T1112">
            <v>5.7998000000000003</v>
          </cell>
          <cell r="U1112">
            <v>3.4460999999999999</v>
          </cell>
          <cell r="V1112">
            <v>0.58960000000000001</v>
          </cell>
          <cell r="W1112">
            <v>0.93379999999999996</v>
          </cell>
          <cell r="X1112">
            <v>0.25340000000000001</v>
          </cell>
        </row>
        <row r="1113">
          <cell r="A1113">
            <v>7076</v>
          </cell>
          <cell r="C1113" t="str">
            <v>7076-201610</v>
          </cell>
          <cell r="D1113">
            <v>42644</v>
          </cell>
          <cell r="E1113">
            <v>2.1438999999999999</v>
          </cell>
          <cell r="F1113">
            <v>1.1471</v>
          </cell>
          <cell r="G1113">
            <v>0.2545</v>
          </cell>
          <cell r="H1113">
            <v>0.31919999999999998</v>
          </cell>
          <cell r="I1113">
            <v>0.14849999999999999</v>
          </cell>
          <cell r="J1113">
            <v>0.12470000000000001</v>
          </cell>
          <cell r="K1113">
            <v>0.25830000000000003</v>
          </cell>
          <cell r="L1113">
            <v>1.19572996866</v>
          </cell>
          <cell r="M1113">
            <v>1.2169041</v>
          </cell>
          <cell r="N1113">
            <v>14.73</v>
          </cell>
          <cell r="O1113">
            <v>0</v>
          </cell>
          <cell r="P1113">
            <v>0.15640000000000001</v>
          </cell>
          <cell r="Q1113">
            <v>0</v>
          </cell>
          <cell r="R1113">
            <v>0.84109999999999996</v>
          </cell>
          <cell r="S1113">
            <v>83.742900000000006</v>
          </cell>
          <cell r="T1113">
            <v>7.9923000000000002</v>
          </cell>
          <cell r="U1113">
            <v>4.1510999999999996</v>
          </cell>
          <cell r="V1113">
            <v>0.77539999999999998</v>
          </cell>
          <cell r="W1113">
            <v>1.0094000000000001</v>
          </cell>
          <cell r="X1113">
            <v>0.40479999999999999</v>
          </cell>
        </row>
        <row r="1114">
          <cell r="A1114">
            <v>7077</v>
          </cell>
          <cell r="C1114" t="str">
            <v>7077-201610</v>
          </cell>
          <cell r="D1114">
            <v>42644</v>
          </cell>
          <cell r="E1114">
            <v>2.0821999999999998</v>
          </cell>
          <cell r="F1114">
            <v>1.1973</v>
          </cell>
          <cell r="G1114">
            <v>0.29039999999999999</v>
          </cell>
          <cell r="H1114">
            <v>0.39119999999999999</v>
          </cell>
          <cell r="I1114">
            <v>0.15160000000000001</v>
          </cell>
          <cell r="J1114">
            <v>0.1171</v>
          </cell>
          <cell r="K1114">
            <v>0.22720000000000001</v>
          </cell>
          <cell r="L1114">
            <v>1.1977766262</v>
          </cell>
          <cell r="M1114">
            <v>1.218987</v>
          </cell>
          <cell r="N1114">
            <v>14.73</v>
          </cell>
          <cell r="O1114">
            <v>0</v>
          </cell>
          <cell r="P1114">
            <v>0.13739999999999999</v>
          </cell>
          <cell r="Q1114">
            <v>0</v>
          </cell>
          <cell r="R1114">
            <v>1.1879999999999999</v>
          </cell>
          <cell r="S1114">
            <v>83.214600000000004</v>
          </cell>
          <cell r="T1114">
            <v>7.7618999999999998</v>
          </cell>
          <cell r="U1114">
            <v>4.3326000000000002</v>
          </cell>
          <cell r="V1114">
            <v>0.88460000000000005</v>
          </cell>
          <cell r="W1114">
            <v>1.2370000000000001</v>
          </cell>
          <cell r="X1114">
            <v>0.4133</v>
          </cell>
        </row>
        <row r="1115">
          <cell r="A1115">
            <v>7078</v>
          </cell>
          <cell r="C1115" t="str">
            <v>7078-200910</v>
          </cell>
          <cell r="D1115">
            <v>40087</v>
          </cell>
          <cell r="E1115">
            <v>1.4751000000000001</v>
          </cell>
          <cell r="F1115">
            <v>0.70189999999999997</v>
          </cell>
          <cell r="G1115">
            <v>0.15390000000000001</v>
          </cell>
          <cell r="H1115">
            <v>0.1976</v>
          </cell>
          <cell r="I1115">
            <v>8.6900000000000005E-2</v>
          </cell>
          <cell r="J1115">
            <v>6.3899999999999998E-2</v>
          </cell>
          <cell r="K1115">
            <v>0.1394</v>
          </cell>
          <cell r="L1115">
            <v>1.1196003806400001</v>
          </cell>
          <cell r="M1115">
            <v>1.1394264000000001</v>
          </cell>
          <cell r="N1115">
            <v>14.73</v>
          </cell>
          <cell r="O1115">
            <v>0</v>
          </cell>
          <cell r="P1115">
            <v>0.37190000000000001</v>
          </cell>
          <cell r="Q1115">
            <v>0</v>
          </cell>
          <cell r="R1115">
            <v>0.32190000000000002</v>
          </cell>
          <cell r="S1115">
            <v>89.416399999999996</v>
          </cell>
          <cell r="T1115">
            <v>5.5171999999999999</v>
          </cell>
          <cell r="U1115">
            <v>2.5482999999999998</v>
          </cell>
          <cell r="V1115">
            <v>0.47039999999999998</v>
          </cell>
          <cell r="W1115">
            <v>0.62690000000000001</v>
          </cell>
          <cell r="X1115">
            <v>0.23760000000000001</v>
          </cell>
        </row>
        <row r="1116">
          <cell r="A1116">
            <v>7079</v>
          </cell>
          <cell r="C1116" t="str">
            <v>7079-201610</v>
          </cell>
          <cell r="D1116">
            <v>42644</v>
          </cell>
          <cell r="E1116">
            <v>2.4253999999999998</v>
          </cell>
          <cell r="F1116">
            <v>1.7405999999999999</v>
          </cell>
          <cell r="G1116">
            <v>0.40210000000000001</v>
          </cell>
          <cell r="H1116">
            <v>0.53520000000000001</v>
          </cell>
          <cell r="I1116">
            <v>0.17979999999999999</v>
          </cell>
          <cell r="J1116">
            <v>0.13270000000000001</v>
          </cell>
          <cell r="K1116">
            <v>0.1038</v>
          </cell>
          <cell r="L1116">
            <v>1.2433271126600001</v>
          </cell>
          <cell r="M1116">
            <v>1.2653441000000001</v>
          </cell>
          <cell r="N1116">
            <v>14.73</v>
          </cell>
          <cell r="O1116">
            <v>0</v>
          </cell>
          <cell r="P1116">
            <v>0.38840000000000002</v>
          </cell>
          <cell r="Q1116">
            <v>0</v>
          </cell>
          <cell r="R1116">
            <v>1.2362</v>
          </cell>
          <cell r="S1116">
            <v>79.023399999999995</v>
          </cell>
          <cell r="T1116">
            <v>9.0381</v>
          </cell>
          <cell r="U1116">
            <v>6.2965</v>
          </cell>
          <cell r="V1116">
            <v>1.2243999999999999</v>
          </cell>
          <cell r="W1116">
            <v>1.6917</v>
          </cell>
          <cell r="X1116">
            <v>0.49</v>
          </cell>
        </row>
        <row r="1117">
          <cell r="A1117">
            <v>7080</v>
          </cell>
          <cell r="C1117" t="str">
            <v>7080-201402</v>
          </cell>
          <cell r="D1117">
            <v>41671</v>
          </cell>
          <cell r="E1117">
            <v>1.4754</v>
          </cell>
          <cell r="F1117">
            <v>0.84050000000000002</v>
          </cell>
          <cell r="G1117">
            <v>0.1953</v>
          </cell>
          <cell r="H1117">
            <v>0.28539999999999999</v>
          </cell>
          <cell r="I1117">
            <v>0.115</v>
          </cell>
          <cell r="J1117">
            <v>0.10059999999999999</v>
          </cell>
          <cell r="K1117">
            <v>0.18529999999999999</v>
          </cell>
          <cell r="L1117">
            <v>1.14122671882</v>
          </cell>
          <cell r="M1117">
            <v>1.1614357</v>
          </cell>
          <cell r="N1117">
            <v>14.73</v>
          </cell>
          <cell r="O1117">
            <v>0</v>
          </cell>
          <cell r="P1117">
            <v>0.13389999999999999</v>
          </cell>
          <cell r="Q1117">
            <v>0</v>
          </cell>
          <cell r="R1117">
            <v>1.0175000000000001</v>
          </cell>
          <cell r="S1117">
            <v>87.763499999999993</v>
          </cell>
          <cell r="T1117">
            <v>5.5182000000000002</v>
          </cell>
          <cell r="U1117">
            <v>3.0514999999999999</v>
          </cell>
          <cell r="V1117">
            <v>0.59689999999999999</v>
          </cell>
          <cell r="W1117">
            <v>0.90539999999999998</v>
          </cell>
          <cell r="X1117">
            <v>0.3145</v>
          </cell>
        </row>
        <row r="1118">
          <cell r="A1118">
            <v>7081</v>
          </cell>
          <cell r="C1118" t="str">
            <v>7081-201610</v>
          </cell>
          <cell r="D1118">
            <v>42644</v>
          </cell>
          <cell r="E1118">
            <v>1.8634999999999999</v>
          </cell>
          <cell r="F1118">
            <v>0.65149999999999997</v>
          </cell>
          <cell r="G1118">
            <v>0.1661</v>
          </cell>
          <cell r="H1118">
            <v>0.17799999999999999</v>
          </cell>
          <cell r="I1118">
            <v>9.5399999999999999E-2</v>
          </cell>
          <cell r="J1118">
            <v>7.2800000000000004E-2</v>
          </cell>
          <cell r="K1118">
            <v>0.23979999999999999</v>
          </cell>
          <cell r="L1118">
            <v>1.12783505994</v>
          </cell>
          <cell r="M1118">
            <v>1.1478069</v>
          </cell>
          <cell r="N1118">
            <v>14.73</v>
          </cell>
          <cell r="O1118">
            <v>0</v>
          </cell>
          <cell r="P1118">
            <v>0.1295</v>
          </cell>
          <cell r="Q1118">
            <v>0</v>
          </cell>
          <cell r="R1118">
            <v>1.5556000000000001</v>
          </cell>
          <cell r="S1118">
            <v>86.936800000000005</v>
          </cell>
          <cell r="T1118">
            <v>6.9497</v>
          </cell>
          <cell r="U1118">
            <v>2.3586999999999998</v>
          </cell>
          <cell r="V1118">
            <v>0.50619999999999998</v>
          </cell>
          <cell r="W1118">
            <v>0.56299999999999994</v>
          </cell>
          <cell r="X1118">
            <v>0.2601</v>
          </cell>
        </row>
        <row r="1119">
          <cell r="A1119">
            <v>7082</v>
          </cell>
          <cell r="C1119" t="str">
            <v>7082-201610</v>
          </cell>
          <cell r="D1119">
            <v>42644</v>
          </cell>
          <cell r="E1119">
            <v>1.0507</v>
          </cell>
          <cell r="F1119">
            <v>0.27850000000000003</v>
          </cell>
          <cell r="G1119">
            <v>6.8000000000000005E-2</v>
          </cell>
          <cell r="H1119">
            <v>6.2899999999999998E-2</v>
          </cell>
          <cell r="I1119">
            <v>3.5499999999999997E-2</v>
          </cell>
          <cell r="J1119">
            <v>2.0799999999999999E-2</v>
          </cell>
          <cell r="K1119">
            <v>0.14219999999999997</v>
          </cell>
          <cell r="L1119">
            <v>1.0573686870199999</v>
          </cell>
          <cell r="M1119">
            <v>1.0760927</v>
          </cell>
          <cell r="N1119">
            <v>14.73</v>
          </cell>
          <cell r="O1119">
            <v>0</v>
          </cell>
          <cell r="P1119">
            <v>0.1197</v>
          </cell>
          <cell r="Q1119">
            <v>0</v>
          </cell>
          <cell r="R1119">
            <v>1.0329999999999999</v>
          </cell>
          <cell r="S1119">
            <v>93.055099999999996</v>
          </cell>
          <cell r="T1119">
            <v>3.9203999999999999</v>
          </cell>
          <cell r="U1119">
            <v>1.0084</v>
          </cell>
          <cell r="V1119">
            <v>0.2072</v>
          </cell>
          <cell r="W1119">
            <v>0.1991</v>
          </cell>
          <cell r="X1119">
            <v>9.7000000000000003E-2</v>
          </cell>
        </row>
        <row r="1120">
          <cell r="A1120">
            <v>7089</v>
          </cell>
          <cell r="C1120" t="str">
            <v>7089-201610</v>
          </cell>
          <cell r="D1120">
            <v>42644</v>
          </cell>
          <cell r="E1120">
            <v>1.5936999999999999</v>
          </cell>
          <cell r="F1120">
            <v>0.8014</v>
          </cell>
          <cell r="G1120">
            <v>0.1835</v>
          </cell>
          <cell r="H1120">
            <v>0.25109999999999999</v>
          </cell>
          <cell r="I1120">
            <v>0.1036</v>
          </cell>
          <cell r="J1120">
            <v>8.6099999999999996E-2</v>
          </cell>
          <cell r="K1120">
            <v>0.25769999999999998</v>
          </cell>
          <cell r="L1120">
            <v>1.1425230630000001</v>
          </cell>
          <cell r="M1120">
            <v>1.1627550000000002</v>
          </cell>
          <cell r="N1120">
            <v>14.73</v>
          </cell>
          <cell r="O1120">
            <v>0</v>
          </cell>
          <cell r="P1120">
            <v>0.1081</v>
          </cell>
          <cell r="Q1120">
            <v>0</v>
          </cell>
          <cell r="R1120">
            <v>1.1432</v>
          </cell>
          <cell r="S1120">
            <v>87.452200000000005</v>
          </cell>
          <cell r="T1120">
            <v>5.9432</v>
          </cell>
          <cell r="U1120">
            <v>2.9011999999999998</v>
          </cell>
          <cell r="V1120">
            <v>0.55920000000000003</v>
          </cell>
          <cell r="W1120">
            <v>0.79420000000000002</v>
          </cell>
          <cell r="X1120">
            <v>0.28260000000000002</v>
          </cell>
        </row>
        <row r="1121">
          <cell r="A1121">
            <v>7090</v>
          </cell>
          <cell r="C1121" t="str">
            <v>7090-201610</v>
          </cell>
          <cell r="D1121">
            <v>42644</v>
          </cell>
          <cell r="E1121">
            <v>2.536</v>
          </cell>
          <cell r="F1121">
            <v>1.4818</v>
          </cell>
          <cell r="G1121">
            <v>0.29239999999999999</v>
          </cell>
          <cell r="H1121">
            <v>0.38140000000000002</v>
          </cell>
          <cell r="I1121">
            <v>0.13969999999999999</v>
          </cell>
          <cell r="J1121">
            <v>0.1067</v>
          </cell>
          <cell r="K1121">
            <v>0.2324</v>
          </cell>
          <cell r="L1121">
            <v>1.2211277221600001</v>
          </cell>
          <cell r="M1121">
            <v>1.2427516000000001</v>
          </cell>
          <cell r="N1121">
            <v>14.73</v>
          </cell>
          <cell r="O1121">
            <v>0</v>
          </cell>
          <cell r="P1121">
            <v>0.14860000000000001</v>
          </cell>
          <cell r="Q1121">
            <v>0</v>
          </cell>
          <cell r="R1121">
            <v>1.4545999999999999</v>
          </cell>
          <cell r="S1121">
            <v>80.2834</v>
          </cell>
          <cell r="T1121">
            <v>9.4515999999999991</v>
          </cell>
          <cell r="U1121">
            <v>5.3609</v>
          </cell>
          <cell r="V1121">
            <v>0.89070000000000005</v>
          </cell>
          <cell r="W1121">
            <v>1.2059</v>
          </cell>
          <cell r="X1121">
            <v>0.38059999999999999</v>
          </cell>
        </row>
        <row r="1122">
          <cell r="A1122">
            <v>7091</v>
          </cell>
          <cell r="C1122" t="str">
            <v>7091-201610</v>
          </cell>
          <cell r="D1122">
            <v>42644</v>
          </cell>
          <cell r="E1122">
            <v>1.3754</v>
          </cell>
          <cell r="F1122">
            <v>0.7006</v>
          </cell>
          <cell r="G1122">
            <v>0.1656</v>
          </cell>
          <cell r="H1122">
            <v>0.21920000000000001</v>
          </cell>
          <cell r="I1122">
            <v>8.5199999999999998E-2</v>
          </cell>
          <cell r="J1122">
            <v>6.7400000000000002E-2</v>
          </cell>
          <cell r="K1122">
            <v>0.13689999999999999</v>
          </cell>
          <cell r="L1122">
            <v>1.1183011869199999</v>
          </cell>
          <cell r="M1122">
            <v>1.1381041999999999</v>
          </cell>
          <cell r="N1122">
            <v>14.73</v>
          </cell>
          <cell r="O1122">
            <v>0</v>
          </cell>
          <cell r="P1122">
            <v>0.1497</v>
          </cell>
          <cell r="Q1122">
            <v>0</v>
          </cell>
          <cell r="R1122">
            <v>0.56879999999999997</v>
          </cell>
          <cell r="S1122">
            <v>89.689800000000005</v>
          </cell>
          <cell r="T1122">
            <v>5.1302000000000003</v>
          </cell>
          <cell r="U1122">
            <v>2.5366</v>
          </cell>
          <cell r="V1122">
            <v>0.50490000000000002</v>
          </cell>
          <cell r="W1122">
            <v>0.69350000000000001</v>
          </cell>
          <cell r="X1122">
            <v>0.23250000000000001</v>
          </cell>
        </row>
        <row r="1123">
          <cell r="A1123">
            <v>7092</v>
          </cell>
          <cell r="C1123" t="str">
            <v>7092-201610</v>
          </cell>
          <cell r="D1123">
            <v>42644</v>
          </cell>
          <cell r="E1123">
            <v>1.5785</v>
          </cell>
          <cell r="F1123">
            <v>0.80200000000000005</v>
          </cell>
          <cell r="G1123">
            <v>0.19259999999999999</v>
          </cell>
          <cell r="H1123">
            <v>0.26390000000000002</v>
          </cell>
          <cell r="I1123">
            <v>0.1133</v>
          </cell>
          <cell r="J1123">
            <v>9.6600000000000005E-2</v>
          </cell>
          <cell r="K1123">
            <v>0.21199999999999999</v>
          </cell>
          <cell r="L1123">
            <v>1.1421910424599999</v>
          </cell>
          <cell r="M1123">
            <v>1.1624170999999999</v>
          </cell>
          <cell r="N1123">
            <v>14.73</v>
          </cell>
          <cell r="O1123">
            <v>0</v>
          </cell>
          <cell r="P1123">
            <v>0.16800000000000001</v>
          </cell>
          <cell r="Q1123">
            <v>0</v>
          </cell>
          <cell r="R1123">
            <v>0.95279999999999998</v>
          </cell>
          <cell r="S1123">
            <v>87.612700000000004</v>
          </cell>
          <cell r="T1123">
            <v>5.8867000000000003</v>
          </cell>
          <cell r="U1123">
            <v>2.9034</v>
          </cell>
          <cell r="V1123">
            <v>0.58689999999999998</v>
          </cell>
          <cell r="W1123">
            <v>0.83479999999999999</v>
          </cell>
          <cell r="X1123">
            <v>0.30890000000000001</v>
          </cell>
        </row>
        <row r="1124">
          <cell r="A1124">
            <v>7096</v>
          </cell>
          <cell r="C1124" t="str">
            <v>7096-201610</v>
          </cell>
          <cell r="D1124">
            <v>42644</v>
          </cell>
          <cell r="E1124">
            <v>2.2383000000000002</v>
          </cell>
          <cell r="F1124">
            <v>1.2703</v>
          </cell>
          <cell r="G1124">
            <v>0.25569999999999998</v>
          </cell>
          <cell r="H1124">
            <v>0.34439999999999998</v>
          </cell>
          <cell r="I1124">
            <v>0.15790000000000001</v>
          </cell>
          <cell r="J1124">
            <v>0.14360000000000001</v>
          </cell>
          <cell r="K1124">
            <v>0.27899999999999997</v>
          </cell>
          <cell r="L1124">
            <v>1.2045540114399997</v>
          </cell>
          <cell r="M1124">
            <v>1.2258844</v>
          </cell>
          <cell r="N1124">
            <v>14.73</v>
          </cell>
          <cell r="O1124">
            <v>0</v>
          </cell>
          <cell r="P1124">
            <v>0.1477</v>
          </cell>
          <cell r="Q1124">
            <v>0</v>
          </cell>
          <cell r="R1124">
            <v>1.5045999999999999</v>
          </cell>
          <cell r="S1124">
            <v>82.08</v>
          </cell>
          <cell r="T1124">
            <v>8.3430999999999997</v>
          </cell>
          <cell r="U1124">
            <v>4.5964</v>
          </cell>
          <cell r="V1124">
            <v>0.77890000000000004</v>
          </cell>
          <cell r="W1124">
            <v>1.089</v>
          </cell>
          <cell r="X1124">
            <v>0.43030000000000002</v>
          </cell>
        </row>
        <row r="1125">
          <cell r="A1125">
            <v>7097</v>
          </cell>
          <cell r="C1125" t="str">
            <v>7097-201610</v>
          </cell>
          <cell r="D1125">
            <v>42644</v>
          </cell>
          <cell r="E1125">
            <v>1.5053000000000001</v>
          </cell>
          <cell r="F1125">
            <v>0.76</v>
          </cell>
          <cell r="G1125">
            <v>0.19750000000000001</v>
          </cell>
          <cell r="H1125">
            <v>0.2485</v>
          </cell>
          <cell r="I1125">
            <v>0.1125</v>
          </cell>
          <cell r="J1125">
            <v>9.3899999999999997E-2</v>
          </cell>
          <cell r="K1125">
            <v>0.18390000000000001</v>
          </cell>
          <cell r="L1125">
            <v>1.1366806216600001</v>
          </cell>
          <cell r="M1125">
            <v>1.1568091</v>
          </cell>
          <cell r="N1125">
            <v>14.73</v>
          </cell>
          <cell r="O1125">
            <v>0</v>
          </cell>
          <cell r="P1125">
            <v>0.21679999999999999</v>
          </cell>
          <cell r="Q1125">
            <v>0</v>
          </cell>
          <cell r="R1125">
            <v>0.64649999999999996</v>
          </cell>
          <cell r="S1125">
            <v>88.399100000000004</v>
          </cell>
          <cell r="T1125">
            <v>5.6139000000000001</v>
          </cell>
          <cell r="U1125">
            <v>2.7515000000000001</v>
          </cell>
          <cell r="V1125">
            <v>0.60199999999999998</v>
          </cell>
          <cell r="W1125">
            <v>0.78610000000000002</v>
          </cell>
          <cell r="X1125">
            <v>0.30690000000000001</v>
          </cell>
        </row>
        <row r="1126">
          <cell r="A1126">
            <v>7098</v>
          </cell>
          <cell r="C1126" t="str">
            <v>7098-201610</v>
          </cell>
          <cell r="D1126">
            <v>42644</v>
          </cell>
          <cell r="E1126">
            <v>1.5054000000000001</v>
          </cell>
          <cell r="F1126">
            <v>0.97430000000000005</v>
          </cell>
          <cell r="G1126">
            <v>0.2281</v>
          </cell>
          <cell r="H1126">
            <v>0.32269999999999999</v>
          </cell>
          <cell r="I1126">
            <v>0.1237</v>
          </cell>
          <cell r="J1126">
            <v>0.1017</v>
          </cell>
          <cell r="K1126">
            <v>0.1421</v>
          </cell>
          <cell r="L1126">
            <v>1.1510889767600001</v>
          </cell>
          <cell r="M1126">
            <v>1.1714726</v>
          </cell>
          <cell r="N1126">
            <v>14.73</v>
          </cell>
          <cell r="O1126">
            <v>0</v>
          </cell>
          <cell r="P1126">
            <v>0.13150000000000001</v>
          </cell>
          <cell r="Q1126">
            <v>0</v>
          </cell>
          <cell r="R1126">
            <v>0.93959999999999999</v>
          </cell>
          <cell r="S1126">
            <v>87.126800000000003</v>
          </cell>
          <cell r="T1126">
            <v>5.6136999999999997</v>
          </cell>
          <cell r="U1126">
            <v>3.5268999999999999</v>
          </cell>
          <cell r="V1126">
            <v>0.69530000000000003</v>
          </cell>
          <cell r="W1126">
            <v>1.0206999999999999</v>
          </cell>
          <cell r="X1126">
            <v>0.33729999999999999</v>
          </cell>
        </row>
        <row r="1127">
          <cell r="A1127">
            <v>7099</v>
          </cell>
          <cell r="C1127" t="str">
            <v>7099-201610</v>
          </cell>
          <cell r="D1127">
            <v>42644</v>
          </cell>
          <cell r="E1127">
            <v>1.6711</v>
          </cell>
          <cell r="F1127">
            <v>0.72050000000000003</v>
          </cell>
          <cell r="G1127">
            <v>0.1764</v>
          </cell>
          <cell r="H1127">
            <v>0.21820000000000001</v>
          </cell>
          <cell r="I1127">
            <v>0.1027</v>
          </cell>
          <cell r="J1127">
            <v>8.2799999999999999E-2</v>
          </cell>
          <cell r="K1127">
            <v>0.28469999999999995</v>
          </cell>
          <cell r="L1127">
            <v>1.14364303048</v>
          </cell>
          <cell r="M1127">
            <v>1.1638948</v>
          </cell>
          <cell r="N1127">
            <v>14.73</v>
          </cell>
          <cell r="O1127">
            <v>0</v>
          </cell>
          <cell r="P1127">
            <v>0.14399999999999999</v>
          </cell>
          <cell r="Q1127">
            <v>0</v>
          </cell>
          <cell r="R1127">
            <v>0.71889999999999998</v>
          </cell>
          <cell r="S1127">
            <v>87.923900000000003</v>
          </cell>
          <cell r="T1127">
            <v>6.2319000000000004</v>
          </cell>
          <cell r="U1127">
            <v>2.6084999999999998</v>
          </cell>
          <cell r="V1127">
            <v>0.53749999999999998</v>
          </cell>
          <cell r="W1127">
            <v>0.69030000000000002</v>
          </cell>
          <cell r="X1127">
            <v>0.28010000000000002</v>
          </cell>
        </row>
        <row r="1128">
          <cell r="A1128">
            <v>7100</v>
          </cell>
          <cell r="C1128" t="str">
            <v>7100-201610</v>
          </cell>
          <cell r="D1128">
            <v>42644</v>
          </cell>
          <cell r="E1128">
            <v>1.7303999999999999</v>
          </cell>
          <cell r="F1128">
            <v>0.90090000000000003</v>
          </cell>
          <cell r="G1128">
            <v>0.2084</v>
          </cell>
          <cell r="H1128">
            <v>0.28939999999999999</v>
          </cell>
          <cell r="I1128">
            <v>0.11899999999999999</v>
          </cell>
          <cell r="J1128">
            <v>0.1018</v>
          </cell>
          <cell r="K1128">
            <v>0.22789999999999999</v>
          </cell>
          <cell r="L1128">
            <v>1.1565821038000001</v>
          </cell>
          <cell r="M1128">
            <v>1.1770630000000002</v>
          </cell>
          <cell r="N1128">
            <v>14.73</v>
          </cell>
          <cell r="O1128">
            <v>0</v>
          </cell>
          <cell r="P1128">
            <v>0.1502</v>
          </cell>
          <cell r="Q1128">
            <v>0</v>
          </cell>
          <cell r="R1128">
            <v>1.0282</v>
          </cell>
          <cell r="S1128">
            <v>86.438699999999997</v>
          </cell>
          <cell r="T1128">
            <v>6.4524999999999997</v>
          </cell>
          <cell r="U1128">
            <v>3.2610000000000001</v>
          </cell>
          <cell r="V1128">
            <v>0.6351</v>
          </cell>
          <cell r="W1128">
            <v>0.9153</v>
          </cell>
          <cell r="X1128">
            <v>0.3246</v>
          </cell>
        </row>
        <row r="1129">
          <cell r="A1129">
            <v>7101</v>
          </cell>
          <cell r="C1129" t="str">
            <v>7101-201610</v>
          </cell>
          <cell r="D1129">
            <v>42644</v>
          </cell>
          <cell r="E1129">
            <v>1.4744999999999999</v>
          </cell>
          <cell r="F1129">
            <v>0.78790000000000004</v>
          </cell>
          <cell r="G1129">
            <v>0.18559999999999999</v>
          </cell>
          <cell r="H1129">
            <v>0.24790000000000001</v>
          </cell>
          <cell r="I1129">
            <v>9.7799999999999998E-2</v>
          </cell>
          <cell r="J1129">
            <v>7.9000000000000001E-2</v>
          </cell>
          <cell r="K1129">
            <v>0.1454</v>
          </cell>
          <cell r="L1129">
            <v>1.12951157206</v>
          </cell>
          <cell r="M1129">
            <v>1.1495130999999998</v>
          </cell>
          <cell r="N1129">
            <v>14.73</v>
          </cell>
          <cell r="O1129">
            <v>0</v>
          </cell>
          <cell r="P1129">
            <v>0.16919999999999999</v>
          </cell>
          <cell r="Q1129">
            <v>0</v>
          </cell>
          <cell r="R1129">
            <v>0.79410000000000003</v>
          </cell>
          <cell r="S1129">
            <v>88.520799999999994</v>
          </cell>
          <cell r="T1129">
            <v>5.4995000000000003</v>
          </cell>
          <cell r="U1129">
            <v>2.8525999999999998</v>
          </cell>
          <cell r="V1129">
            <v>0.56579999999999997</v>
          </cell>
          <cell r="W1129">
            <v>0.78420000000000001</v>
          </cell>
          <cell r="X1129">
            <v>0.26669999999999999</v>
          </cell>
        </row>
        <row r="1130">
          <cell r="A1130">
            <v>7103</v>
          </cell>
          <cell r="C1130" t="str">
            <v>7103-201610</v>
          </cell>
          <cell r="D1130">
            <v>42644</v>
          </cell>
          <cell r="E1130">
            <v>1.9442999999999999</v>
          </cell>
          <cell r="F1130">
            <v>1.0392999999999999</v>
          </cell>
          <cell r="G1130">
            <v>0.24160000000000001</v>
          </cell>
          <cell r="H1130">
            <v>0.33429999999999999</v>
          </cell>
          <cell r="I1130">
            <v>0.1321</v>
          </cell>
          <cell r="J1130">
            <v>0.10879999999999999</v>
          </cell>
          <cell r="K1130">
            <v>0.16549999999999998</v>
          </cell>
          <cell r="L1130">
            <v>1.1733690387200002</v>
          </cell>
          <cell r="M1130">
            <v>1.1941472000000002</v>
          </cell>
          <cell r="N1130">
            <v>14.73</v>
          </cell>
          <cell r="O1130">
            <v>0</v>
          </cell>
          <cell r="P1130">
            <v>0.13569999999999999</v>
          </cell>
          <cell r="Q1130">
            <v>0</v>
          </cell>
          <cell r="R1130">
            <v>0.82399999999999995</v>
          </cell>
          <cell r="S1130">
            <v>85.198400000000007</v>
          </cell>
          <cell r="T1130">
            <v>7.2492000000000001</v>
          </cell>
          <cell r="U1130">
            <v>3.7616999999999998</v>
          </cell>
          <cell r="V1130">
            <v>0.73619999999999997</v>
          </cell>
          <cell r="W1130">
            <v>1.0573999999999999</v>
          </cell>
          <cell r="X1130">
            <v>0.36009999999999998</v>
          </cell>
        </row>
        <row r="1131">
          <cell r="A1131">
            <v>7104</v>
          </cell>
          <cell r="C1131" t="str">
            <v>7104-201610</v>
          </cell>
          <cell r="D1131">
            <v>42644</v>
          </cell>
          <cell r="E1131">
            <v>1.9421999999999999</v>
          </cell>
          <cell r="F1131">
            <v>1.1628000000000001</v>
          </cell>
          <cell r="G1131">
            <v>0.2621</v>
          </cell>
          <cell r="H1131">
            <v>0.3548</v>
          </cell>
          <cell r="I1131">
            <v>0.13170000000000001</v>
          </cell>
          <cell r="J1131">
            <v>0.1061</v>
          </cell>
          <cell r="K1131">
            <v>0.1225</v>
          </cell>
          <cell r="L1131">
            <v>1.17447878716</v>
          </cell>
          <cell r="M1131">
            <v>1.1952765999999999</v>
          </cell>
          <cell r="N1131">
            <v>14.73</v>
          </cell>
          <cell r="O1131">
            <v>0</v>
          </cell>
          <cell r="P1131">
            <v>0.193</v>
          </cell>
          <cell r="Q1131">
            <v>0</v>
          </cell>
          <cell r="R1131">
            <v>1.1696</v>
          </cell>
          <cell r="S1131">
            <v>84.333100000000002</v>
          </cell>
          <cell r="T1131">
            <v>7.2412000000000001</v>
          </cell>
          <cell r="U1131">
            <v>4.2084000000000001</v>
          </cell>
          <cell r="V1131">
            <v>0.79849999999999999</v>
          </cell>
          <cell r="W1131">
            <v>1.1221000000000001</v>
          </cell>
          <cell r="X1131">
            <v>0.35920000000000002</v>
          </cell>
        </row>
        <row r="1132">
          <cell r="A1132">
            <v>7105</v>
          </cell>
          <cell r="C1132" t="str">
            <v>7105-201610</v>
          </cell>
          <cell r="D1132">
            <v>42644</v>
          </cell>
          <cell r="E1132">
            <v>1.9117</v>
          </cell>
          <cell r="F1132">
            <v>0.94730000000000003</v>
          </cell>
          <cell r="G1132">
            <v>0.23130000000000001</v>
          </cell>
          <cell r="H1132">
            <v>0.30890000000000001</v>
          </cell>
          <cell r="I1132">
            <v>0.13800000000000001</v>
          </cell>
          <cell r="J1132">
            <v>0.1147</v>
          </cell>
          <cell r="K1132">
            <v>0.25669999999999998</v>
          </cell>
          <cell r="L1132">
            <v>1.1757163718599999</v>
          </cell>
          <cell r="M1132">
            <v>1.1965361000000001</v>
          </cell>
          <cell r="N1132">
            <v>14.73</v>
          </cell>
          <cell r="O1132">
            <v>0</v>
          </cell>
          <cell r="P1132">
            <v>0.13650000000000001</v>
          </cell>
          <cell r="Q1132">
            <v>0</v>
          </cell>
          <cell r="R1132">
            <v>0.71199999999999997</v>
          </cell>
          <cell r="S1132">
            <v>85.641900000000007</v>
          </cell>
          <cell r="T1132">
            <v>7.1280000000000001</v>
          </cell>
          <cell r="U1132">
            <v>3.4285000000000001</v>
          </cell>
          <cell r="V1132">
            <v>0.70489999999999997</v>
          </cell>
          <cell r="W1132">
            <v>0.97699999999999998</v>
          </cell>
          <cell r="X1132">
            <v>0.37619999999999998</v>
          </cell>
        </row>
        <row r="1133">
          <cell r="A1133">
            <v>7106</v>
          </cell>
          <cell r="C1133" t="str">
            <v>7106-201610</v>
          </cell>
          <cell r="D1133">
            <v>42644</v>
          </cell>
          <cell r="E1133">
            <v>2.2052</v>
          </cell>
          <cell r="F1133">
            <v>1.2564</v>
          </cell>
          <cell r="G1133">
            <v>0.27100000000000002</v>
          </cell>
          <cell r="H1133">
            <v>0.37959999999999999</v>
          </cell>
          <cell r="I1133">
            <v>0.14580000000000001</v>
          </cell>
          <cell r="J1133">
            <v>0.121</v>
          </cell>
          <cell r="K1133">
            <v>0.20839999999999997</v>
          </cell>
          <cell r="L1133">
            <v>1.1977123641599998</v>
          </cell>
          <cell r="M1133">
            <v>1.2189215999999998</v>
          </cell>
          <cell r="N1133">
            <v>14.73</v>
          </cell>
          <cell r="O1133">
            <v>0</v>
          </cell>
          <cell r="P1133">
            <v>0.1462</v>
          </cell>
          <cell r="Q1133">
            <v>0</v>
          </cell>
          <cell r="R1133">
            <v>1.4291</v>
          </cell>
          <cell r="S1133">
            <v>82.426599999999993</v>
          </cell>
          <cell r="T1133">
            <v>8.2203999999999997</v>
          </cell>
          <cell r="U1133">
            <v>4.5465</v>
          </cell>
          <cell r="V1133">
            <v>0.82550000000000001</v>
          </cell>
          <cell r="W1133">
            <v>1.2003999999999999</v>
          </cell>
          <cell r="X1133">
            <v>0.39750000000000002</v>
          </cell>
        </row>
        <row r="1134">
          <cell r="A1134">
            <v>7107</v>
          </cell>
          <cell r="C1134" t="str">
            <v>7107-201610</v>
          </cell>
          <cell r="D1134">
            <v>42644</v>
          </cell>
          <cell r="E1134">
            <v>1.3044</v>
          </cell>
          <cell r="F1134">
            <v>0.61339999999999995</v>
          </cell>
          <cell r="G1134">
            <v>0.16059999999999999</v>
          </cell>
          <cell r="H1134">
            <v>0.1961</v>
          </cell>
          <cell r="I1134">
            <v>8.6199999999999999E-2</v>
          </cell>
          <cell r="J1134">
            <v>6.8400000000000002E-2</v>
          </cell>
          <cell r="K1134">
            <v>0.15260000000000001</v>
          </cell>
          <cell r="L1134">
            <v>1.1104581719800002</v>
          </cell>
          <cell r="M1134">
            <v>1.1301223</v>
          </cell>
          <cell r="N1134">
            <v>14.73</v>
          </cell>
          <cell r="O1134">
            <v>0</v>
          </cell>
          <cell r="P1134">
            <v>0.32429999999999998</v>
          </cell>
          <cell r="Q1134">
            <v>0</v>
          </cell>
          <cell r="R1134">
            <v>0.46939999999999998</v>
          </cell>
          <cell r="S1134">
            <v>90.242000000000004</v>
          </cell>
          <cell r="T1134">
            <v>4.8654999999999999</v>
          </cell>
          <cell r="U1134">
            <v>2.2210000000000001</v>
          </cell>
          <cell r="V1134">
            <v>0.48949999999999999</v>
          </cell>
          <cell r="W1134">
            <v>0.62060000000000004</v>
          </cell>
          <cell r="X1134">
            <v>0.23519999999999999</v>
          </cell>
        </row>
        <row r="1135">
          <cell r="A1135">
            <v>7108</v>
          </cell>
          <cell r="C1135" t="str">
            <v>7108-201610</v>
          </cell>
          <cell r="D1135">
            <v>42644</v>
          </cell>
          <cell r="E1135">
            <v>1.4020999999999999</v>
          </cell>
          <cell r="F1135">
            <v>0.5625</v>
          </cell>
          <cell r="G1135">
            <v>0.15049999999999999</v>
          </cell>
          <cell r="H1135">
            <v>0.1792</v>
          </cell>
          <cell r="I1135">
            <v>8.5400000000000004E-2</v>
          </cell>
          <cell r="J1135">
            <v>6.3100000000000003E-2</v>
          </cell>
          <cell r="K1135">
            <v>0.23069999999999999</v>
          </cell>
          <cell r="L1135">
            <v>1.1141107909600001</v>
          </cell>
          <cell r="M1135">
            <v>1.1338395999999999</v>
          </cell>
          <cell r="N1135">
            <v>14.73</v>
          </cell>
          <cell r="O1135">
            <v>0</v>
          </cell>
          <cell r="P1135">
            <v>0.28310000000000002</v>
          </cell>
          <cell r="Q1135">
            <v>0</v>
          </cell>
          <cell r="R1135">
            <v>0.67959999999999998</v>
          </cell>
          <cell r="S1135">
            <v>89.833399999999997</v>
          </cell>
          <cell r="T1135">
            <v>5.2298</v>
          </cell>
          <cell r="U1135">
            <v>2.0367000000000002</v>
          </cell>
          <cell r="V1135">
            <v>0.4587</v>
          </cell>
          <cell r="W1135">
            <v>0.56710000000000005</v>
          </cell>
          <cell r="X1135">
            <v>0.2329</v>
          </cell>
        </row>
        <row r="1136">
          <cell r="A1136">
            <v>7109</v>
          </cell>
          <cell r="C1136" t="str">
            <v>7109-201610</v>
          </cell>
          <cell r="D1136">
            <v>42644</v>
          </cell>
          <cell r="E1136">
            <v>2.2323</v>
          </cell>
          <cell r="F1136">
            <v>0.84699999999999998</v>
          </cell>
          <cell r="G1136">
            <v>0.19670000000000001</v>
          </cell>
          <cell r="H1136">
            <v>0.21809999999999999</v>
          </cell>
          <cell r="I1136">
            <v>0.10009999999999999</v>
          </cell>
          <cell r="J1136">
            <v>7.6799999999999993E-2</v>
          </cell>
          <cell r="K1136">
            <v>0.27050000000000002</v>
          </cell>
          <cell r="L1136">
            <v>1.1615614293000001</v>
          </cell>
          <cell r="M1136">
            <v>1.1821305</v>
          </cell>
          <cell r="N1136">
            <v>14.73</v>
          </cell>
          <cell r="O1136">
            <v>0</v>
          </cell>
          <cell r="P1136">
            <v>0.18559999999999999</v>
          </cell>
          <cell r="Q1136">
            <v>0</v>
          </cell>
          <cell r="R1136">
            <v>1.1087</v>
          </cell>
          <cell r="S1136">
            <v>84.946799999999996</v>
          </cell>
          <cell r="T1136">
            <v>8.3236000000000008</v>
          </cell>
          <cell r="U1136">
            <v>3.0659999999999998</v>
          </cell>
          <cell r="V1136">
            <v>0.59950000000000003</v>
          </cell>
          <cell r="W1136">
            <v>0.68979999999999997</v>
          </cell>
          <cell r="X1136">
            <v>0.27300000000000002</v>
          </cell>
        </row>
        <row r="1137">
          <cell r="A1137">
            <v>7111</v>
          </cell>
          <cell r="C1137" t="str">
            <v>7111-201610</v>
          </cell>
          <cell r="D1137">
            <v>42644</v>
          </cell>
          <cell r="E1137">
            <v>1.8488</v>
          </cell>
          <cell r="F1137">
            <v>0.96389999999999998</v>
          </cell>
          <cell r="G1137">
            <v>0.20979999999999999</v>
          </cell>
          <cell r="H1137">
            <v>0.28070000000000001</v>
          </cell>
          <cell r="I1137">
            <v>9.8799999999999999E-2</v>
          </cell>
          <cell r="J1137">
            <v>7.7700000000000005E-2</v>
          </cell>
          <cell r="K1137">
            <v>0.1211</v>
          </cell>
          <cell r="L1137">
            <v>1.1490223724399999</v>
          </cell>
          <cell r="M1137">
            <v>1.1693694000000001</v>
          </cell>
          <cell r="N1137">
            <v>14.73</v>
          </cell>
          <cell r="O1137">
            <v>0</v>
          </cell>
          <cell r="P1137">
            <v>0.13819999999999999</v>
          </cell>
          <cell r="Q1137">
            <v>0</v>
          </cell>
          <cell r="R1137">
            <v>1.0501</v>
          </cell>
          <cell r="S1137">
            <v>86.142899999999997</v>
          </cell>
          <cell r="T1137">
            <v>6.8943000000000003</v>
          </cell>
          <cell r="U1137">
            <v>3.4893999999999998</v>
          </cell>
          <cell r="V1137">
            <v>0.63939999999999997</v>
          </cell>
          <cell r="W1137">
            <v>0.88800000000000001</v>
          </cell>
          <cell r="X1137">
            <v>0.26950000000000002</v>
          </cell>
        </row>
        <row r="1138">
          <cell r="A1138">
            <v>7112</v>
          </cell>
          <cell r="C1138" t="str">
            <v>7112-201610</v>
          </cell>
          <cell r="D1138">
            <v>42644</v>
          </cell>
          <cell r="E1138">
            <v>2.4184000000000001</v>
          </cell>
          <cell r="F1138">
            <v>1.54</v>
          </cell>
          <cell r="G1138">
            <v>0.31609999999999999</v>
          </cell>
          <cell r="H1138">
            <v>0.35880000000000001</v>
          </cell>
          <cell r="I1138">
            <v>0.15440000000000001</v>
          </cell>
          <cell r="J1138">
            <v>0.13370000000000001</v>
          </cell>
          <cell r="K1138">
            <v>0.26719999999999999</v>
          </cell>
          <cell r="L1138">
            <v>1.2278093039</v>
          </cell>
          <cell r="M1138">
            <v>1.2495514999999999</v>
          </cell>
          <cell r="N1138">
            <v>14.73</v>
          </cell>
          <cell r="O1138">
            <v>0</v>
          </cell>
          <cell r="P1138">
            <v>0.1537</v>
          </cell>
          <cell r="Q1138">
            <v>0</v>
          </cell>
          <cell r="R1138">
            <v>1.4456</v>
          </cell>
          <cell r="S1138">
            <v>80.326800000000006</v>
          </cell>
          <cell r="T1138">
            <v>9.0132999999999992</v>
          </cell>
          <cell r="U1138">
            <v>5.5713999999999997</v>
          </cell>
          <cell r="V1138">
            <v>0.9627</v>
          </cell>
          <cell r="W1138">
            <v>1.1342000000000001</v>
          </cell>
          <cell r="X1138">
            <v>0.42080000000000001</v>
          </cell>
        </row>
        <row r="1139">
          <cell r="A1139">
            <v>7113</v>
          </cell>
          <cell r="C1139" t="str">
            <v>7113-201610</v>
          </cell>
          <cell r="D1139">
            <v>42644</v>
          </cell>
          <cell r="E1139">
            <v>1.7618</v>
          </cell>
          <cell r="F1139">
            <v>0.85629999999999995</v>
          </cell>
          <cell r="G1139">
            <v>0.2059</v>
          </cell>
          <cell r="H1139">
            <v>0.26590000000000003</v>
          </cell>
          <cell r="I1139">
            <v>0.11409999999999999</v>
          </cell>
          <cell r="J1139">
            <v>9.3399999999999997E-2</v>
          </cell>
          <cell r="K1139">
            <v>0.23200000000000001</v>
          </cell>
          <cell r="L1139">
            <v>1.1547937718000001</v>
          </cell>
          <cell r="M1139">
            <v>1.175243</v>
          </cell>
          <cell r="N1139">
            <v>14.73</v>
          </cell>
          <cell r="O1139">
            <v>0</v>
          </cell>
          <cell r="P1139">
            <v>0.15759999999999999</v>
          </cell>
          <cell r="Q1139">
            <v>0</v>
          </cell>
          <cell r="R1139">
            <v>0.79390000000000005</v>
          </cell>
          <cell r="S1139">
            <v>86.821100000000001</v>
          </cell>
          <cell r="T1139">
            <v>6.5697000000000001</v>
          </cell>
          <cell r="U1139">
            <v>3.0996999999999999</v>
          </cell>
          <cell r="V1139">
            <v>0.62739999999999996</v>
          </cell>
          <cell r="W1139">
            <v>0.84119999999999995</v>
          </cell>
          <cell r="X1139">
            <v>0.31119999999999998</v>
          </cell>
        </row>
        <row r="1140">
          <cell r="A1140">
            <v>7114</v>
          </cell>
          <cell r="C1140" t="str">
            <v>7114-201610</v>
          </cell>
          <cell r="D1140">
            <v>42644</v>
          </cell>
          <cell r="E1140">
            <v>1.0639000000000001</v>
          </cell>
          <cell r="F1140">
            <v>0.3458</v>
          </cell>
          <cell r="G1140">
            <v>8.7999999999999995E-2</v>
          </cell>
          <cell r="H1140">
            <v>0.1077</v>
          </cell>
          <cell r="I1140">
            <v>5.2499999999999998E-2</v>
          </cell>
          <cell r="J1140">
            <v>4.36E-2</v>
          </cell>
          <cell r="K1140">
            <v>0.16629999999999998</v>
          </cell>
          <cell r="L1140">
            <v>1.0724006983400003</v>
          </cell>
          <cell r="M1140">
            <v>1.0913909000000002</v>
          </cell>
          <cell r="N1140">
            <v>14.73</v>
          </cell>
          <cell r="O1140">
            <v>0</v>
          </cell>
          <cell r="P1140">
            <v>0.66549999999999998</v>
          </cell>
          <cell r="Q1140">
            <v>0</v>
          </cell>
          <cell r="R1140">
            <v>0.36599999999999999</v>
          </cell>
          <cell r="S1140">
            <v>92.510499999999993</v>
          </cell>
          <cell r="T1140">
            <v>3.9695999999999998</v>
          </cell>
          <cell r="U1140">
            <v>1.2523</v>
          </cell>
          <cell r="V1140">
            <v>0.26819999999999999</v>
          </cell>
          <cell r="W1140">
            <v>0.34079999999999999</v>
          </cell>
          <cell r="X1140">
            <v>0.14319999999999999</v>
          </cell>
        </row>
        <row r="1141">
          <cell r="A1141">
            <v>7115</v>
          </cell>
          <cell r="C1141" t="str">
            <v>7115-201610</v>
          </cell>
          <cell r="D1141">
            <v>42644</v>
          </cell>
          <cell r="E1141">
            <v>1.8190999999999999</v>
          </cell>
          <cell r="F1141">
            <v>0.91559999999999997</v>
          </cell>
          <cell r="G1141">
            <v>0.2233</v>
          </cell>
          <cell r="H1141">
            <v>0.29060000000000002</v>
          </cell>
          <cell r="I1141">
            <v>0.1246</v>
          </cell>
          <cell r="J1141">
            <v>0.1012</v>
          </cell>
          <cell r="K1141">
            <v>0.2016</v>
          </cell>
          <cell r="L1141">
            <v>1.1606442704600002</v>
          </cell>
          <cell r="M1141">
            <v>1.1811971000000001</v>
          </cell>
          <cell r="N1141">
            <v>14.73</v>
          </cell>
          <cell r="O1141">
            <v>0</v>
          </cell>
          <cell r="P1141">
            <v>0.2437</v>
          </cell>
          <cell r="Q1141">
            <v>0</v>
          </cell>
          <cell r="R1141">
            <v>0.75180000000000002</v>
          </cell>
          <cell r="S1141">
            <v>86.231800000000007</v>
          </cell>
          <cell r="T1141">
            <v>6.7831000000000001</v>
          </cell>
          <cell r="U1141">
            <v>3.3142999999999998</v>
          </cell>
          <cell r="V1141">
            <v>0.68049999999999999</v>
          </cell>
          <cell r="W1141">
            <v>0.91920000000000002</v>
          </cell>
          <cell r="X1141">
            <v>0.3397</v>
          </cell>
        </row>
        <row r="1142">
          <cell r="A1142">
            <v>7116</v>
          </cell>
          <cell r="C1142" t="str">
            <v>7116-201610</v>
          </cell>
          <cell r="D1142">
            <v>42644</v>
          </cell>
          <cell r="E1142">
            <v>2.0160999999999998</v>
          </cell>
          <cell r="F1142">
            <v>1.0511999999999999</v>
          </cell>
          <cell r="G1142">
            <v>0.24060000000000001</v>
          </cell>
          <cell r="H1142">
            <v>0.32400000000000001</v>
          </cell>
          <cell r="I1142">
            <v>0.124</v>
          </cell>
          <cell r="J1142">
            <v>9.7900000000000001E-2</v>
          </cell>
          <cell r="K1142">
            <v>0.15529999999999999</v>
          </cell>
          <cell r="L1142">
            <v>1.1722424878200002</v>
          </cell>
          <cell r="M1142">
            <v>1.1930007</v>
          </cell>
          <cell r="N1142">
            <v>14.73</v>
          </cell>
          <cell r="O1142">
            <v>0</v>
          </cell>
          <cell r="P1142">
            <v>0.15620000000000001</v>
          </cell>
          <cell r="Q1142">
            <v>0</v>
          </cell>
          <cell r="R1142">
            <v>0.86270000000000002</v>
          </cell>
          <cell r="S1142">
            <v>84.944299999999998</v>
          </cell>
          <cell r="T1142">
            <v>7.5171000000000001</v>
          </cell>
          <cell r="U1142">
            <v>3.8047</v>
          </cell>
          <cell r="V1142">
            <v>0.73299999999999998</v>
          </cell>
          <cell r="W1142">
            <v>1.0248999999999999</v>
          </cell>
          <cell r="X1142">
            <v>0.33800000000000002</v>
          </cell>
        </row>
        <row r="1143">
          <cell r="A1143">
            <v>7121</v>
          </cell>
          <cell r="C1143" t="str">
            <v>7121-201610</v>
          </cell>
          <cell r="D1143">
            <v>42644</v>
          </cell>
          <cell r="E1143">
            <v>2.6162000000000001</v>
          </cell>
          <cell r="F1143">
            <v>1.2632000000000001</v>
          </cell>
          <cell r="G1143">
            <v>0.31369999999999998</v>
          </cell>
          <cell r="H1143">
            <v>0.37059999999999998</v>
          </cell>
          <cell r="I1143">
            <v>0.1545</v>
          </cell>
          <cell r="J1143">
            <v>0.05</v>
          </cell>
          <cell r="K1143">
            <v>5.149999999999999E-2</v>
          </cell>
          <cell r="L1143">
            <v>1.1932768095000001</v>
          </cell>
          <cell r="M1143">
            <v>1.2144075000000001</v>
          </cell>
          <cell r="N1143">
            <v>14.73</v>
          </cell>
          <cell r="O1143">
            <v>0</v>
          </cell>
          <cell r="P1143">
            <v>0.15759999999999999</v>
          </cell>
          <cell r="Q1143">
            <v>0</v>
          </cell>
          <cell r="R1143">
            <v>1.3180000000000001</v>
          </cell>
          <cell r="S1143">
            <v>81.404300000000006</v>
          </cell>
          <cell r="T1143">
            <v>9.7529000000000003</v>
          </cell>
          <cell r="U1143">
            <v>4.5711000000000004</v>
          </cell>
          <cell r="V1143">
            <v>0.95569999999999999</v>
          </cell>
          <cell r="W1143">
            <v>1.1718</v>
          </cell>
          <cell r="X1143">
            <v>0.42120000000000002</v>
          </cell>
        </row>
        <row r="1144">
          <cell r="A1144">
            <v>7122</v>
          </cell>
          <cell r="C1144" t="str">
            <v>7122-201610</v>
          </cell>
          <cell r="D1144">
            <v>42644</v>
          </cell>
          <cell r="E1144">
            <v>1.8593</v>
          </cell>
          <cell r="F1144">
            <v>1.2205999999999999</v>
          </cell>
          <cell r="G1144">
            <v>0.32819999999999999</v>
          </cell>
          <cell r="H1144">
            <v>0.433</v>
          </cell>
          <cell r="I1144">
            <v>0.1226</v>
          </cell>
          <cell r="J1144">
            <v>8.3299999999999999E-2</v>
          </cell>
          <cell r="K1144">
            <v>0.23180000000000001</v>
          </cell>
          <cell r="L1144">
            <v>1.1953616901799999</v>
          </cell>
          <cell r="M1144">
            <v>1.2165292999999999</v>
          </cell>
          <cell r="N1144">
            <v>14.73</v>
          </cell>
          <cell r="O1144">
            <v>0</v>
          </cell>
          <cell r="P1144">
            <v>0.50749999999999995</v>
          </cell>
          <cell r="Q1144">
            <v>0</v>
          </cell>
          <cell r="R1144">
            <v>0.66659999999999997</v>
          </cell>
          <cell r="S1144">
            <v>84.036699999999996</v>
          </cell>
          <cell r="T1144">
            <v>6.9317000000000002</v>
          </cell>
          <cell r="U1144">
            <v>4.4172000000000002</v>
          </cell>
          <cell r="V1144">
            <v>1</v>
          </cell>
          <cell r="W1144">
            <v>1.3693</v>
          </cell>
          <cell r="X1144">
            <v>0.33429999999999999</v>
          </cell>
        </row>
        <row r="1145">
          <cell r="A1145">
            <v>7123</v>
          </cell>
          <cell r="C1145" t="str">
            <v>7123-201610</v>
          </cell>
          <cell r="D1145">
            <v>42644</v>
          </cell>
          <cell r="E1145">
            <v>1.8905000000000001</v>
          </cell>
          <cell r="F1145">
            <v>0.85089999999999999</v>
          </cell>
          <cell r="G1145">
            <v>0.20399999999999999</v>
          </cell>
          <cell r="H1145">
            <v>0.25890000000000002</v>
          </cell>
          <cell r="I1145">
            <v>0.11509999999999999</v>
          </cell>
          <cell r="J1145">
            <v>9.1399999999999995E-2</v>
          </cell>
          <cell r="K1145">
            <v>0.29000000000000004</v>
          </cell>
          <cell r="L1145">
            <v>1.16311482164</v>
          </cell>
          <cell r="M1145">
            <v>1.1837114</v>
          </cell>
          <cell r="N1145">
            <v>14.73</v>
          </cell>
          <cell r="O1145">
            <v>0</v>
          </cell>
          <cell r="P1145">
            <v>0.1396</v>
          </cell>
          <cell r="Q1145">
            <v>0</v>
          </cell>
          <cell r="R1145">
            <v>0.81879999999999997</v>
          </cell>
          <cell r="S1145">
            <v>86.266900000000007</v>
          </cell>
          <cell r="T1145">
            <v>7.0491999999999999</v>
          </cell>
          <cell r="U1145">
            <v>3.0800999999999998</v>
          </cell>
          <cell r="V1145">
            <v>0.62180000000000002</v>
          </cell>
          <cell r="W1145">
            <v>0.81879999999999997</v>
          </cell>
          <cell r="X1145">
            <v>0.31380000000000002</v>
          </cell>
        </row>
        <row r="1146">
          <cell r="A1146">
            <v>7124</v>
          </cell>
          <cell r="C1146" t="str">
            <v>7124-201610</v>
          </cell>
          <cell r="D1146">
            <v>42644</v>
          </cell>
          <cell r="E1146">
            <v>2.3523999999999998</v>
          </cell>
          <cell r="F1146">
            <v>1.3603000000000001</v>
          </cell>
          <cell r="G1146">
            <v>0.29189999999999999</v>
          </cell>
          <cell r="H1146">
            <v>0.37380000000000002</v>
          </cell>
          <cell r="I1146">
            <v>0.12189999999999999</v>
          </cell>
          <cell r="J1146">
            <v>9.06E-2</v>
          </cell>
          <cell r="K1146">
            <v>0.1341</v>
          </cell>
          <cell r="L1146">
            <v>1.1975879670000003</v>
          </cell>
          <cell r="M1146">
            <v>1.2187950000000001</v>
          </cell>
          <cell r="N1146">
            <v>14.73</v>
          </cell>
          <cell r="O1146">
            <v>0</v>
          </cell>
          <cell r="P1146">
            <v>0.18099999999999999</v>
          </cell>
          <cell r="Q1146">
            <v>0</v>
          </cell>
          <cell r="R1146">
            <v>1.351</v>
          </cell>
          <cell r="S1146">
            <v>81.821299999999994</v>
          </cell>
          <cell r="T1146">
            <v>8.7689000000000004</v>
          </cell>
          <cell r="U1146">
            <v>4.9225000000000003</v>
          </cell>
          <cell r="V1146">
            <v>0.88919999999999999</v>
          </cell>
          <cell r="W1146">
            <v>1.1819</v>
          </cell>
          <cell r="X1146">
            <v>0.33229999999999998</v>
          </cell>
        </row>
        <row r="1147">
          <cell r="A1147">
            <v>7132</v>
          </cell>
          <cell r="C1147" t="str">
            <v>7132-201610</v>
          </cell>
          <cell r="D1147">
            <v>42644</v>
          </cell>
          <cell r="E1147">
            <v>1.2294</v>
          </cell>
          <cell r="F1147">
            <v>0.38</v>
          </cell>
          <cell r="G1147">
            <v>0.1007</v>
          </cell>
          <cell r="H1147">
            <v>0.109</v>
          </cell>
          <cell r="I1147">
            <v>5.2999999999999999E-2</v>
          </cell>
          <cell r="J1147">
            <v>4.02E-2</v>
          </cell>
          <cell r="K1147">
            <v>0.16349999999999998</v>
          </cell>
          <cell r="L1147">
            <v>1.0803098422600002</v>
          </cell>
          <cell r="M1147">
            <v>1.0994401</v>
          </cell>
          <cell r="N1147">
            <v>14.73</v>
          </cell>
          <cell r="O1147">
            <v>0</v>
          </cell>
          <cell r="P1147">
            <v>0.4677</v>
          </cell>
          <cell r="Q1147">
            <v>0</v>
          </cell>
          <cell r="R1147">
            <v>0.4627</v>
          </cell>
          <cell r="S1147">
            <v>91.838300000000004</v>
          </cell>
          <cell r="T1147">
            <v>4.5868000000000002</v>
          </cell>
          <cell r="U1147">
            <v>1.3761000000000001</v>
          </cell>
          <cell r="V1147">
            <v>0.30709999999999998</v>
          </cell>
          <cell r="W1147">
            <v>0.34499999999999997</v>
          </cell>
          <cell r="X1147">
            <v>0.14460000000000001</v>
          </cell>
        </row>
        <row r="1148">
          <cell r="A1148">
            <v>7134</v>
          </cell>
          <cell r="C1148" t="str">
            <v>7134-201402</v>
          </cell>
          <cell r="D1148">
            <v>41671</v>
          </cell>
          <cell r="E1148">
            <v>1.6476999999999999</v>
          </cell>
          <cell r="F1148">
            <v>0.92949999999999999</v>
          </cell>
          <cell r="G1148">
            <v>0.21340000000000001</v>
          </cell>
          <cell r="H1148">
            <v>0.28870000000000001</v>
          </cell>
          <cell r="I1148">
            <v>0.1222</v>
          </cell>
          <cell r="J1148">
            <v>0.1024</v>
          </cell>
          <cell r="K1148">
            <v>0.18140000000000001</v>
          </cell>
          <cell r="L1148">
            <v>1.15298785126</v>
          </cell>
          <cell r="M1148">
            <v>1.1734050999999999</v>
          </cell>
          <cell r="N1148">
            <v>14.73</v>
          </cell>
          <cell r="O1148">
            <v>0</v>
          </cell>
          <cell r="P1148">
            <v>0.14349999999999999</v>
          </cell>
          <cell r="Q1148">
            <v>0</v>
          </cell>
          <cell r="R1148">
            <v>0.99329999999999996</v>
          </cell>
          <cell r="S1148">
            <v>86.731200000000001</v>
          </cell>
          <cell r="T1148">
            <v>6.1624999999999996</v>
          </cell>
          <cell r="U1148">
            <v>3.3748999999999998</v>
          </cell>
          <cell r="V1148">
            <v>0.65239999999999998</v>
          </cell>
          <cell r="W1148">
            <v>0.91600000000000004</v>
          </cell>
          <cell r="X1148">
            <v>0.33410000000000001</v>
          </cell>
        </row>
        <row r="1149">
          <cell r="A1149">
            <v>7135</v>
          </cell>
          <cell r="C1149" t="str">
            <v>7135-201610</v>
          </cell>
          <cell r="D1149">
            <v>42644</v>
          </cell>
          <cell r="E1149">
            <v>1.2698</v>
          </cell>
          <cell r="F1149">
            <v>0.76270000000000004</v>
          </cell>
          <cell r="G1149">
            <v>0.20960000000000001</v>
          </cell>
          <cell r="H1149">
            <v>0.31680000000000003</v>
          </cell>
          <cell r="I1149">
            <v>0.157</v>
          </cell>
          <cell r="J1149">
            <v>0.1411</v>
          </cell>
          <cell r="K1149">
            <v>0.22800000000000004</v>
          </cell>
          <cell r="L1149">
            <v>1.1424055440400001</v>
          </cell>
          <cell r="M1149">
            <v>1.1626353999999999</v>
          </cell>
          <cell r="N1149">
            <v>14.73</v>
          </cell>
          <cell r="O1149">
            <v>0</v>
          </cell>
          <cell r="P1149">
            <v>0.40510000000000002</v>
          </cell>
          <cell r="Q1149">
            <v>0</v>
          </cell>
          <cell r="R1149">
            <v>0.95499999999999996</v>
          </cell>
          <cell r="S1149">
            <v>88.162199999999999</v>
          </cell>
          <cell r="T1149">
            <v>4.7352999999999996</v>
          </cell>
          <cell r="U1149">
            <v>2.7608999999999999</v>
          </cell>
          <cell r="V1149">
            <v>0.63890000000000002</v>
          </cell>
          <cell r="W1149">
            <v>1.0023</v>
          </cell>
          <cell r="X1149">
            <v>0.42809999999999998</v>
          </cell>
        </row>
        <row r="1150">
          <cell r="A1150">
            <v>7137</v>
          </cell>
          <cell r="C1150" t="str">
            <v>7137-201610</v>
          </cell>
          <cell r="D1150">
            <v>42644</v>
          </cell>
          <cell r="E1150">
            <v>2.1688000000000001</v>
          </cell>
          <cell r="F1150">
            <v>1.2108000000000001</v>
          </cell>
          <cell r="G1150">
            <v>0.28160000000000002</v>
          </cell>
          <cell r="H1150">
            <v>0.36720000000000003</v>
          </cell>
          <cell r="I1150">
            <v>0.1051</v>
          </cell>
          <cell r="J1150">
            <v>7.3499999999999996E-2</v>
          </cell>
          <cell r="K1150">
            <v>0.2039</v>
          </cell>
          <cell r="L1150">
            <v>1.1915687559200001</v>
          </cell>
          <cell r="M1150">
            <v>1.2126692000000001</v>
          </cell>
          <cell r="N1150">
            <v>14.73</v>
          </cell>
          <cell r="O1150">
            <v>0</v>
          </cell>
          <cell r="P1150">
            <v>0.16489999999999999</v>
          </cell>
          <cell r="Q1150">
            <v>0</v>
          </cell>
          <cell r="R1150">
            <v>0.92469999999999997</v>
          </cell>
          <cell r="S1150">
            <v>83.483800000000002</v>
          </cell>
          <cell r="T1150">
            <v>8.0853999999999999</v>
          </cell>
          <cell r="U1150">
            <v>4.3818000000000001</v>
          </cell>
          <cell r="V1150">
            <v>0.8579</v>
          </cell>
          <cell r="W1150">
            <v>1.1612</v>
          </cell>
          <cell r="X1150">
            <v>0.28660000000000002</v>
          </cell>
        </row>
        <row r="1151">
          <cell r="A1151">
            <v>7138</v>
          </cell>
          <cell r="C1151" t="str">
            <v>7138-201610</v>
          </cell>
          <cell r="D1151">
            <v>42644</v>
          </cell>
          <cell r="E1151">
            <v>2.1038999999999999</v>
          </cell>
          <cell r="F1151">
            <v>1.0348999999999999</v>
          </cell>
          <cell r="G1151">
            <v>0.2359</v>
          </cell>
          <cell r="H1151">
            <v>0.31869999999999998</v>
          </cell>
          <cell r="I1151">
            <v>0.1164</v>
          </cell>
          <cell r="J1151">
            <v>8.09E-2</v>
          </cell>
          <cell r="K1151">
            <v>8.0299999999999996E-2</v>
          </cell>
          <cell r="L1151">
            <v>1.1640358126199999</v>
          </cell>
          <cell r="M1151">
            <v>1.1846486999999999</v>
          </cell>
          <cell r="N1151">
            <v>14.73</v>
          </cell>
          <cell r="O1151">
            <v>0</v>
          </cell>
          <cell r="P1151">
            <v>0.25480000000000003</v>
          </cell>
          <cell r="Q1151">
            <v>0</v>
          </cell>
          <cell r="R1151">
            <v>0.76119999999999999</v>
          </cell>
          <cell r="S1151">
            <v>84.943200000000004</v>
          </cell>
          <cell r="T1151">
            <v>7.8445999999999998</v>
          </cell>
          <cell r="U1151">
            <v>3.746</v>
          </cell>
          <cell r="V1151">
            <v>0.71879999999999999</v>
          </cell>
          <cell r="W1151">
            <v>1.008</v>
          </cell>
          <cell r="X1151">
            <v>0.3175</v>
          </cell>
        </row>
        <row r="1152">
          <cell r="A1152">
            <v>7139</v>
          </cell>
          <cell r="C1152" t="str">
            <v>7139-201610</v>
          </cell>
          <cell r="D1152">
            <v>42644</v>
          </cell>
          <cell r="E1152">
            <v>1.9253</v>
          </cell>
          <cell r="F1152">
            <v>0.92469999999999997</v>
          </cell>
          <cell r="G1152">
            <v>0.22559999999999999</v>
          </cell>
          <cell r="H1152">
            <v>0.29020000000000001</v>
          </cell>
          <cell r="I1152">
            <v>0.128</v>
          </cell>
          <cell r="J1152">
            <v>0.1043</v>
          </cell>
          <cell r="K1152">
            <v>0.2797</v>
          </cell>
          <cell r="L1152">
            <v>1.1733950776200002</v>
          </cell>
          <cell r="M1152">
            <v>1.1941737000000001</v>
          </cell>
          <cell r="N1152">
            <v>14.73</v>
          </cell>
          <cell r="O1152">
            <v>0</v>
          </cell>
          <cell r="P1152">
            <v>0.16520000000000001</v>
          </cell>
          <cell r="Q1152">
            <v>0</v>
          </cell>
          <cell r="R1152">
            <v>0.71020000000000005</v>
          </cell>
          <cell r="S1152">
            <v>85.725700000000003</v>
          </cell>
          <cell r="T1152">
            <v>7.1787000000000001</v>
          </cell>
          <cell r="U1152">
            <v>3.347</v>
          </cell>
          <cell r="V1152">
            <v>0.68740000000000001</v>
          </cell>
          <cell r="W1152">
            <v>0.91790000000000005</v>
          </cell>
          <cell r="X1152">
            <v>0.34910000000000002</v>
          </cell>
        </row>
        <row r="1153">
          <cell r="A1153">
            <v>7140</v>
          </cell>
          <cell r="C1153" t="str">
            <v>7140-201610</v>
          </cell>
          <cell r="D1153">
            <v>42644</v>
          </cell>
          <cell r="E1153">
            <v>1.2548999999999999</v>
          </cell>
          <cell r="F1153">
            <v>0.59350000000000003</v>
          </cell>
          <cell r="G1153">
            <v>0.1517</v>
          </cell>
          <cell r="H1153">
            <v>0.19070000000000001</v>
          </cell>
          <cell r="I1153">
            <v>8.6400000000000005E-2</v>
          </cell>
          <cell r="J1153">
            <v>6.7699999999999996E-2</v>
          </cell>
          <cell r="K1153">
            <v>0.22070000000000001</v>
          </cell>
          <cell r="L1153">
            <v>1.1122872818799998</v>
          </cell>
          <cell r="M1153">
            <v>1.1319838</v>
          </cell>
          <cell r="N1153">
            <v>14.73</v>
          </cell>
          <cell r="O1153">
            <v>0</v>
          </cell>
          <cell r="P1153">
            <v>0.32629999999999998</v>
          </cell>
          <cell r="Q1153">
            <v>0</v>
          </cell>
          <cell r="R1153">
            <v>0.60240000000000005</v>
          </cell>
          <cell r="S1153">
            <v>90.266800000000003</v>
          </cell>
          <cell r="T1153">
            <v>4.6807999999999996</v>
          </cell>
          <cell r="U1153">
            <v>2.1490999999999998</v>
          </cell>
          <cell r="V1153">
            <v>0.46239999999999998</v>
          </cell>
          <cell r="W1153">
            <v>0.60329999999999995</v>
          </cell>
          <cell r="X1153">
            <v>0.2356</v>
          </cell>
        </row>
        <row r="1154">
          <cell r="A1154">
            <v>7141</v>
          </cell>
          <cell r="C1154" t="str">
            <v>7141-201610</v>
          </cell>
          <cell r="D1154">
            <v>42644</v>
          </cell>
          <cell r="E1154">
            <v>1.3859999999999999</v>
          </cell>
          <cell r="F1154">
            <v>0.74880000000000002</v>
          </cell>
          <cell r="G1154">
            <v>0.18190000000000001</v>
          </cell>
          <cell r="H1154">
            <v>0.2329</v>
          </cell>
          <cell r="I1154">
            <v>9.3100000000000002E-2</v>
          </cell>
          <cell r="J1154">
            <v>7.3800000000000004E-2</v>
          </cell>
          <cell r="K1154">
            <v>0.16220000000000001</v>
          </cell>
          <cell r="L1154">
            <v>1.1227522666600001</v>
          </cell>
          <cell r="M1154">
            <v>1.1426341</v>
          </cell>
          <cell r="N1154">
            <v>14.73</v>
          </cell>
          <cell r="O1154">
            <v>0</v>
          </cell>
          <cell r="P1154">
            <v>0.61329999999999996</v>
          </cell>
          <cell r="Q1154">
            <v>0</v>
          </cell>
          <cell r="R1154">
            <v>0.50880000000000003</v>
          </cell>
          <cell r="S1154">
            <v>88.882400000000004</v>
          </cell>
          <cell r="T1154">
            <v>5.1695000000000002</v>
          </cell>
          <cell r="U1154">
            <v>2.7111999999999998</v>
          </cell>
          <cell r="V1154">
            <v>0.55459999999999998</v>
          </cell>
          <cell r="W1154">
            <v>0.73680000000000001</v>
          </cell>
          <cell r="X1154">
            <v>0.25390000000000001</v>
          </cell>
        </row>
        <row r="1155">
          <cell r="A1155">
            <v>7142</v>
          </cell>
          <cell r="C1155" t="str">
            <v>7142-201610</v>
          </cell>
          <cell r="D1155">
            <v>42644</v>
          </cell>
          <cell r="E1155">
            <v>2.3607</v>
          </cell>
          <cell r="F1155">
            <v>0.59450000000000003</v>
          </cell>
          <cell r="G1155">
            <v>0.15759999999999999</v>
          </cell>
          <cell r="H1155">
            <v>0.122</v>
          </cell>
          <cell r="I1155">
            <v>0.08</v>
          </cell>
          <cell r="J1155">
            <v>4.7199999999999999E-2</v>
          </cell>
          <cell r="K1155">
            <v>0.27529999999999999</v>
          </cell>
          <cell r="L1155">
            <v>1.1407757054199998</v>
          </cell>
          <cell r="M1155">
            <v>1.1609767</v>
          </cell>
          <cell r="N1155">
            <v>14.73</v>
          </cell>
          <cell r="O1155">
            <v>0</v>
          </cell>
          <cell r="P1155">
            <v>0.1419</v>
          </cell>
          <cell r="Q1155">
            <v>0</v>
          </cell>
          <cell r="R1155">
            <v>0.90890000000000004</v>
          </cell>
          <cell r="S1155">
            <v>86.168300000000002</v>
          </cell>
          <cell r="T1155">
            <v>8.8036999999999992</v>
          </cell>
          <cell r="U1155">
            <v>2.1522999999999999</v>
          </cell>
          <cell r="V1155">
            <v>0.4803</v>
          </cell>
          <cell r="W1155">
            <v>0.38600000000000001</v>
          </cell>
          <cell r="X1155">
            <v>0.21829999999999999</v>
          </cell>
        </row>
        <row r="1156">
          <cell r="A1156">
            <v>7143</v>
          </cell>
          <cell r="C1156" t="str">
            <v>7143-201610</v>
          </cell>
          <cell r="D1156">
            <v>42644</v>
          </cell>
          <cell r="E1156">
            <v>1.0294000000000001</v>
          </cell>
          <cell r="F1156">
            <v>0.32479999999999998</v>
          </cell>
          <cell r="G1156">
            <v>8.1100000000000005E-2</v>
          </cell>
          <cell r="H1156">
            <v>0.10299999999999999</v>
          </cell>
          <cell r="I1156">
            <v>4.9299999999999997E-2</v>
          </cell>
          <cell r="J1156">
            <v>4.24E-2</v>
          </cell>
          <cell r="K1156">
            <v>0.1633</v>
          </cell>
          <cell r="L1156">
            <v>1.0682443986000001</v>
          </cell>
          <cell r="M1156">
            <v>1.087161</v>
          </cell>
          <cell r="N1156">
            <v>14.73</v>
          </cell>
          <cell r="O1156">
            <v>0</v>
          </cell>
          <cell r="P1156">
            <v>0.75160000000000005</v>
          </cell>
          <cell r="Q1156">
            <v>0</v>
          </cell>
          <cell r="R1156">
            <v>0.33889999999999998</v>
          </cell>
          <cell r="S1156">
            <v>92.71</v>
          </cell>
          <cell r="T1156">
            <v>3.8409</v>
          </cell>
          <cell r="U1156">
            <v>1.1762999999999999</v>
          </cell>
          <cell r="V1156">
            <v>0.2472</v>
          </cell>
          <cell r="W1156">
            <v>0.32600000000000001</v>
          </cell>
          <cell r="X1156">
            <v>0.1346</v>
          </cell>
        </row>
        <row r="1157">
          <cell r="A1157">
            <v>7144</v>
          </cell>
          <cell r="C1157" t="str">
            <v>7144-201610</v>
          </cell>
          <cell r="D1157">
            <v>42644</v>
          </cell>
          <cell r="E1157">
            <v>1.6328</v>
          </cell>
          <cell r="F1157">
            <v>0.75549999999999995</v>
          </cell>
          <cell r="G1157">
            <v>0.18920000000000001</v>
          </cell>
          <cell r="H1157">
            <v>0.22239999999999999</v>
          </cell>
          <cell r="I1157">
            <v>9.2700000000000005E-2</v>
          </cell>
          <cell r="J1157">
            <v>7.1499999999999994E-2</v>
          </cell>
          <cell r="K1157">
            <v>0.22959999999999997</v>
          </cell>
          <cell r="L1157">
            <v>1.1398310337800002</v>
          </cell>
          <cell r="M1157">
            <v>1.1600153</v>
          </cell>
          <cell r="N1157">
            <v>14.73</v>
          </cell>
          <cell r="O1157">
            <v>0</v>
          </cell>
          <cell r="P1157">
            <v>0.2283</v>
          </cell>
          <cell r="Q1157">
            <v>0</v>
          </cell>
          <cell r="R1157">
            <v>0.50470000000000004</v>
          </cell>
          <cell r="S1157">
            <v>88.193100000000001</v>
          </cell>
          <cell r="T1157">
            <v>6.0894000000000004</v>
          </cell>
          <cell r="U1157">
            <v>2.7353000000000001</v>
          </cell>
          <cell r="V1157">
            <v>0.5766</v>
          </cell>
          <cell r="W1157">
            <v>0.70350000000000001</v>
          </cell>
          <cell r="X1157">
            <v>0.25290000000000001</v>
          </cell>
        </row>
        <row r="1158">
          <cell r="A1158">
            <v>7155</v>
          </cell>
          <cell r="C1158" t="str">
            <v>7155-201610</v>
          </cell>
          <cell r="D1158">
            <v>42644</v>
          </cell>
          <cell r="E1158">
            <v>1.8802000000000001</v>
          </cell>
          <cell r="F1158">
            <v>1.3528</v>
          </cell>
          <cell r="G1158">
            <v>0.33929999999999999</v>
          </cell>
          <cell r="H1158">
            <v>0.50470000000000004</v>
          </cell>
          <cell r="I1158">
            <v>0.1918</v>
          </cell>
          <cell r="J1158">
            <v>0.1414</v>
          </cell>
          <cell r="K1158">
            <v>0.16879999999999998</v>
          </cell>
          <cell r="L1158">
            <v>1.21123716534</v>
          </cell>
          <cell r="M1158">
            <v>1.2326858999999999</v>
          </cell>
          <cell r="N1158">
            <v>14.73</v>
          </cell>
          <cell r="O1158">
            <v>0</v>
          </cell>
          <cell r="P1158">
            <v>0.1762</v>
          </cell>
          <cell r="Q1158">
            <v>0</v>
          </cell>
          <cell r="R1158">
            <v>1.1676</v>
          </cell>
          <cell r="S1158">
            <v>82.8249</v>
          </cell>
          <cell r="T1158">
            <v>7.0084</v>
          </cell>
          <cell r="U1158">
            <v>4.8948</v>
          </cell>
          <cell r="V1158">
            <v>1.0337000000000001</v>
          </cell>
          <cell r="W1158">
            <v>1.5958000000000001</v>
          </cell>
          <cell r="X1158">
            <v>0.52280000000000004</v>
          </cell>
        </row>
        <row r="1159">
          <cell r="A1159">
            <v>7170</v>
          </cell>
          <cell r="C1159" t="str">
            <v>7170-201610</v>
          </cell>
          <cell r="D1159">
            <v>42644</v>
          </cell>
          <cell r="E1159">
            <v>1.9406000000000001</v>
          </cell>
          <cell r="F1159">
            <v>1.0703</v>
          </cell>
          <cell r="G1159">
            <v>0.27050000000000002</v>
          </cell>
          <cell r="H1159">
            <v>0.36930000000000002</v>
          </cell>
          <cell r="I1159">
            <v>0.16700000000000001</v>
          </cell>
          <cell r="J1159">
            <v>0.14530000000000001</v>
          </cell>
          <cell r="K1159">
            <v>0.25940000000000002</v>
          </cell>
          <cell r="L1159">
            <v>1.1933410715400001</v>
          </cell>
          <cell r="M1159">
            <v>1.2144729000000001</v>
          </cell>
          <cell r="N1159">
            <v>14.73</v>
          </cell>
          <cell r="O1159">
            <v>0</v>
          </cell>
          <cell r="P1159">
            <v>0.20230000000000001</v>
          </cell>
          <cell r="Q1159">
            <v>0</v>
          </cell>
          <cell r="R1159">
            <v>0.80810000000000004</v>
          </cell>
          <cell r="S1159">
            <v>84.435900000000004</v>
          </cell>
          <cell r="T1159">
            <v>7.2344999999999997</v>
          </cell>
          <cell r="U1159">
            <v>3.8733</v>
          </cell>
          <cell r="V1159">
            <v>0.82410000000000005</v>
          </cell>
          <cell r="W1159">
            <v>1.1678999999999999</v>
          </cell>
          <cell r="X1159">
            <v>0.45540000000000003</v>
          </cell>
        </row>
        <row r="1160">
          <cell r="A1160">
            <v>7175</v>
          </cell>
          <cell r="C1160" t="str">
            <v>7175-201610</v>
          </cell>
          <cell r="D1160">
            <v>42644</v>
          </cell>
          <cell r="E1160">
            <v>2.2265999999999999</v>
          </cell>
          <cell r="F1160">
            <v>1.0522</v>
          </cell>
          <cell r="G1160">
            <v>0.2195</v>
          </cell>
          <cell r="H1160">
            <v>0.29409999999999997</v>
          </cell>
          <cell r="I1160">
            <v>0.11559999999999999</v>
          </cell>
          <cell r="J1160">
            <v>8.8999999999999996E-2</v>
          </cell>
          <cell r="K1160">
            <v>0.16750000000000001</v>
          </cell>
          <cell r="L1160">
            <v>1.1741712333600001</v>
          </cell>
          <cell r="M1160">
            <v>1.1949636000000001</v>
          </cell>
          <cell r="N1160">
            <v>14.73</v>
          </cell>
          <cell r="O1160">
            <v>0</v>
          </cell>
          <cell r="P1160">
            <v>0.21049999999999999</v>
          </cell>
          <cell r="Q1160">
            <v>0</v>
          </cell>
          <cell r="R1160">
            <v>0.82850000000000001</v>
          </cell>
          <cell r="S1160">
            <v>84.312299999999993</v>
          </cell>
          <cell r="T1160">
            <v>8.3018999999999998</v>
          </cell>
          <cell r="U1160">
            <v>3.8081999999999998</v>
          </cell>
          <cell r="V1160">
            <v>0.66890000000000005</v>
          </cell>
          <cell r="W1160">
            <v>0.93010000000000004</v>
          </cell>
          <cell r="X1160">
            <v>0.31519999999999998</v>
          </cell>
        </row>
        <row r="1161">
          <cell r="A1161">
            <v>7176</v>
          </cell>
          <cell r="C1161" t="str">
            <v>7176-201610</v>
          </cell>
          <cell r="D1161">
            <v>42644</v>
          </cell>
          <cell r="E1161">
            <v>2.0076999999999998</v>
          </cell>
          <cell r="F1161">
            <v>1.1079000000000001</v>
          </cell>
          <cell r="G1161">
            <v>0.27239999999999998</v>
          </cell>
          <cell r="H1161">
            <v>0.36399999999999999</v>
          </cell>
          <cell r="I1161">
            <v>0.1593</v>
          </cell>
          <cell r="J1161">
            <v>0.13089999999999999</v>
          </cell>
          <cell r="K1161">
            <v>0.2732</v>
          </cell>
          <cell r="L1161">
            <v>1.1973208963200002</v>
          </cell>
          <cell r="M1161">
            <v>1.2185232000000001</v>
          </cell>
          <cell r="N1161">
            <v>14.73</v>
          </cell>
          <cell r="O1161">
            <v>0</v>
          </cell>
          <cell r="P1161">
            <v>0.20669999999999999</v>
          </cell>
          <cell r="Q1161">
            <v>0</v>
          </cell>
          <cell r="R1161">
            <v>0.74770000000000003</v>
          </cell>
          <cell r="S1161">
            <v>84.1571</v>
          </cell>
          <cell r="T1161">
            <v>7.4847999999999999</v>
          </cell>
          <cell r="U1161">
            <v>4.0094000000000003</v>
          </cell>
          <cell r="V1161">
            <v>0.82979999999999998</v>
          </cell>
          <cell r="W1161">
            <v>1.1512</v>
          </cell>
          <cell r="X1161">
            <v>0.43419999999999997</v>
          </cell>
        </row>
        <row r="1162">
          <cell r="A1162">
            <v>7177</v>
          </cell>
          <cell r="C1162" t="str">
            <v>7177-201610</v>
          </cell>
          <cell r="D1162">
            <v>42644</v>
          </cell>
          <cell r="E1162">
            <v>1.8393999999999999</v>
          </cell>
          <cell r="F1162">
            <v>1.0730999999999999</v>
          </cell>
          <cell r="G1162">
            <v>0.25609999999999999</v>
          </cell>
          <cell r="H1162">
            <v>0.34139999999999998</v>
          </cell>
          <cell r="I1162">
            <v>0.13689999999999999</v>
          </cell>
          <cell r="J1162">
            <v>0.1081</v>
          </cell>
          <cell r="K1162">
            <v>0.19390000000000002</v>
          </cell>
          <cell r="L1162">
            <v>1.1776712545600001</v>
          </cell>
          <cell r="M1162">
            <v>1.1985256</v>
          </cell>
          <cell r="N1162">
            <v>14.73</v>
          </cell>
          <cell r="O1162">
            <v>0</v>
          </cell>
          <cell r="P1162">
            <v>0.1447</v>
          </cell>
          <cell r="Q1162">
            <v>0</v>
          </cell>
          <cell r="R1162">
            <v>0.72050000000000003</v>
          </cell>
          <cell r="S1162">
            <v>85.419700000000006</v>
          </cell>
          <cell r="T1162">
            <v>6.8581000000000003</v>
          </cell>
          <cell r="U1162">
            <v>3.8841000000000001</v>
          </cell>
          <cell r="V1162">
            <v>0.78039999999999998</v>
          </cell>
          <cell r="W1162">
            <v>1.0798000000000001</v>
          </cell>
          <cell r="X1162">
            <v>0.37319999999999998</v>
          </cell>
        </row>
        <row r="1163">
          <cell r="A1163">
            <v>7178</v>
          </cell>
          <cell r="C1163" t="str">
            <v>7178-201610</v>
          </cell>
          <cell r="D1163">
            <v>42644</v>
          </cell>
          <cell r="E1163">
            <v>1.1741999999999999</v>
          </cell>
          <cell r="F1163">
            <v>0.4294</v>
          </cell>
          <cell r="G1163">
            <v>0.1152</v>
          </cell>
          <cell r="H1163">
            <v>0.13969999999999999</v>
          </cell>
          <cell r="I1163">
            <v>6.5500000000000003E-2</v>
          </cell>
          <cell r="J1163">
            <v>5.3999999999999999E-2</v>
          </cell>
          <cell r="K1163">
            <v>0.14909999999999998</v>
          </cell>
          <cell r="L1163">
            <v>1.0788893957000001</v>
          </cell>
          <cell r="M1163">
            <v>1.0979945</v>
          </cell>
          <cell r="N1163">
            <v>14.73</v>
          </cell>
          <cell r="O1163">
            <v>0</v>
          </cell>
          <cell r="P1163">
            <v>1.1858</v>
          </cell>
          <cell r="Q1163">
            <v>0</v>
          </cell>
          <cell r="R1163">
            <v>0.39529999999999998</v>
          </cell>
          <cell r="S1163">
            <v>91.033900000000003</v>
          </cell>
          <cell r="T1163">
            <v>4.3807</v>
          </cell>
          <cell r="U1163">
            <v>1.5550999999999999</v>
          </cell>
          <cell r="V1163">
            <v>0.3513</v>
          </cell>
          <cell r="W1163">
            <v>0.44219999999999998</v>
          </cell>
          <cell r="X1163">
            <v>0.1787</v>
          </cell>
        </row>
        <row r="1164">
          <cell r="A1164">
            <v>7179</v>
          </cell>
          <cell r="C1164" t="str">
            <v>7179-201610</v>
          </cell>
          <cell r="D1164">
            <v>42644</v>
          </cell>
          <cell r="E1164">
            <v>2.1303999999999998</v>
          </cell>
          <cell r="F1164">
            <v>1.1665000000000001</v>
          </cell>
          <cell r="G1164">
            <v>0.2621</v>
          </cell>
          <cell r="H1164">
            <v>0.35110000000000002</v>
          </cell>
          <cell r="I1164">
            <v>0.1258</v>
          </cell>
          <cell r="J1164">
            <v>9.7299999999999998E-2</v>
          </cell>
          <cell r="K1164">
            <v>0.1598</v>
          </cell>
          <cell r="L1164">
            <v>1.18244737838</v>
          </cell>
          <cell r="M1164">
            <v>1.2033862999999998</v>
          </cell>
          <cell r="N1164">
            <v>14.73</v>
          </cell>
          <cell r="O1164">
            <v>0</v>
          </cell>
          <cell r="P1164">
            <v>0.18820000000000001</v>
          </cell>
          <cell r="Q1164">
            <v>0</v>
          </cell>
          <cell r="R1164">
            <v>1.1505000000000001</v>
          </cell>
          <cell r="S1164">
            <v>83.617800000000003</v>
          </cell>
          <cell r="T1164">
            <v>7.9425999999999997</v>
          </cell>
          <cell r="U1164">
            <v>4.2217000000000002</v>
          </cell>
          <cell r="V1164">
            <v>0.79869999999999997</v>
          </cell>
          <cell r="W1164">
            <v>1.1103000000000001</v>
          </cell>
          <cell r="X1164">
            <v>0.34300000000000003</v>
          </cell>
        </row>
        <row r="1165">
          <cell r="A1165">
            <v>7180</v>
          </cell>
          <cell r="C1165" t="str">
            <v>7180-201610</v>
          </cell>
          <cell r="D1165">
            <v>42644</v>
          </cell>
          <cell r="E1165">
            <v>1.5946</v>
          </cell>
          <cell r="F1165">
            <v>0.92159999999999997</v>
          </cell>
          <cell r="G1165">
            <v>0.2145</v>
          </cell>
          <cell r="H1165">
            <v>0.30159999999999998</v>
          </cell>
          <cell r="I1165">
            <v>0.1211</v>
          </cell>
          <cell r="J1165">
            <v>0.1008</v>
          </cell>
          <cell r="K1165">
            <v>0.21920000000000001</v>
          </cell>
          <cell r="L1165">
            <v>1.1552661076199999</v>
          </cell>
          <cell r="M1165">
            <v>1.1757237</v>
          </cell>
          <cell r="N1165">
            <v>14.73</v>
          </cell>
          <cell r="O1165">
            <v>0</v>
          </cell>
          <cell r="P1165">
            <v>0.16270000000000001</v>
          </cell>
          <cell r="Q1165">
            <v>0</v>
          </cell>
          <cell r="R1165">
            <v>0.93200000000000005</v>
          </cell>
          <cell r="S1165">
            <v>86.914699999999996</v>
          </cell>
          <cell r="T1165">
            <v>5.9463999999999997</v>
          </cell>
          <cell r="U1165">
            <v>3.3359000000000001</v>
          </cell>
          <cell r="V1165">
            <v>0.65359999999999996</v>
          </cell>
          <cell r="W1165">
            <v>0.95399999999999996</v>
          </cell>
          <cell r="X1165">
            <v>0.33029999999999998</v>
          </cell>
        </row>
        <row r="1166">
          <cell r="A1166">
            <v>7181</v>
          </cell>
          <cell r="C1166" t="str">
            <v>7181-201610</v>
          </cell>
          <cell r="D1166">
            <v>42644</v>
          </cell>
          <cell r="E1166">
            <v>1.7159</v>
          </cell>
          <cell r="F1166">
            <v>1.2566999999999999</v>
          </cell>
          <cell r="G1166">
            <v>0.29470000000000002</v>
          </cell>
          <cell r="H1166">
            <v>0.38229999999999997</v>
          </cell>
          <cell r="I1166">
            <v>0.12609999999999999</v>
          </cell>
          <cell r="J1166">
            <v>9.6600000000000005E-2</v>
          </cell>
          <cell r="K1166">
            <v>0.14250000000000002</v>
          </cell>
          <cell r="L1166">
            <v>1.17655187664</v>
          </cell>
          <cell r="M1166">
            <v>1.1973864000000001</v>
          </cell>
          <cell r="N1166">
            <v>14.73</v>
          </cell>
          <cell r="O1166">
            <v>0</v>
          </cell>
          <cell r="P1166">
            <v>0.36570000000000003</v>
          </cell>
          <cell r="Q1166">
            <v>0</v>
          </cell>
          <cell r="R1166">
            <v>1.1606000000000001</v>
          </cell>
          <cell r="S1166">
            <v>84.491299999999995</v>
          </cell>
          <cell r="T1166">
            <v>6.3975999999999997</v>
          </cell>
          <cell r="U1166">
            <v>4.5481999999999996</v>
          </cell>
          <cell r="V1166">
            <v>0.89790000000000003</v>
          </cell>
          <cell r="W1166">
            <v>1.2091000000000001</v>
          </cell>
          <cell r="X1166">
            <v>0.34389999999999998</v>
          </cell>
        </row>
        <row r="1167">
          <cell r="A1167">
            <v>7182</v>
          </cell>
          <cell r="C1167" t="str">
            <v>7182-201610</v>
          </cell>
          <cell r="D1167">
            <v>42644</v>
          </cell>
          <cell r="E1167">
            <v>1.6242000000000001</v>
          </cell>
          <cell r="F1167">
            <v>1.0342</v>
          </cell>
          <cell r="G1167">
            <v>0.23350000000000001</v>
          </cell>
          <cell r="H1167">
            <v>0.26240000000000002</v>
          </cell>
          <cell r="I1167">
            <v>9.4E-2</v>
          </cell>
          <cell r="J1167">
            <v>6.8000000000000005E-2</v>
          </cell>
          <cell r="K1167">
            <v>0.1037</v>
          </cell>
          <cell r="L1167">
            <v>1.1436651389800001</v>
          </cell>
          <cell r="M1167">
            <v>1.1639173</v>
          </cell>
          <cell r="N1167">
            <v>14.73</v>
          </cell>
          <cell r="O1167">
            <v>0</v>
          </cell>
          <cell r="P1167">
            <v>0.37080000000000002</v>
          </cell>
          <cell r="Q1167">
            <v>0</v>
          </cell>
          <cell r="R1167">
            <v>0.84040000000000004</v>
          </cell>
          <cell r="S1167">
            <v>86.765000000000001</v>
          </cell>
          <cell r="T1167">
            <v>6.0568</v>
          </cell>
          <cell r="U1167">
            <v>3.7435999999999998</v>
          </cell>
          <cell r="V1167">
            <v>0.7117</v>
          </cell>
          <cell r="W1167">
            <v>0.83</v>
          </cell>
          <cell r="X1167">
            <v>0.25640000000000002</v>
          </cell>
        </row>
        <row r="1168">
          <cell r="A1168">
            <v>7183</v>
          </cell>
          <cell r="C1168" t="str">
            <v>7183-201610</v>
          </cell>
          <cell r="D1168">
            <v>42644</v>
          </cell>
          <cell r="E1168">
            <v>1.3355999999999999</v>
          </cell>
          <cell r="F1168">
            <v>0.55800000000000005</v>
          </cell>
          <cell r="G1168">
            <v>0.1406</v>
          </cell>
          <cell r="H1168">
            <v>0.17130000000000001</v>
          </cell>
          <cell r="I1168">
            <v>6.9099999999999995E-2</v>
          </cell>
          <cell r="J1168">
            <v>6.1899999999999997E-2</v>
          </cell>
          <cell r="K1168">
            <v>0.26719999999999999</v>
          </cell>
          <cell r="L1168">
            <v>1.1066655325000001</v>
          </cell>
          <cell r="M1168">
            <v>1.1262624999999999</v>
          </cell>
          <cell r="N1168">
            <v>14.73</v>
          </cell>
          <cell r="O1168">
            <v>0</v>
          </cell>
          <cell r="P1168">
            <v>1.2250000000000001</v>
          </cell>
          <cell r="Q1168">
            <v>0</v>
          </cell>
          <cell r="R1168">
            <v>0.34489999999999998</v>
          </cell>
          <cell r="S1168">
            <v>89.509</v>
          </cell>
          <cell r="T1168">
            <v>4.9819000000000004</v>
          </cell>
          <cell r="U1168">
            <v>2.0205000000000002</v>
          </cell>
          <cell r="V1168">
            <v>0.42859999999999998</v>
          </cell>
          <cell r="W1168">
            <v>0.54220000000000002</v>
          </cell>
          <cell r="X1168">
            <v>0.18840000000000001</v>
          </cell>
        </row>
        <row r="1169">
          <cell r="A1169">
            <v>7184</v>
          </cell>
          <cell r="C1169" t="str">
            <v>7184-201610</v>
          </cell>
          <cell r="D1169">
            <v>42644</v>
          </cell>
          <cell r="E1169">
            <v>1.9966999999999999</v>
          </cell>
          <cell r="F1169">
            <v>1.2009000000000001</v>
          </cell>
          <cell r="G1169">
            <v>0.2732</v>
          </cell>
          <cell r="H1169">
            <v>0.36649999999999999</v>
          </cell>
          <cell r="I1169">
            <v>0.1333</v>
          </cell>
          <cell r="J1169">
            <v>0.1043</v>
          </cell>
          <cell r="K1169">
            <v>0.15410000000000001</v>
          </cell>
          <cell r="L1169">
            <v>1.1848584822599999</v>
          </cell>
          <cell r="M1169">
            <v>1.2058400999999999</v>
          </cell>
          <cell r="N1169">
            <v>14.73</v>
          </cell>
          <cell r="O1169">
            <v>0</v>
          </cell>
          <cell r="P1169">
            <v>0.19670000000000001</v>
          </cell>
          <cell r="Q1169">
            <v>0</v>
          </cell>
          <cell r="R1169">
            <v>0.94850000000000001</v>
          </cell>
          <cell r="S1169">
            <v>84.070899999999995</v>
          </cell>
          <cell r="T1169">
            <v>7.4440999999999997</v>
          </cell>
          <cell r="U1169">
            <v>4.3463000000000003</v>
          </cell>
          <cell r="V1169">
            <v>0.83230000000000004</v>
          </cell>
          <cell r="W1169">
            <v>1.1591</v>
          </cell>
          <cell r="X1169">
            <v>0.36349999999999999</v>
          </cell>
        </row>
        <row r="1170">
          <cell r="A1170">
            <v>7188</v>
          </cell>
          <cell r="C1170" t="str">
            <v>7188-201610</v>
          </cell>
          <cell r="D1170">
            <v>42644</v>
          </cell>
          <cell r="E1170">
            <v>2.3855</v>
          </cell>
          <cell r="F1170">
            <v>1.3027</v>
          </cell>
          <cell r="G1170">
            <v>0.31809999999999999</v>
          </cell>
          <cell r="H1170">
            <v>0.39679999999999999</v>
          </cell>
          <cell r="I1170">
            <v>0.15770000000000001</v>
          </cell>
          <cell r="J1170">
            <v>0.1152</v>
          </cell>
          <cell r="K1170">
            <v>0.20390000000000003</v>
          </cell>
          <cell r="L1170">
            <v>1.21414202572</v>
          </cell>
          <cell r="M1170">
            <v>1.2356422</v>
          </cell>
          <cell r="N1170">
            <v>14.73</v>
          </cell>
          <cell r="O1170">
            <v>0</v>
          </cell>
          <cell r="P1170">
            <v>0.27350000000000002</v>
          </cell>
          <cell r="Q1170">
            <v>0</v>
          </cell>
          <cell r="R1170">
            <v>0.85470000000000002</v>
          </cell>
          <cell r="S1170">
            <v>81.826800000000006</v>
          </cell>
          <cell r="T1170">
            <v>8.8917000000000002</v>
          </cell>
          <cell r="U1170">
            <v>4.7134999999999998</v>
          </cell>
          <cell r="V1170">
            <v>0.96889999999999998</v>
          </cell>
          <cell r="W1170">
            <v>1.2545999999999999</v>
          </cell>
          <cell r="X1170">
            <v>0.42980000000000002</v>
          </cell>
        </row>
        <row r="1171">
          <cell r="A1171">
            <v>7189</v>
          </cell>
          <cell r="C1171" t="str">
            <v>7189-201610</v>
          </cell>
          <cell r="D1171">
            <v>42644</v>
          </cell>
          <cell r="E1171">
            <v>2.3714</v>
          </cell>
          <cell r="F1171">
            <v>1.1591</v>
          </cell>
          <cell r="G1171">
            <v>0.25230000000000002</v>
          </cell>
          <cell r="H1171">
            <v>0.33389999999999997</v>
          </cell>
          <cell r="I1171">
            <v>0.1787</v>
          </cell>
          <cell r="J1171">
            <v>0.15409999999999999</v>
          </cell>
          <cell r="K1171">
            <v>0.26860000000000001</v>
          </cell>
          <cell r="L1171">
            <v>1.2079822045799999</v>
          </cell>
          <cell r="M1171">
            <v>1.2293733</v>
          </cell>
          <cell r="N1171">
            <v>14.73</v>
          </cell>
          <cell r="O1171">
            <v>0</v>
          </cell>
          <cell r="P1171">
            <v>0.1827</v>
          </cell>
          <cell r="Q1171">
            <v>0</v>
          </cell>
          <cell r="R1171">
            <v>0.94130000000000003</v>
          </cell>
          <cell r="S1171">
            <v>82.488799999999998</v>
          </cell>
          <cell r="T1171">
            <v>8.8396000000000008</v>
          </cell>
          <cell r="U1171">
            <v>4.1940999999999997</v>
          </cell>
          <cell r="V1171">
            <v>0.76849999999999996</v>
          </cell>
          <cell r="W1171">
            <v>1.0559000000000001</v>
          </cell>
          <cell r="X1171">
            <v>0.48699999999999999</v>
          </cell>
        </row>
        <row r="1172">
          <cell r="A1172">
            <v>7190</v>
          </cell>
          <cell r="C1172" t="str">
            <v>7190-201307</v>
          </cell>
          <cell r="D1172">
            <v>41456</v>
          </cell>
          <cell r="E1172">
            <v>1.8476999999999999</v>
          </cell>
          <cell r="F1172">
            <v>1.0674999999999999</v>
          </cell>
          <cell r="G1172">
            <v>0.2369</v>
          </cell>
          <cell r="H1172">
            <v>0.3281</v>
          </cell>
          <cell r="I1172">
            <v>0.1137</v>
          </cell>
          <cell r="J1172">
            <v>9.4399999999999998E-2</v>
          </cell>
          <cell r="K1172">
            <v>0.1782</v>
          </cell>
          <cell r="L1172">
            <v>1.1640060398400001</v>
          </cell>
          <cell r="M1172">
            <v>1.1846184</v>
          </cell>
          <cell r="N1172">
            <v>14.73</v>
          </cell>
          <cell r="O1172">
            <v>0</v>
          </cell>
          <cell r="P1172">
            <v>0.1308</v>
          </cell>
          <cell r="Q1172">
            <v>0</v>
          </cell>
          <cell r="R1172">
            <v>1.4784999999999999</v>
          </cell>
          <cell r="S1172">
            <v>84.857500000000002</v>
          </cell>
          <cell r="T1172">
            <v>6.9105999999999996</v>
          </cell>
          <cell r="U1172">
            <v>3.8755999999999999</v>
          </cell>
          <cell r="V1172">
            <v>0.72409999999999997</v>
          </cell>
          <cell r="W1172">
            <v>1.0408999999999999</v>
          </cell>
          <cell r="X1172">
            <v>0.31090000000000001</v>
          </cell>
        </row>
        <row r="1173">
          <cell r="A1173">
            <v>7191</v>
          </cell>
          <cell r="C1173" t="str">
            <v>7191-201610</v>
          </cell>
          <cell r="D1173">
            <v>42644</v>
          </cell>
          <cell r="E1173">
            <v>2.1093999999999999</v>
          </cell>
          <cell r="F1173">
            <v>1.1752</v>
          </cell>
          <cell r="G1173">
            <v>0.29220000000000002</v>
          </cell>
          <cell r="H1173">
            <v>0.40889999999999999</v>
          </cell>
          <cell r="I1173">
            <v>0.17580000000000001</v>
          </cell>
          <cell r="J1173">
            <v>0.1321</v>
          </cell>
          <cell r="K1173">
            <v>0.23800000000000002</v>
          </cell>
          <cell r="L1173">
            <v>1.2061329513799999</v>
          </cell>
          <cell r="M1173">
            <v>1.2274912999999998</v>
          </cell>
          <cell r="N1173">
            <v>14.73</v>
          </cell>
          <cell r="O1173">
            <v>0</v>
          </cell>
          <cell r="P1173">
            <v>0.24360000000000001</v>
          </cell>
          <cell r="Q1173">
            <v>0</v>
          </cell>
          <cell r="R1173">
            <v>0.73370000000000002</v>
          </cell>
          <cell r="S1173">
            <v>83.335499999999996</v>
          </cell>
          <cell r="T1173">
            <v>7.8634000000000004</v>
          </cell>
          <cell r="U1173">
            <v>4.2525000000000004</v>
          </cell>
          <cell r="V1173">
            <v>0.8901</v>
          </cell>
          <cell r="W1173">
            <v>1.2930999999999999</v>
          </cell>
          <cell r="X1173">
            <v>0.47920000000000001</v>
          </cell>
        </row>
        <row r="1174">
          <cell r="A1174">
            <v>7192</v>
          </cell>
          <cell r="C1174" t="str">
            <v>7192-201610</v>
          </cell>
          <cell r="D1174">
            <v>42644</v>
          </cell>
          <cell r="E1174">
            <v>1.7996000000000001</v>
          </cell>
          <cell r="F1174">
            <v>0.92530000000000001</v>
          </cell>
          <cell r="G1174">
            <v>0.2414</v>
          </cell>
          <cell r="H1174">
            <v>0.32540000000000002</v>
          </cell>
          <cell r="I1174">
            <v>0.153</v>
          </cell>
          <cell r="J1174">
            <v>0.128</v>
          </cell>
          <cell r="K1174">
            <v>0.26460000000000006</v>
          </cell>
          <cell r="L1174">
            <v>1.1759700791800001</v>
          </cell>
          <cell r="M1174">
            <v>1.1967943000000001</v>
          </cell>
          <cell r="N1174">
            <v>14.73</v>
          </cell>
          <cell r="O1174">
            <v>0</v>
          </cell>
          <cell r="P1174">
            <v>0.18290000000000001</v>
          </cell>
          <cell r="Q1174">
            <v>0</v>
          </cell>
          <cell r="R1174">
            <v>0.68230000000000002</v>
          </cell>
          <cell r="S1174">
            <v>85.938500000000005</v>
          </cell>
          <cell r="T1174">
            <v>6.7099000000000002</v>
          </cell>
          <cell r="U1174">
            <v>3.3490000000000002</v>
          </cell>
          <cell r="V1174">
            <v>0.73570000000000002</v>
          </cell>
          <cell r="W1174">
            <v>1.0293000000000001</v>
          </cell>
          <cell r="X1174">
            <v>0.4173</v>
          </cell>
        </row>
        <row r="1175">
          <cell r="A1175">
            <v>7194</v>
          </cell>
          <cell r="C1175" t="str">
            <v>7194-201308</v>
          </cell>
          <cell r="D1175">
            <v>41487</v>
          </cell>
          <cell r="E1175">
            <v>1.8016000000000001</v>
          </cell>
          <cell r="F1175">
            <v>1.0078</v>
          </cell>
          <cell r="G1175">
            <v>0.23330000000000001</v>
          </cell>
          <cell r="H1175">
            <v>0.31780000000000003</v>
          </cell>
          <cell r="I1175">
            <v>0.1241</v>
          </cell>
          <cell r="J1175">
            <v>0.1018</v>
          </cell>
          <cell r="K1175">
            <v>0.2054</v>
          </cell>
          <cell r="L1175">
            <v>1.1670367712800001</v>
          </cell>
          <cell r="M1175">
            <v>1.1877028000000001</v>
          </cell>
          <cell r="N1175">
            <v>14.73</v>
          </cell>
          <cell r="O1175">
            <v>0</v>
          </cell>
          <cell r="P1175">
            <v>0.16370000000000001</v>
          </cell>
          <cell r="Q1175">
            <v>0</v>
          </cell>
          <cell r="R1175">
            <v>1.0099</v>
          </cell>
          <cell r="S1175">
            <v>85.622900000000001</v>
          </cell>
          <cell r="T1175">
            <v>6.7382999999999997</v>
          </cell>
          <cell r="U1175">
            <v>3.6589999999999998</v>
          </cell>
          <cell r="V1175">
            <v>0.71319999999999995</v>
          </cell>
          <cell r="W1175">
            <v>1.0083</v>
          </cell>
          <cell r="X1175">
            <v>0.33929999999999999</v>
          </cell>
        </row>
        <row r="1176">
          <cell r="A1176">
            <v>7195</v>
          </cell>
          <cell r="C1176" t="str">
            <v>7195-201610</v>
          </cell>
          <cell r="D1176">
            <v>42644</v>
          </cell>
          <cell r="E1176">
            <v>1.8176000000000001</v>
          </cell>
          <cell r="F1176">
            <v>1.0710999999999999</v>
          </cell>
          <cell r="G1176">
            <v>0.22270000000000001</v>
          </cell>
          <cell r="H1176">
            <v>0.30740000000000001</v>
          </cell>
          <cell r="I1176">
            <v>0.11360000000000001</v>
          </cell>
          <cell r="J1176">
            <v>9.2899999999999996E-2</v>
          </cell>
          <cell r="K1176">
            <v>0.1948</v>
          </cell>
          <cell r="L1176">
            <v>1.1644937042200001</v>
          </cell>
          <cell r="M1176">
            <v>1.1851147000000002</v>
          </cell>
          <cell r="N1176">
            <v>14.73</v>
          </cell>
          <cell r="O1176">
            <v>0</v>
          </cell>
          <cell r="P1176">
            <v>0.16139999999999999</v>
          </cell>
          <cell r="Q1176">
            <v>0</v>
          </cell>
          <cell r="R1176">
            <v>1.1746000000000001</v>
          </cell>
          <cell r="S1176">
            <v>85.349100000000007</v>
          </cell>
          <cell r="T1176">
            <v>6.7771999999999997</v>
          </cell>
          <cell r="U1176">
            <v>3.8767</v>
          </cell>
          <cell r="V1176">
            <v>0.67849999999999999</v>
          </cell>
          <cell r="W1176">
            <v>0.97219999999999995</v>
          </cell>
          <cell r="X1176">
            <v>0.30969999999999998</v>
          </cell>
        </row>
        <row r="1177">
          <cell r="A1177">
            <v>7196</v>
          </cell>
          <cell r="C1177" t="str">
            <v>7196-201610</v>
          </cell>
          <cell r="D1177">
            <v>42644</v>
          </cell>
          <cell r="E1177">
            <v>1.9944</v>
          </cell>
          <cell r="F1177">
            <v>1.0723</v>
          </cell>
          <cell r="G1177">
            <v>0.24779999999999999</v>
          </cell>
          <cell r="H1177">
            <v>0.33589999999999998</v>
          </cell>
          <cell r="I1177">
            <v>0.13370000000000001</v>
          </cell>
          <cell r="J1177">
            <v>0.1085</v>
          </cell>
          <cell r="K1177">
            <v>0.18739999999999998</v>
          </cell>
          <cell r="L1177">
            <v>1.1780444460400001</v>
          </cell>
          <cell r="M1177">
            <v>1.1989054000000001</v>
          </cell>
          <cell r="N1177">
            <v>14.73</v>
          </cell>
          <cell r="O1177">
            <v>0</v>
          </cell>
          <cell r="P1177">
            <v>0.16320000000000001</v>
          </cell>
          <cell r="Q1177">
            <v>0</v>
          </cell>
          <cell r="R1177">
            <v>0.92620000000000002</v>
          </cell>
          <cell r="S1177">
            <v>84.688900000000004</v>
          </cell>
          <cell r="T1177">
            <v>7.4356999999999998</v>
          </cell>
          <cell r="U1177">
            <v>3.8811</v>
          </cell>
          <cell r="V1177">
            <v>0.755</v>
          </cell>
          <cell r="W1177">
            <v>1.0624</v>
          </cell>
          <cell r="X1177">
            <v>0.36449999999999999</v>
          </cell>
        </row>
        <row r="1178">
          <cell r="A1178">
            <v>7197</v>
          </cell>
          <cell r="C1178" t="str">
            <v>7197-201610</v>
          </cell>
          <cell r="D1178">
            <v>42644</v>
          </cell>
          <cell r="E1178">
            <v>1.6657</v>
          </cell>
          <cell r="F1178">
            <v>0.99660000000000004</v>
          </cell>
          <cell r="G1178">
            <v>0.22409999999999999</v>
          </cell>
          <cell r="H1178">
            <v>0.31340000000000001</v>
          </cell>
          <cell r="I1178">
            <v>0.1183</v>
          </cell>
          <cell r="J1178">
            <v>9.5200000000000007E-2</v>
          </cell>
          <cell r="K1178">
            <v>0.1482</v>
          </cell>
          <cell r="L1178">
            <v>1.1573138460200001</v>
          </cell>
          <cell r="M1178">
            <v>1.1778077</v>
          </cell>
          <cell r="N1178">
            <v>14.73</v>
          </cell>
          <cell r="O1178">
            <v>0</v>
          </cell>
          <cell r="P1178">
            <v>0.125</v>
          </cell>
          <cell r="Q1178">
            <v>0</v>
          </cell>
          <cell r="R1178">
            <v>0.77010000000000001</v>
          </cell>
          <cell r="S1178">
            <v>86.688999999999993</v>
          </cell>
          <cell r="T1178">
            <v>6.2115</v>
          </cell>
          <cell r="U1178">
            <v>3.6074000000000002</v>
          </cell>
          <cell r="V1178">
            <v>0.68279999999999996</v>
          </cell>
          <cell r="W1178">
            <v>0.99139999999999995</v>
          </cell>
          <cell r="X1178">
            <v>0.32250000000000001</v>
          </cell>
        </row>
        <row r="1179">
          <cell r="A1179">
            <v>7198</v>
          </cell>
          <cell r="C1179" t="str">
            <v>7198-201610</v>
          </cell>
          <cell r="D1179">
            <v>42644</v>
          </cell>
          <cell r="E1179">
            <v>0.3755</v>
          </cell>
          <cell r="F1179">
            <v>0.42399999999999999</v>
          </cell>
          <cell r="G1179">
            <v>9.5600000000000004E-2</v>
          </cell>
          <cell r="H1179">
            <v>0.18870000000000001</v>
          </cell>
          <cell r="I1179">
            <v>6.7699999999999996E-2</v>
          </cell>
          <cell r="J1179">
            <v>6.7500000000000004E-2</v>
          </cell>
          <cell r="K1179">
            <v>0.1167</v>
          </cell>
          <cell r="L1179">
            <v>1.0573258456599999</v>
          </cell>
          <cell r="M1179">
            <v>1.0760490999999999</v>
          </cell>
          <cell r="N1179">
            <v>14.73</v>
          </cell>
          <cell r="O1179">
            <v>0</v>
          </cell>
          <cell r="P1179">
            <v>1.3310999999999999</v>
          </cell>
          <cell r="Q1179">
            <v>0</v>
          </cell>
          <cell r="R1179">
            <v>0.14480000000000001</v>
          </cell>
          <cell r="S1179">
            <v>94.065299999999993</v>
          </cell>
          <cell r="T1179">
            <v>1.4011</v>
          </cell>
          <cell r="U1179">
            <v>1.5359</v>
          </cell>
          <cell r="V1179">
            <v>0.29160000000000003</v>
          </cell>
          <cell r="W1179">
            <v>0.59719999999999995</v>
          </cell>
          <cell r="X1179">
            <v>0.1847</v>
          </cell>
        </row>
        <row r="1180">
          <cell r="A1180">
            <v>7200</v>
          </cell>
          <cell r="C1180" t="str">
            <v>7200-201610</v>
          </cell>
          <cell r="D1180">
            <v>42644</v>
          </cell>
          <cell r="E1180">
            <v>1.6879999999999999</v>
          </cell>
          <cell r="F1180">
            <v>0.71350000000000002</v>
          </cell>
          <cell r="G1180">
            <v>0.18490000000000001</v>
          </cell>
          <cell r="H1180">
            <v>0.22770000000000001</v>
          </cell>
          <cell r="I1180">
            <v>9.11E-2</v>
          </cell>
          <cell r="J1180">
            <v>5.8700000000000002E-2</v>
          </cell>
          <cell r="K1180">
            <v>0.17710000000000001</v>
          </cell>
          <cell r="L1180">
            <v>1.1278002759000001</v>
          </cell>
          <cell r="M1180">
            <v>1.1477715000000002</v>
          </cell>
          <cell r="N1180">
            <v>14.73</v>
          </cell>
          <cell r="O1180">
            <v>0</v>
          </cell>
          <cell r="P1180">
            <v>0.34100000000000003</v>
          </cell>
          <cell r="Q1180">
            <v>0</v>
          </cell>
          <cell r="R1180">
            <v>0.96289999999999998</v>
          </cell>
          <cell r="S1180">
            <v>87.741</v>
          </cell>
          <cell r="T1180">
            <v>6.2954999999999997</v>
          </cell>
          <cell r="U1180">
            <v>2.5831</v>
          </cell>
          <cell r="V1180">
            <v>0.56369999999999998</v>
          </cell>
          <cell r="W1180">
            <v>0.72040000000000004</v>
          </cell>
          <cell r="X1180">
            <v>0.24840000000000001</v>
          </cell>
        </row>
        <row r="1181">
          <cell r="A1181">
            <v>7201</v>
          </cell>
          <cell r="C1181" t="str">
            <v>7201-201610</v>
          </cell>
          <cell r="D1181">
            <v>42644</v>
          </cell>
          <cell r="E1181">
            <v>1.9571000000000001</v>
          </cell>
          <cell r="F1181">
            <v>1.0261</v>
          </cell>
          <cell r="G1181">
            <v>0.25280000000000002</v>
          </cell>
          <cell r="H1181">
            <v>0.33040000000000003</v>
          </cell>
          <cell r="I1181">
            <v>0.14380000000000001</v>
          </cell>
          <cell r="J1181">
            <v>0.11600000000000001</v>
          </cell>
          <cell r="K1181">
            <v>0.19550000000000001</v>
          </cell>
          <cell r="L1181">
            <v>1.17640586228</v>
          </cell>
          <cell r="M1181">
            <v>1.1972378000000001</v>
          </cell>
          <cell r="N1181">
            <v>14.73</v>
          </cell>
          <cell r="O1181">
            <v>0</v>
          </cell>
          <cell r="P1181">
            <v>0.19850000000000001</v>
          </cell>
          <cell r="Q1181">
            <v>0</v>
          </cell>
          <cell r="R1181">
            <v>0.90769999999999995</v>
          </cell>
          <cell r="S1181">
            <v>84.912499999999994</v>
          </cell>
          <cell r="T1181">
            <v>7.2968000000000002</v>
          </cell>
          <cell r="U1181">
            <v>3.7136</v>
          </cell>
          <cell r="V1181">
            <v>0.77039999999999997</v>
          </cell>
          <cell r="W1181">
            <v>1.0448999999999999</v>
          </cell>
          <cell r="X1181">
            <v>0.3921</v>
          </cell>
        </row>
        <row r="1182">
          <cell r="A1182">
            <v>7220</v>
          </cell>
          <cell r="C1182" t="str">
            <v>7220-201610</v>
          </cell>
          <cell r="D1182">
            <v>42644</v>
          </cell>
          <cell r="E1182">
            <v>1.9715</v>
          </cell>
          <cell r="F1182">
            <v>1.0683</v>
          </cell>
          <cell r="G1182">
            <v>0.27160000000000001</v>
          </cell>
          <cell r="H1182">
            <v>0.36990000000000001</v>
          </cell>
          <cell r="I1182">
            <v>0.1578</v>
          </cell>
          <cell r="J1182">
            <v>0.1191</v>
          </cell>
          <cell r="K1182">
            <v>0.14349999999999999</v>
          </cell>
          <cell r="L1182">
            <v>1.1795756316199999</v>
          </cell>
          <cell r="M1182">
            <v>1.2004637</v>
          </cell>
          <cell r="N1182">
            <v>14.73</v>
          </cell>
          <cell r="O1182">
            <v>0</v>
          </cell>
          <cell r="P1182">
            <v>0.20019999999999999</v>
          </cell>
          <cell r="Q1182">
            <v>0</v>
          </cell>
          <cell r="R1182">
            <v>0.91039999999999999</v>
          </cell>
          <cell r="S1182">
            <v>84.588200000000001</v>
          </cell>
          <cell r="T1182">
            <v>7.3502999999999998</v>
          </cell>
          <cell r="U1182">
            <v>3.8664999999999998</v>
          </cell>
          <cell r="V1182">
            <v>0.8276</v>
          </cell>
          <cell r="W1182">
            <v>1.1698</v>
          </cell>
          <cell r="X1182">
            <v>0.43009999999999998</v>
          </cell>
        </row>
        <row r="1183">
          <cell r="A1183">
            <v>7222</v>
          </cell>
          <cell r="C1183" t="str">
            <v>7222-201610</v>
          </cell>
          <cell r="D1183">
            <v>42644</v>
          </cell>
          <cell r="E1183">
            <v>1.2948</v>
          </cell>
          <cell r="F1183">
            <v>0.47670000000000001</v>
          </cell>
          <cell r="G1183">
            <v>0.12720000000000001</v>
          </cell>
          <cell r="H1183">
            <v>0.13880000000000001</v>
          </cell>
          <cell r="I1183">
            <v>6.4500000000000002E-2</v>
          </cell>
          <cell r="J1183">
            <v>4.3799999999999999E-2</v>
          </cell>
          <cell r="K1183">
            <v>0.1232</v>
          </cell>
          <cell r="L1183">
            <v>1.0911611853600001</v>
          </cell>
          <cell r="M1183">
            <v>1.1104836</v>
          </cell>
          <cell r="N1183">
            <v>14.73</v>
          </cell>
          <cell r="O1183">
            <v>0</v>
          </cell>
          <cell r="P1183">
            <v>0.43890000000000001</v>
          </cell>
          <cell r="Q1183">
            <v>0</v>
          </cell>
          <cell r="R1183">
            <v>0.2369</v>
          </cell>
          <cell r="S1183">
            <v>91.368600000000001</v>
          </cell>
          <cell r="T1183">
            <v>4.8304999999999998</v>
          </cell>
          <cell r="U1183">
            <v>1.7263999999999999</v>
          </cell>
          <cell r="V1183">
            <v>0.38790000000000002</v>
          </cell>
          <cell r="W1183">
            <v>0.43919999999999998</v>
          </cell>
          <cell r="X1183">
            <v>0.17599999999999999</v>
          </cell>
        </row>
        <row r="1184">
          <cell r="A1184">
            <v>7223</v>
          </cell>
          <cell r="C1184" t="str">
            <v>7223-201610</v>
          </cell>
          <cell r="D1184">
            <v>42644</v>
          </cell>
          <cell r="E1184">
            <v>1.0173000000000001</v>
          </cell>
          <cell r="F1184">
            <v>0.37619999999999998</v>
          </cell>
          <cell r="G1184">
            <v>9.6299999999999997E-2</v>
          </cell>
          <cell r="H1184">
            <v>0.1263</v>
          </cell>
          <cell r="I1184">
            <v>0.06</v>
          </cell>
          <cell r="J1184">
            <v>5.3400000000000003E-2</v>
          </cell>
          <cell r="K1184">
            <v>0.123</v>
          </cell>
          <cell r="L1184">
            <v>1.0679913791</v>
          </cell>
          <cell r="M1184">
            <v>1.0869034999999998</v>
          </cell>
          <cell r="N1184">
            <v>14.73</v>
          </cell>
          <cell r="O1184">
            <v>0</v>
          </cell>
          <cell r="P1184">
            <v>1.0875999999999999</v>
          </cell>
          <cell r="Q1184">
            <v>0</v>
          </cell>
          <cell r="R1184">
            <v>0.31159999999999999</v>
          </cell>
          <cell r="S1184">
            <v>92.159800000000004</v>
          </cell>
          <cell r="T1184">
            <v>3.7955999999999999</v>
          </cell>
          <cell r="U1184">
            <v>1.3624000000000001</v>
          </cell>
          <cell r="V1184">
            <v>0.29370000000000002</v>
          </cell>
          <cell r="W1184">
            <v>0.39989999999999998</v>
          </cell>
          <cell r="X1184">
            <v>0.16370000000000001</v>
          </cell>
        </row>
        <row r="1185">
          <cell r="A1185">
            <v>7224</v>
          </cell>
          <cell r="C1185" t="str">
            <v>7224-201610</v>
          </cell>
          <cell r="D1185">
            <v>42644</v>
          </cell>
          <cell r="E1185">
            <v>1.7835000000000001</v>
          </cell>
          <cell r="F1185">
            <v>1.1044</v>
          </cell>
          <cell r="G1185">
            <v>0.27229999999999999</v>
          </cell>
          <cell r="H1185">
            <v>0.37280000000000002</v>
          </cell>
          <cell r="I1185">
            <v>0.15260000000000001</v>
          </cell>
          <cell r="J1185">
            <v>0.12870000000000001</v>
          </cell>
          <cell r="K1185">
            <v>0.24380000000000002</v>
          </cell>
          <cell r="L1185">
            <v>1.18427865</v>
          </cell>
          <cell r="M1185">
            <v>1.2052499999999999</v>
          </cell>
          <cell r="N1185">
            <v>14.73</v>
          </cell>
          <cell r="O1185">
            <v>0</v>
          </cell>
          <cell r="P1185">
            <v>0.1638</v>
          </cell>
          <cell r="Q1185">
            <v>0</v>
          </cell>
          <cell r="R1185">
            <v>1.1535</v>
          </cell>
          <cell r="S1185">
            <v>84.702500000000001</v>
          </cell>
          <cell r="T1185">
            <v>6.6493000000000002</v>
          </cell>
          <cell r="U1185">
            <v>3.9969999999999999</v>
          </cell>
          <cell r="V1185">
            <v>0.82979999999999998</v>
          </cell>
          <cell r="W1185">
            <v>1.179</v>
          </cell>
          <cell r="X1185">
            <v>0.41589999999999999</v>
          </cell>
        </row>
        <row r="1186">
          <cell r="A1186">
            <v>7227</v>
          </cell>
          <cell r="C1186" t="str">
            <v>7227-201610</v>
          </cell>
          <cell r="D1186">
            <v>42644</v>
          </cell>
          <cell r="E1186">
            <v>1.6795</v>
          </cell>
          <cell r="F1186">
            <v>1.1057999999999999</v>
          </cell>
          <cell r="G1186">
            <v>0.25600000000000001</v>
          </cell>
          <cell r="H1186">
            <v>0.36659999999999998</v>
          </cell>
          <cell r="I1186">
            <v>0.14460000000000001</v>
          </cell>
          <cell r="J1186">
            <v>0.1203</v>
          </cell>
          <cell r="K1186">
            <v>0.22310000000000002</v>
          </cell>
          <cell r="L1186">
            <v>1.1764895798000001</v>
          </cell>
          <cell r="M1186">
            <v>1.1973230000000001</v>
          </cell>
          <cell r="N1186">
            <v>14.73</v>
          </cell>
          <cell r="O1186">
            <v>0</v>
          </cell>
          <cell r="P1186">
            <v>0.15540000000000001</v>
          </cell>
          <cell r="Q1186">
            <v>0</v>
          </cell>
          <cell r="R1186">
            <v>1.1773</v>
          </cell>
          <cell r="S1186">
            <v>85.233400000000003</v>
          </cell>
          <cell r="T1186">
            <v>6.2615999999999996</v>
          </cell>
          <cell r="U1186">
            <v>4.0022000000000002</v>
          </cell>
          <cell r="V1186">
            <v>0.78</v>
          </cell>
          <cell r="W1186">
            <v>1.1595</v>
          </cell>
          <cell r="X1186">
            <v>0.39419999999999999</v>
          </cell>
        </row>
        <row r="1187">
          <cell r="A1187">
            <v>7228</v>
          </cell>
          <cell r="C1187" t="str">
            <v>7228-201610</v>
          </cell>
          <cell r="D1187">
            <v>42644</v>
          </cell>
          <cell r="E1187">
            <v>1.5057</v>
          </cell>
          <cell r="F1187">
            <v>1.0130999999999999</v>
          </cell>
          <cell r="G1187">
            <v>0.2132</v>
          </cell>
          <cell r="H1187">
            <v>0.3911</v>
          </cell>
          <cell r="I1187">
            <v>0.1678</v>
          </cell>
          <cell r="J1187">
            <v>0.15970000000000001</v>
          </cell>
          <cell r="K1187">
            <v>0.25699999999999995</v>
          </cell>
          <cell r="L1187">
            <v>1.16063071058</v>
          </cell>
          <cell r="M1187">
            <v>1.1811832999999998</v>
          </cell>
          <cell r="N1187">
            <v>14.73</v>
          </cell>
          <cell r="O1187">
            <v>0</v>
          </cell>
          <cell r="P1187">
            <v>0.49390000000000001</v>
          </cell>
          <cell r="Q1187">
            <v>0</v>
          </cell>
          <cell r="R1187">
            <v>2.1337000000000002</v>
          </cell>
          <cell r="S1187">
            <v>84.719099999999997</v>
          </cell>
          <cell r="T1187">
            <v>5.6139999999999999</v>
          </cell>
          <cell r="U1187">
            <v>3.6665000000000001</v>
          </cell>
          <cell r="V1187">
            <v>0.64959999999999996</v>
          </cell>
          <cell r="W1187">
            <v>1.2369000000000001</v>
          </cell>
          <cell r="X1187">
            <v>0.45750000000000002</v>
          </cell>
        </row>
        <row r="1188">
          <cell r="A1188">
            <v>7229</v>
          </cell>
          <cell r="C1188" t="str">
            <v>7229-201610</v>
          </cell>
          <cell r="D1188">
            <v>42644</v>
          </cell>
          <cell r="E1188">
            <v>1.5912999999999999</v>
          </cell>
          <cell r="F1188">
            <v>0.97099999999999997</v>
          </cell>
          <cell r="G1188">
            <v>0.2382</v>
          </cell>
          <cell r="H1188">
            <v>0.3236</v>
          </cell>
          <cell r="I1188">
            <v>0.13389999999999999</v>
          </cell>
          <cell r="J1188">
            <v>0.11070000000000001</v>
          </cell>
          <cell r="K1188">
            <v>0.24990000000000001</v>
          </cell>
          <cell r="L1188">
            <v>1.1664952604200001</v>
          </cell>
          <cell r="M1188">
            <v>1.1871516999999998</v>
          </cell>
          <cell r="N1188">
            <v>14.73</v>
          </cell>
          <cell r="O1188">
            <v>0</v>
          </cell>
          <cell r="P1188">
            <v>0.1656</v>
          </cell>
          <cell r="Q1188">
            <v>0</v>
          </cell>
          <cell r="R1188">
            <v>0.85589999999999999</v>
          </cell>
          <cell r="S1188">
            <v>86.549000000000007</v>
          </cell>
          <cell r="T1188">
            <v>5.9335000000000004</v>
          </cell>
          <cell r="U1188">
            <v>3.5146999999999999</v>
          </cell>
          <cell r="V1188">
            <v>0.72589999999999999</v>
          </cell>
          <cell r="W1188">
            <v>1.0235000000000001</v>
          </cell>
          <cell r="X1188">
            <v>0.36499999999999999</v>
          </cell>
        </row>
        <row r="1189">
          <cell r="A1189">
            <v>7232</v>
          </cell>
          <cell r="C1189" t="str">
            <v>7232-201610</v>
          </cell>
          <cell r="D1189">
            <v>42644</v>
          </cell>
          <cell r="E1189">
            <v>2.0318000000000001</v>
          </cell>
          <cell r="F1189">
            <v>1.2419</v>
          </cell>
          <cell r="G1189">
            <v>0.29039999999999999</v>
          </cell>
          <cell r="H1189">
            <v>0.40560000000000002</v>
          </cell>
          <cell r="I1189">
            <v>0.16850000000000001</v>
          </cell>
          <cell r="J1189">
            <v>0.14219999999999999</v>
          </cell>
          <cell r="K1189">
            <v>0.22219999999999995</v>
          </cell>
          <cell r="L1189">
            <v>1.2023096547800001</v>
          </cell>
          <cell r="M1189">
            <v>1.2236003</v>
          </cell>
          <cell r="N1189">
            <v>14.73</v>
          </cell>
          <cell r="O1189">
            <v>0</v>
          </cell>
          <cell r="P1189">
            <v>0.1827</v>
          </cell>
          <cell r="Q1189">
            <v>0</v>
          </cell>
          <cell r="R1189">
            <v>1.1573</v>
          </cell>
          <cell r="S1189">
            <v>83.062700000000007</v>
          </cell>
          <cell r="T1189">
            <v>7.5739999999999998</v>
          </cell>
          <cell r="U1189">
            <v>4.4941000000000004</v>
          </cell>
          <cell r="V1189">
            <v>0.88480000000000003</v>
          </cell>
          <cell r="W1189">
            <v>1.2827</v>
          </cell>
          <cell r="X1189">
            <v>0.4592</v>
          </cell>
        </row>
        <row r="1190">
          <cell r="A1190">
            <v>7234</v>
          </cell>
          <cell r="C1190" t="str">
            <v>7234-201610</v>
          </cell>
          <cell r="D1190">
            <v>42644</v>
          </cell>
          <cell r="E1190">
            <v>1.2879</v>
          </cell>
          <cell r="F1190">
            <v>0.42830000000000001</v>
          </cell>
          <cell r="G1190">
            <v>0.11</v>
          </cell>
          <cell r="H1190">
            <v>0.1142</v>
          </cell>
          <cell r="I1190">
            <v>5.5599999999999997E-2</v>
          </cell>
          <cell r="J1190">
            <v>4.6100000000000002E-2</v>
          </cell>
          <cell r="K1190">
            <v>0.17870000000000003</v>
          </cell>
          <cell r="L1190">
            <v>1.08812799742</v>
          </cell>
          <cell r="M1190">
            <v>1.1073967</v>
          </cell>
          <cell r="N1190">
            <v>14.73</v>
          </cell>
          <cell r="O1190">
            <v>0</v>
          </cell>
          <cell r="P1190">
            <v>0.32040000000000002</v>
          </cell>
          <cell r="Q1190">
            <v>0</v>
          </cell>
          <cell r="R1190">
            <v>0.56889999999999996</v>
          </cell>
          <cell r="S1190">
            <v>91.385499999999993</v>
          </cell>
          <cell r="T1190">
            <v>4.8048000000000002</v>
          </cell>
          <cell r="U1190">
            <v>1.5509999999999999</v>
          </cell>
          <cell r="V1190">
            <v>0.33539999999999998</v>
          </cell>
          <cell r="W1190">
            <v>0.36130000000000001</v>
          </cell>
          <cell r="X1190">
            <v>0.1517</v>
          </cell>
        </row>
        <row r="1191">
          <cell r="A1191">
            <v>7235</v>
          </cell>
          <cell r="C1191" t="str">
            <v>7235-201610</v>
          </cell>
          <cell r="D1191">
            <v>42644</v>
          </cell>
          <cell r="E1191">
            <v>1.4081999999999999</v>
          </cell>
          <cell r="F1191">
            <v>0.58460000000000001</v>
          </cell>
          <cell r="G1191">
            <v>0.14940000000000001</v>
          </cell>
          <cell r="H1191">
            <v>0.17760000000000001</v>
          </cell>
          <cell r="I1191">
            <v>8.1500000000000003E-2</v>
          </cell>
          <cell r="J1191">
            <v>6.4500000000000002E-2</v>
          </cell>
          <cell r="K1191">
            <v>0.19849999999999998</v>
          </cell>
          <cell r="L1191">
            <v>1.11463707152</v>
          </cell>
          <cell r="M1191">
            <v>1.1343752</v>
          </cell>
          <cell r="N1191">
            <v>14.73</v>
          </cell>
          <cell r="O1191">
            <v>0</v>
          </cell>
          <cell r="P1191">
            <v>0.2422</v>
          </cell>
          <cell r="Q1191">
            <v>0</v>
          </cell>
          <cell r="R1191">
            <v>0.4425</v>
          </cell>
          <cell r="S1191">
            <v>90.088200000000001</v>
          </cell>
          <cell r="T1191">
            <v>5.2527999999999997</v>
          </cell>
          <cell r="U1191">
            <v>2.1166999999999998</v>
          </cell>
          <cell r="V1191">
            <v>0.45540000000000003</v>
          </cell>
          <cell r="W1191">
            <v>0.56210000000000004</v>
          </cell>
          <cell r="X1191">
            <v>0.22220000000000001</v>
          </cell>
        </row>
        <row r="1192">
          <cell r="A1192">
            <v>7238</v>
          </cell>
          <cell r="C1192" t="str">
            <v>7238-201610</v>
          </cell>
          <cell r="D1192">
            <v>42644</v>
          </cell>
          <cell r="E1192">
            <v>2.3424</v>
          </cell>
          <cell r="F1192">
            <v>1.3872</v>
          </cell>
          <cell r="G1192">
            <v>0.31879999999999997</v>
          </cell>
          <cell r="H1192">
            <v>0.41049999999999998</v>
          </cell>
          <cell r="I1192">
            <v>0.16800000000000001</v>
          </cell>
          <cell r="J1192">
            <v>0.12</v>
          </cell>
          <cell r="K1192">
            <v>0.1585</v>
          </cell>
          <cell r="L1192">
            <v>1.21468648438</v>
          </cell>
          <cell r="M1192">
            <v>1.2361963</v>
          </cell>
          <cell r="N1192">
            <v>14.73</v>
          </cell>
          <cell r="O1192">
            <v>0</v>
          </cell>
          <cell r="P1192">
            <v>0.19819999999999999</v>
          </cell>
          <cell r="Q1192">
            <v>0</v>
          </cell>
          <cell r="R1192">
            <v>1.0255000000000001</v>
          </cell>
          <cell r="S1192">
            <v>81.609300000000005</v>
          </cell>
          <cell r="T1192">
            <v>8.7310999999999996</v>
          </cell>
          <cell r="U1192">
            <v>5.0194999999999999</v>
          </cell>
          <cell r="V1192">
            <v>0.97099999999999997</v>
          </cell>
          <cell r="W1192">
            <v>1.298</v>
          </cell>
          <cell r="X1192">
            <v>0.45779999999999998</v>
          </cell>
        </row>
        <row r="1193">
          <cell r="A1193">
            <v>7239</v>
          </cell>
          <cell r="C1193" t="str">
            <v>7239-201610</v>
          </cell>
          <cell r="D1193">
            <v>42644</v>
          </cell>
          <cell r="E1193">
            <v>3.2252999999999998</v>
          </cell>
          <cell r="F1193">
            <v>1.9982</v>
          </cell>
          <cell r="G1193">
            <v>0.41789999999999999</v>
          </cell>
          <cell r="H1193">
            <v>0.51380000000000003</v>
          </cell>
          <cell r="I1193">
            <v>0.1565</v>
          </cell>
          <cell r="J1193">
            <v>0.1091</v>
          </cell>
          <cell r="K1193">
            <v>0.12769999999999998</v>
          </cell>
          <cell r="L1193">
            <v>1.27758084344</v>
          </cell>
          <cell r="M1193">
            <v>1.3002044000000001</v>
          </cell>
          <cell r="N1193">
            <v>14.73</v>
          </cell>
          <cell r="O1193">
            <v>0</v>
          </cell>
          <cell r="P1193">
            <v>0.3553</v>
          </cell>
          <cell r="Q1193">
            <v>0</v>
          </cell>
          <cell r="R1193">
            <v>1.3122</v>
          </cell>
          <cell r="S1193">
            <v>75.175399999999996</v>
          </cell>
          <cell r="T1193">
            <v>12.015599999999999</v>
          </cell>
          <cell r="U1193">
            <v>7.2260999999999997</v>
          </cell>
          <cell r="V1193">
            <v>1.2723</v>
          </cell>
          <cell r="W1193">
            <v>1.6237999999999999</v>
          </cell>
          <cell r="X1193">
            <v>0.4264</v>
          </cell>
        </row>
        <row r="1194">
          <cell r="A1194">
            <v>7240</v>
          </cell>
          <cell r="C1194" t="str">
            <v>7240-201610</v>
          </cell>
          <cell r="D1194">
            <v>42644</v>
          </cell>
          <cell r="E1194">
            <v>1.3686</v>
          </cell>
          <cell r="F1194">
            <v>0.65590000000000004</v>
          </cell>
          <cell r="G1194">
            <v>0.16539999999999999</v>
          </cell>
          <cell r="H1194">
            <v>0.2026</v>
          </cell>
          <cell r="I1194">
            <v>8.8800000000000004E-2</v>
          </cell>
          <cell r="J1194">
            <v>6.6900000000000001E-2</v>
          </cell>
          <cell r="K1194">
            <v>0.14879999999999999</v>
          </cell>
          <cell r="L1194">
            <v>1.11450707354</v>
          </cell>
          <cell r="M1194">
            <v>1.1342429000000001</v>
          </cell>
          <cell r="N1194">
            <v>14.73</v>
          </cell>
          <cell r="O1194">
            <v>0</v>
          </cell>
          <cell r="P1194">
            <v>0.3211</v>
          </cell>
          <cell r="Q1194">
            <v>0</v>
          </cell>
          <cell r="R1194">
            <v>0.53580000000000005</v>
          </cell>
          <cell r="S1194">
            <v>89.757199999999997</v>
          </cell>
          <cell r="T1194">
            <v>5.1051000000000002</v>
          </cell>
          <cell r="U1194">
            <v>2.3748</v>
          </cell>
          <cell r="V1194">
            <v>0.50429999999999997</v>
          </cell>
          <cell r="W1194">
            <v>0.64119999999999999</v>
          </cell>
          <cell r="X1194">
            <v>0.24229999999999999</v>
          </cell>
        </row>
        <row r="1195">
          <cell r="A1195">
            <v>7241</v>
          </cell>
          <cell r="C1195" t="str">
            <v>7241-201610</v>
          </cell>
          <cell r="D1195">
            <v>42644</v>
          </cell>
          <cell r="E1195">
            <v>2.9775999999999998</v>
          </cell>
          <cell r="F1195">
            <v>1.357</v>
          </cell>
          <cell r="G1195">
            <v>0.29509999999999997</v>
          </cell>
          <cell r="H1195">
            <v>0.3327</v>
          </cell>
          <cell r="I1195">
            <v>0.1386</v>
          </cell>
          <cell r="J1195">
            <v>0.1046</v>
          </cell>
          <cell r="K1195">
            <v>0.23440000000000003</v>
          </cell>
          <cell r="L1195">
            <v>1.22698175818</v>
          </cell>
          <cell r="M1195">
            <v>1.2487093</v>
          </cell>
          <cell r="N1195">
            <v>14.73</v>
          </cell>
          <cell r="O1195">
            <v>0</v>
          </cell>
          <cell r="P1195">
            <v>0.18640000000000001</v>
          </cell>
          <cell r="Q1195">
            <v>0</v>
          </cell>
          <cell r="R1195">
            <v>1.0588</v>
          </cell>
          <cell r="S1195">
            <v>79.595100000000002</v>
          </cell>
          <cell r="T1195">
            <v>11.0974</v>
          </cell>
          <cell r="U1195">
            <v>4.9093999999999998</v>
          </cell>
          <cell r="V1195">
            <v>0.89890000000000003</v>
          </cell>
          <cell r="W1195">
            <v>1.0519000000000001</v>
          </cell>
          <cell r="X1195">
            <v>0.37780000000000002</v>
          </cell>
        </row>
        <row r="1196">
          <cell r="A1196">
            <v>7242</v>
          </cell>
          <cell r="C1196" t="str">
            <v>7242-201610</v>
          </cell>
          <cell r="D1196">
            <v>42644</v>
          </cell>
          <cell r="E1196">
            <v>2.6655000000000002</v>
          </cell>
          <cell r="F1196">
            <v>1.5230999999999999</v>
          </cell>
          <cell r="G1196">
            <v>0.28489999999999999</v>
          </cell>
          <cell r="H1196">
            <v>0.3417</v>
          </cell>
          <cell r="I1196">
            <v>0.1525</v>
          </cell>
          <cell r="J1196">
            <v>0.14549999999999999</v>
          </cell>
          <cell r="K1196">
            <v>0.25209999999999999</v>
          </cell>
          <cell r="L1196">
            <v>1.2317477612200001</v>
          </cell>
          <cell r="M1196">
            <v>1.2535597000000001</v>
          </cell>
          <cell r="N1196">
            <v>14.73</v>
          </cell>
          <cell r="O1196">
            <v>0</v>
          </cell>
          <cell r="P1196">
            <v>0.17469999999999999</v>
          </cell>
          <cell r="Q1196">
            <v>0</v>
          </cell>
          <cell r="R1196">
            <v>1.2003999999999999</v>
          </cell>
          <cell r="S1196">
            <v>79.829599999999999</v>
          </cell>
          <cell r="T1196">
            <v>9.9338999999999995</v>
          </cell>
          <cell r="U1196">
            <v>5.5101000000000004</v>
          </cell>
          <cell r="V1196">
            <v>0.86760000000000004</v>
          </cell>
          <cell r="W1196">
            <v>1.0803</v>
          </cell>
          <cell r="X1196">
            <v>0.41570000000000001</v>
          </cell>
        </row>
        <row r="1197">
          <cell r="A1197">
            <v>7252</v>
          </cell>
          <cell r="C1197" t="str">
            <v>7252-201610</v>
          </cell>
          <cell r="D1197">
            <v>42644</v>
          </cell>
          <cell r="E1197">
            <v>1.5666</v>
          </cell>
          <cell r="F1197">
            <v>0.96399999999999997</v>
          </cell>
          <cell r="G1197">
            <v>0.22750000000000001</v>
          </cell>
          <cell r="H1197">
            <v>0.3039</v>
          </cell>
          <cell r="I1197">
            <v>0.1158</v>
          </cell>
          <cell r="J1197">
            <v>9.1999999999999998E-2</v>
          </cell>
          <cell r="K1197">
            <v>0.15</v>
          </cell>
          <cell r="L1197">
            <v>1.1498959038400001</v>
          </cell>
          <cell r="M1197">
            <v>1.1702584</v>
          </cell>
          <cell r="N1197">
            <v>14.73</v>
          </cell>
          <cell r="O1197">
            <v>0</v>
          </cell>
          <cell r="P1197">
            <v>0.16439999999999999</v>
          </cell>
          <cell r="Q1197">
            <v>0</v>
          </cell>
          <cell r="R1197">
            <v>0.94640000000000002</v>
          </cell>
          <cell r="S1197">
            <v>86.9923</v>
          </cell>
          <cell r="T1197">
            <v>5.8418999999999999</v>
          </cell>
          <cell r="U1197">
            <v>3.4897999999999998</v>
          </cell>
          <cell r="V1197">
            <v>0.69340000000000002</v>
          </cell>
          <cell r="W1197">
            <v>0.96140000000000003</v>
          </cell>
          <cell r="X1197">
            <v>0.31580000000000003</v>
          </cell>
        </row>
        <row r="1198">
          <cell r="A1198">
            <v>7253</v>
          </cell>
          <cell r="C1198" t="str">
            <v>7253-201610</v>
          </cell>
          <cell r="D1198">
            <v>42644</v>
          </cell>
          <cell r="E1198">
            <v>1.7646999999999999</v>
          </cell>
          <cell r="F1198">
            <v>0.91539999999999999</v>
          </cell>
          <cell r="G1198">
            <v>0.2223</v>
          </cell>
          <cell r="H1198">
            <v>0.29880000000000001</v>
          </cell>
          <cell r="I1198">
            <v>0.13020000000000001</v>
          </cell>
          <cell r="J1198">
            <v>0.1096</v>
          </cell>
          <cell r="K1198">
            <v>0.2545</v>
          </cell>
          <cell r="L1198">
            <v>1.1655019500799999</v>
          </cell>
          <cell r="M1198">
            <v>1.1861408</v>
          </cell>
          <cell r="N1198">
            <v>14.73</v>
          </cell>
          <cell r="O1198">
            <v>0</v>
          </cell>
          <cell r="P1198">
            <v>0.193</v>
          </cell>
          <cell r="Q1198">
            <v>0</v>
          </cell>
          <cell r="R1198">
            <v>0.8256</v>
          </cell>
          <cell r="S1198">
            <v>86.231999999999999</v>
          </cell>
          <cell r="T1198">
            <v>6.5800999999999998</v>
          </cell>
          <cell r="U1198">
            <v>3.3134000000000001</v>
          </cell>
          <cell r="V1198">
            <v>0.6774</v>
          </cell>
          <cell r="W1198">
            <v>0.94499999999999995</v>
          </cell>
          <cell r="X1198">
            <v>0.35510000000000003</v>
          </cell>
        </row>
        <row r="1199">
          <cell r="A1199">
            <v>7255</v>
          </cell>
          <cell r="C1199" t="str">
            <v>7255-201610</v>
          </cell>
          <cell r="D1199">
            <v>42644</v>
          </cell>
          <cell r="E1199">
            <v>1.5863</v>
          </cell>
          <cell r="F1199">
            <v>0.79679999999999995</v>
          </cell>
          <cell r="G1199">
            <v>0.18229999999999999</v>
          </cell>
          <cell r="H1199">
            <v>0.22600000000000001</v>
          </cell>
          <cell r="I1199">
            <v>0.10829999999999999</v>
          </cell>
          <cell r="J1199">
            <v>8.77E-2</v>
          </cell>
          <cell r="K1199">
            <v>0.2218</v>
          </cell>
          <cell r="L1199">
            <v>1.1393640039999999</v>
          </cell>
          <cell r="M1199">
            <v>1.15954</v>
          </cell>
          <cell r="N1199">
            <v>14.73</v>
          </cell>
          <cell r="O1199">
            <v>0</v>
          </cell>
          <cell r="P1199">
            <v>0.32290000000000002</v>
          </cell>
          <cell r="Q1199">
            <v>0</v>
          </cell>
          <cell r="R1199">
            <v>0.72529999999999994</v>
          </cell>
          <cell r="S1199">
            <v>87.846100000000007</v>
          </cell>
          <cell r="T1199">
            <v>5.9158999999999997</v>
          </cell>
          <cell r="U1199">
            <v>2.8847</v>
          </cell>
          <cell r="V1199">
            <v>0.55559999999999998</v>
          </cell>
          <cell r="W1199">
            <v>0.71499999999999997</v>
          </cell>
          <cell r="X1199">
            <v>0.2954</v>
          </cell>
        </row>
        <row r="1200">
          <cell r="A1200">
            <v>7256</v>
          </cell>
          <cell r="C1200" t="str">
            <v>7256-201610</v>
          </cell>
          <cell r="D1200">
            <v>42644</v>
          </cell>
          <cell r="E1200">
            <v>2.2422</v>
          </cell>
          <cell r="F1200">
            <v>0.69479999999999997</v>
          </cell>
          <cell r="G1200">
            <v>0.18279999999999999</v>
          </cell>
          <cell r="H1200">
            <v>0.1739</v>
          </cell>
          <cell r="I1200">
            <v>9.7000000000000003E-2</v>
          </cell>
          <cell r="J1200">
            <v>6.4299999999999996E-2</v>
          </cell>
          <cell r="K1200">
            <v>0.23960000000000001</v>
          </cell>
          <cell r="L1200">
            <v>1.1464251641200001</v>
          </cell>
          <cell r="M1200">
            <v>1.1667262</v>
          </cell>
          <cell r="N1200">
            <v>14.73</v>
          </cell>
          <cell r="O1200">
            <v>0</v>
          </cell>
          <cell r="P1200">
            <v>0.2397</v>
          </cell>
          <cell r="Q1200">
            <v>0</v>
          </cell>
          <cell r="R1200">
            <v>0.92</v>
          </cell>
          <cell r="S1200">
            <v>85.879099999999994</v>
          </cell>
          <cell r="T1200">
            <v>8.3613</v>
          </cell>
          <cell r="U1200">
            <v>2.5152000000000001</v>
          </cell>
          <cell r="V1200">
            <v>0.55700000000000005</v>
          </cell>
          <cell r="W1200">
            <v>0.55000000000000004</v>
          </cell>
          <cell r="X1200">
            <v>0.2646</v>
          </cell>
        </row>
        <row r="1201">
          <cell r="A1201">
            <v>7257</v>
          </cell>
          <cell r="C1201" t="str">
            <v>7257-201610</v>
          </cell>
          <cell r="D1201">
            <v>42644</v>
          </cell>
          <cell r="E1201">
            <v>1.0550999999999999</v>
          </cell>
          <cell r="F1201">
            <v>0.34789999999999999</v>
          </cell>
          <cell r="G1201">
            <v>8.8900000000000007E-2</v>
          </cell>
          <cell r="H1201">
            <v>0.1109</v>
          </cell>
          <cell r="I1201">
            <v>5.1999999999999998E-2</v>
          </cell>
          <cell r="J1201">
            <v>4.36E-2</v>
          </cell>
          <cell r="K1201">
            <v>0.15319999999999998</v>
          </cell>
          <cell r="L1201">
            <v>1.0706969681999998</v>
          </cell>
          <cell r="M1201">
            <v>1.0896569999999999</v>
          </cell>
          <cell r="N1201">
            <v>14.73</v>
          </cell>
          <cell r="O1201">
            <v>0</v>
          </cell>
          <cell r="P1201">
            <v>0.77190000000000003</v>
          </cell>
          <cell r="Q1201">
            <v>0</v>
          </cell>
          <cell r="R1201">
            <v>0.314</v>
          </cell>
          <cell r="S1201">
            <v>92.497600000000006</v>
          </cell>
          <cell r="T1201">
            <v>3.9365999999999999</v>
          </cell>
          <cell r="U1201">
            <v>1.2599</v>
          </cell>
          <cell r="V1201">
            <v>0.27100000000000002</v>
          </cell>
          <cell r="W1201">
            <v>0.35099999999999998</v>
          </cell>
          <cell r="X1201">
            <v>0.14199999999999999</v>
          </cell>
        </row>
        <row r="1202">
          <cell r="A1202">
            <v>7258</v>
          </cell>
          <cell r="C1202" t="str">
            <v>7258-201610</v>
          </cell>
          <cell r="D1202">
            <v>42644</v>
          </cell>
          <cell r="E1202">
            <v>1.8708</v>
          </cell>
          <cell r="F1202">
            <v>0.90739999999999998</v>
          </cell>
          <cell r="G1202">
            <v>0.20849999999999999</v>
          </cell>
          <cell r="H1202">
            <v>0.28149999999999997</v>
          </cell>
          <cell r="I1202">
            <v>0.121</v>
          </cell>
          <cell r="J1202">
            <v>0.1009</v>
          </cell>
          <cell r="K1202">
            <v>0.22160000000000002</v>
          </cell>
          <cell r="L1202">
            <v>1.1600327984800001</v>
          </cell>
          <cell r="M1202">
            <v>1.1805748</v>
          </cell>
          <cell r="N1202">
            <v>14.73</v>
          </cell>
          <cell r="O1202">
            <v>0</v>
          </cell>
          <cell r="P1202">
            <v>0.13639999999999999</v>
          </cell>
          <cell r="Q1202">
            <v>0</v>
          </cell>
          <cell r="R1202">
            <v>1.0206999999999999</v>
          </cell>
          <cell r="S1202">
            <v>85.949299999999994</v>
          </cell>
          <cell r="T1202">
            <v>6.9759000000000002</v>
          </cell>
          <cell r="U1202">
            <v>3.2844000000000002</v>
          </cell>
          <cell r="V1202">
            <v>0.63529999999999998</v>
          </cell>
          <cell r="W1202">
            <v>0.89029999999999998</v>
          </cell>
          <cell r="X1202">
            <v>0.33</v>
          </cell>
        </row>
        <row r="1203">
          <cell r="A1203">
            <v>7259</v>
          </cell>
          <cell r="C1203" t="str">
            <v>7259-201610</v>
          </cell>
          <cell r="D1203">
            <v>42644</v>
          </cell>
          <cell r="E1203">
            <v>1.0214000000000001</v>
          </cell>
          <cell r="F1203">
            <v>0.36109999999999998</v>
          </cell>
          <cell r="G1203">
            <v>9.4200000000000006E-2</v>
          </cell>
          <cell r="H1203">
            <v>0.11749999999999999</v>
          </cell>
          <cell r="I1203">
            <v>5.8799999999999998E-2</v>
          </cell>
          <cell r="J1203">
            <v>0.05</v>
          </cell>
          <cell r="K1203">
            <v>0.19010000000000002</v>
          </cell>
          <cell r="L1203">
            <v>1.0751884328000001</v>
          </cell>
          <cell r="M1203">
            <v>1.094228</v>
          </cell>
          <cell r="N1203">
            <v>14.73</v>
          </cell>
          <cell r="O1203">
            <v>0</v>
          </cell>
          <cell r="P1203">
            <v>0.83330000000000004</v>
          </cell>
          <cell r="Q1203">
            <v>0</v>
          </cell>
          <cell r="R1203">
            <v>0.312</v>
          </cell>
          <cell r="S1203">
            <v>92.357600000000005</v>
          </cell>
          <cell r="T1203">
            <v>3.8107000000000002</v>
          </cell>
          <cell r="U1203">
            <v>1.3078000000000001</v>
          </cell>
          <cell r="V1203">
            <v>0.28710000000000002</v>
          </cell>
          <cell r="W1203">
            <v>0.37180000000000002</v>
          </cell>
          <cell r="X1203">
            <v>0.1605</v>
          </cell>
        </row>
        <row r="1204">
          <cell r="A1204">
            <v>7260</v>
          </cell>
          <cell r="C1204" t="str">
            <v>7260-201610</v>
          </cell>
          <cell r="D1204">
            <v>42644</v>
          </cell>
          <cell r="E1204">
            <v>1.7267999999999999</v>
          </cell>
          <cell r="F1204">
            <v>1.0253000000000001</v>
          </cell>
          <cell r="G1204">
            <v>0.23019999999999999</v>
          </cell>
          <cell r="H1204">
            <v>0.31480000000000002</v>
          </cell>
          <cell r="I1204">
            <v>0.1208</v>
          </cell>
          <cell r="J1204">
            <v>0.10009999999999999</v>
          </cell>
          <cell r="K1204">
            <v>0.1767</v>
          </cell>
          <cell r="L1204">
            <v>1.1630469239799999</v>
          </cell>
          <cell r="M1204">
            <v>1.1836423</v>
          </cell>
          <cell r="N1204">
            <v>14.73</v>
          </cell>
          <cell r="O1204">
            <v>0</v>
          </cell>
          <cell r="P1204">
            <v>0.16209999999999999</v>
          </cell>
          <cell r="Q1204">
            <v>0</v>
          </cell>
          <cell r="R1204">
            <v>0.87380000000000002</v>
          </cell>
          <cell r="S1204">
            <v>86.111400000000003</v>
          </cell>
          <cell r="T1204">
            <v>6.4389000000000003</v>
          </cell>
          <cell r="U1204">
            <v>3.7113999999999998</v>
          </cell>
          <cell r="V1204">
            <v>0.7016</v>
          </cell>
          <cell r="W1204">
            <v>0.99590000000000001</v>
          </cell>
          <cell r="X1204">
            <v>0.32929999999999998</v>
          </cell>
        </row>
        <row r="1205">
          <cell r="A1205">
            <v>7261</v>
          </cell>
          <cell r="C1205" t="str">
            <v>7261-201610</v>
          </cell>
          <cell r="D1205">
            <v>42644</v>
          </cell>
          <cell r="E1205">
            <v>2.0449999999999999</v>
          </cell>
          <cell r="F1205">
            <v>1.1978</v>
          </cell>
          <cell r="G1205">
            <v>0.26650000000000001</v>
          </cell>
          <cell r="H1205">
            <v>0.36370000000000002</v>
          </cell>
          <cell r="I1205">
            <v>0.12909999999999999</v>
          </cell>
          <cell r="J1205">
            <v>9.8299999999999998E-2</v>
          </cell>
          <cell r="K1205">
            <v>0.14529999999999998</v>
          </cell>
          <cell r="L1205">
            <v>1.1807361804800001</v>
          </cell>
          <cell r="M1205">
            <v>1.2016448</v>
          </cell>
          <cell r="N1205">
            <v>14.73</v>
          </cell>
          <cell r="O1205">
            <v>0</v>
          </cell>
          <cell r="P1205">
            <v>0.13320000000000001</v>
          </cell>
          <cell r="Q1205">
            <v>0</v>
          </cell>
          <cell r="R1205">
            <v>1.329</v>
          </cell>
          <cell r="S1205">
            <v>83.669200000000004</v>
          </cell>
          <cell r="T1205">
            <v>7.6242000000000001</v>
          </cell>
          <cell r="U1205">
            <v>4.3349000000000002</v>
          </cell>
          <cell r="V1205">
            <v>0.81210000000000004</v>
          </cell>
          <cell r="W1205">
            <v>1.1500999999999999</v>
          </cell>
          <cell r="X1205">
            <v>0.35189999999999999</v>
          </cell>
        </row>
        <row r="1206">
          <cell r="A1206">
            <v>7263</v>
          </cell>
          <cell r="C1206" t="str">
            <v>7263-201610</v>
          </cell>
          <cell r="D1206">
            <v>42644</v>
          </cell>
          <cell r="E1206">
            <v>1.6459999999999999</v>
          </cell>
          <cell r="F1206">
            <v>0.70379999999999998</v>
          </cell>
          <cell r="G1206">
            <v>0.1729</v>
          </cell>
          <cell r="H1206">
            <v>0.21079999999999999</v>
          </cell>
          <cell r="I1206">
            <v>9.9900000000000003E-2</v>
          </cell>
          <cell r="J1206">
            <v>7.5499999999999998E-2</v>
          </cell>
          <cell r="K1206">
            <v>0.22080000000000002</v>
          </cell>
          <cell r="L1206">
            <v>1.1302256274800002</v>
          </cell>
          <cell r="M1206">
            <v>1.1502398</v>
          </cell>
          <cell r="N1206">
            <v>14.73</v>
          </cell>
          <cell r="O1206">
            <v>0</v>
          </cell>
          <cell r="P1206">
            <v>0.1153</v>
          </cell>
          <cell r="Q1206">
            <v>0</v>
          </cell>
          <cell r="R1206">
            <v>1.177</v>
          </cell>
          <cell r="S1206">
            <v>87.858000000000004</v>
          </cell>
          <cell r="T1206">
            <v>6.1386000000000003</v>
          </cell>
          <cell r="U1206">
            <v>2.5478999999999998</v>
          </cell>
          <cell r="V1206">
            <v>0.52690000000000003</v>
          </cell>
          <cell r="W1206">
            <v>0.66700000000000004</v>
          </cell>
          <cell r="X1206">
            <v>0.27239999999999998</v>
          </cell>
        </row>
        <row r="1207">
          <cell r="A1207">
            <v>7265</v>
          </cell>
          <cell r="C1207" t="str">
            <v>7265-201610</v>
          </cell>
          <cell r="D1207">
            <v>42644</v>
          </cell>
          <cell r="E1207">
            <v>2.8445999999999998</v>
          </cell>
          <cell r="F1207">
            <v>1.6857</v>
          </cell>
          <cell r="G1207">
            <v>0.23499999999999999</v>
          </cell>
          <cell r="H1207">
            <v>0.33129999999999998</v>
          </cell>
          <cell r="I1207">
            <v>0.14130000000000001</v>
          </cell>
          <cell r="J1207">
            <v>0.13289999999999999</v>
          </cell>
          <cell r="K1207">
            <v>0.20580000000000004</v>
          </cell>
          <cell r="L1207">
            <v>1.2241617944400001</v>
          </cell>
          <cell r="M1207">
            <v>1.2458394000000002</v>
          </cell>
          <cell r="N1207">
            <v>14.73</v>
          </cell>
          <cell r="O1207">
            <v>0</v>
          </cell>
          <cell r="P1207">
            <v>0.22770000000000001</v>
          </cell>
          <cell r="Q1207">
            <v>0</v>
          </cell>
          <cell r="R1207">
            <v>2.2648000000000001</v>
          </cell>
          <cell r="S1207">
            <v>77.816599999999994</v>
          </cell>
          <cell r="T1207">
            <v>10.6006</v>
          </cell>
          <cell r="U1207">
            <v>6.0983000000000001</v>
          </cell>
          <cell r="V1207">
            <v>0.71560000000000001</v>
          </cell>
          <cell r="W1207">
            <v>1.0472999999999999</v>
          </cell>
          <cell r="X1207">
            <v>0.38500000000000001</v>
          </cell>
        </row>
        <row r="1208">
          <cell r="A1208">
            <v>7269</v>
          </cell>
          <cell r="C1208" t="str">
            <v>7269-201610</v>
          </cell>
          <cell r="D1208">
            <v>42644</v>
          </cell>
          <cell r="E1208">
            <v>1.6198999999999999</v>
          </cell>
          <cell r="F1208">
            <v>1.0015000000000001</v>
          </cell>
          <cell r="G1208">
            <v>0.2336</v>
          </cell>
          <cell r="H1208">
            <v>0.33119999999999999</v>
          </cell>
          <cell r="I1208">
            <v>0.12889999999999999</v>
          </cell>
          <cell r="J1208">
            <v>0.1101</v>
          </cell>
          <cell r="K1208">
            <v>0.1903</v>
          </cell>
          <cell r="L1208">
            <v>1.1616832717000001</v>
          </cell>
          <cell r="M1208">
            <v>1.1822545</v>
          </cell>
          <cell r="N1208">
            <v>14.73</v>
          </cell>
          <cell r="O1208">
            <v>0</v>
          </cell>
          <cell r="P1208">
            <v>0.1525</v>
          </cell>
          <cell r="Q1208">
            <v>0</v>
          </cell>
          <cell r="R1208">
            <v>0.99809999999999999</v>
          </cell>
          <cell r="S1208">
            <v>86.3352</v>
          </cell>
          <cell r="T1208">
            <v>6.0403000000000002</v>
          </cell>
          <cell r="U1208">
            <v>3.6251000000000002</v>
          </cell>
          <cell r="V1208">
            <v>0.71199999999999997</v>
          </cell>
          <cell r="W1208">
            <v>1.0476000000000001</v>
          </cell>
          <cell r="X1208">
            <v>0.35149999999999998</v>
          </cell>
        </row>
        <row r="1209">
          <cell r="A1209">
            <v>7270</v>
          </cell>
          <cell r="C1209" t="str">
            <v>7270-201610</v>
          </cell>
          <cell r="D1209">
            <v>42644</v>
          </cell>
          <cell r="E1209">
            <v>1.2067000000000001</v>
          </cell>
          <cell r="F1209">
            <v>0.31580000000000003</v>
          </cell>
          <cell r="G1209">
            <v>9.01E-2</v>
          </cell>
          <cell r="H1209">
            <v>8.9700000000000002E-2</v>
          </cell>
          <cell r="I1209">
            <v>4.7399999999999998E-2</v>
          </cell>
          <cell r="J1209">
            <v>3.2800000000000003E-2</v>
          </cell>
          <cell r="K1209">
            <v>0.1389</v>
          </cell>
          <cell r="L1209">
            <v>1.0739412186199999</v>
          </cell>
          <cell r="M1209">
            <v>1.0929586999999998</v>
          </cell>
          <cell r="N1209">
            <v>14.73</v>
          </cell>
          <cell r="O1209">
            <v>0</v>
          </cell>
          <cell r="P1209">
            <v>0.24010000000000001</v>
          </cell>
          <cell r="Q1209">
            <v>0</v>
          </cell>
          <cell r="R1209">
            <v>0.37609999999999999</v>
          </cell>
          <cell r="S1209">
            <v>92.656899999999993</v>
          </cell>
          <cell r="T1209">
            <v>4.5023</v>
          </cell>
          <cell r="U1209">
            <v>1.1437999999999999</v>
          </cell>
          <cell r="V1209">
            <v>0.27479999999999999</v>
          </cell>
          <cell r="W1209">
            <v>0.2838</v>
          </cell>
          <cell r="X1209">
            <v>0.12939999999999999</v>
          </cell>
        </row>
        <row r="1210">
          <cell r="A1210">
            <v>7271</v>
          </cell>
          <cell r="C1210" t="str">
            <v>7271-200709</v>
          </cell>
          <cell r="D1210">
            <v>39326</v>
          </cell>
          <cell r="E1210">
            <v>1.7981</v>
          </cell>
          <cell r="F1210">
            <v>1.369</v>
          </cell>
          <cell r="G1210">
            <v>0.33400000000000002</v>
          </cell>
          <cell r="H1210">
            <v>0.40260000000000001</v>
          </cell>
          <cell r="I1210">
            <v>0.12889999999999999</v>
          </cell>
          <cell r="J1210">
            <v>8.8200000000000001E-2</v>
          </cell>
          <cell r="K1210">
            <v>0.10920000000000001</v>
          </cell>
          <cell r="L1210">
            <v>1.18376288326</v>
          </cell>
          <cell r="M1210">
            <v>1.2047251000000001</v>
          </cell>
          <cell r="N1210">
            <v>14.73</v>
          </cell>
          <cell r="O1210">
            <v>0</v>
          </cell>
          <cell r="P1210">
            <v>0.45379999999999998</v>
          </cell>
          <cell r="Q1210">
            <v>0</v>
          </cell>
          <cell r="R1210">
            <v>1.3109999999999999</v>
          </cell>
          <cell r="S1210">
            <v>83.397199999999998</v>
          </cell>
          <cell r="T1210">
            <v>6.7251000000000003</v>
          </cell>
          <cell r="U1210">
            <v>4.9703999999999997</v>
          </cell>
          <cell r="V1210">
            <v>1.0209999999999999</v>
          </cell>
          <cell r="W1210">
            <v>1.2775000000000001</v>
          </cell>
          <cell r="X1210">
            <v>0.35249999999999998</v>
          </cell>
        </row>
        <row r="1211">
          <cell r="A1211">
            <v>7273</v>
          </cell>
          <cell r="C1211" t="str">
            <v>7273-201610</v>
          </cell>
          <cell r="D1211">
            <v>42644</v>
          </cell>
          <cell r="E1211">
            <v>0.95640000000000003</v>
          </cell>
          <cell r="F1211">
            <v>0.3</v>
          </cell>
          <cell r="G1211">
            <v>7.4999999999999997E-2</v>
          </cell>
          <cell r="H1211">
            <v>9.1399999999999995E-2</v>
          </cell>
          <cell r="I1211">
            <v>4.5600000000000002E-2</v>
          </cell>
          <cell r="J1211">
            <v>3.7600000000000001E-2</v>
          </cell>
          <cell r="K1211">
            <v>0.1613</v>
          </cell>
          <cell r="L1211">
            <v>1.0660299129800002</v>
          </cell>
          <cell r="M1211">
            <v>1.0849073</v>
          </cell>
          <cell r="N1211">
            <v>14.73</v>
          </cell>
          <cell r="O1211">
            <v>0</v>
          </cell>
          <cell r="P1211">
            <v>0.505</v>
          </cell>
          <cell r="Q1211">
            <v>0</v>
          </cell>
          <cell r="R1211">
            <v>0.2505</v>
          </cell>
          <cell r="S1211">
            <v>93.489099999999993</v>
          </cell>
          <cell r="T1211">
            <v>3.5684999999999998</v>
          </cell>
          <cell r="U1211">
            <v>1.0865</v>
          </cell>
          <cell r="V1211">
            <v>0.2286</v>
          </cell>
          <cell r="W1211">
            <v>0.2893</v>
          </cell>
          <cell r="X1211">
            <v>0.12429999999999999</v>
          </cell>
        </row>
        <row r="1212">
          <cell r="A1212">
            <v>7274</v>
          </cell>
          <cell r="C1212" t="str">
            <v>7274-201105</v>
          </cell>
          <cell r="D1212">
            <v>40664</v>
          </cell>
          <cell r="E1212">
            <v>2.4605000000000001</v>
          </cell>
          <cell r="F1212">
            <v>1.7076</v>
          </cell>
          <cell r="G1212">
            <v>0.31509999999999999</v>
          </cell>
          <cell r="H1212">
            <v>0.35549999999999998</v>
          </cell>
          <cell r="I1212">
            <v>8.8599999999999998E-2</v>
          </cell>
          <cell r="J1212">
            <v>5.8000000000000003E-2</v>
          </cell>
          <cell r="K1212">
            <v>3.7499999999999999E-2</v>
          </cell>
          <cell r="L1212">
            <v>1.2019282094600001</v>
          </cell>
          <cell r="M1212">
            <v>1.2232121</v>
          </cell>
          <cell r="N1212">
            <v>14.73</v>
          </cell>
          <cell r="O1212">
            <v>0</v>
          </cell>
          <cell r="P1212">
            <v>0.27460000000000001</v>
          </cell>
          <cell r="Q1212">
            <v>0</v>
          </cell>
          <cell r="R1212">
            <v>1.6698999999999999</v>
          </cell>
          <cell r="S1212">
            <v>80.073099999999997</v>
          </cell>
          <cell r="T1212">
            <v>9.2026000000000003</v>
          </cell>
          <cell r="U1212">
            <v>6.1997999999999998</v>
          </cell>
          <cell r="V1212">
            <v>0.96309999999999996</v>
          </cell>
          <cell r="W1212">
            <v>1.1278999999999999</v>
          </cell>
          <cell r="X1212">
            <v>0.24229999999999999</v>
          </cell>
        </row>
        <row r="1213">
          <cell r="A1213">
            <v>7276</v>
          </cell>
          <cell r="C1213" t="str">
            <v>7276-201610</v>
          </cell>
          <cell r="D1213">
            <v>42644</v>
          </cell>
          <cell r="E1213">
            <v>1.8317000000000001</v>
          </cell>
          <cell r="F1213">
            <v>1.0847</v>
          </cell>
          <cell r="G1213">
            <v>0.24460000000000001</v>
          </cell>
          <cell r="H1213">
            <v>0.35170000000000001</v>
          </cell>
          <cell r="I1213">
            <v>0.1318</v>
          </cell>
          <cell r="J1213">
            <v>0.1116</v>
          </cell>
          <cell r="K1213">
            <v>0.19689999999999999</v>
          </cell>
          <cell r="L1213">
            <v>1.1741564943599998</v>
          </cell>
          <cell r="M1213">
            <v>1.1949486</v>
          </cell>
          <cell r="N1213">
            <v>14.73</v>
          </cell>
          <cell r="O1213">
            <v>0</v>
          </cell>
          <cell r="P1213">
            <v>0.15890000000000001</v>
          </cell>
          <cell r="Q1213">
            <v>0</v>
          </cell>
          <cell r="R1213">
            <v>1.1154999999999999</v>
          </cell>
          <cell r="S1213">
            <v>84.998999999999995</v>
          </cell>
          <cell r="T1213">
            <v>6.8292999999999999</v>
          </cell>
          <cell r="U1213">
            <v>3.9260000000000002</v>
          </cell>
          <cell r="V1213">
            <v>0.74529999999999996</v>
          </cell>
          <cell r="W1213">
            <v>1.1125</v>
          </cell>
          <cell r="X1213">
            <v>0.35930000000000001</v>
          </cell>
        </row>
        <row r="1214">
          <cell r="A1214">
            <v>7277</v>
          </cell>
          <cell r="C1214" t="str">
            <v>7277-201610</v>
          </cell>
          <cell r="D1214">
            <v>42644</v>
          </cell>
          <cell r="E1214">
            <v>2.3008999999999999</v>
          </cell>
          <cell r="F1214">
            <v>1.3848</v>
          </cell>
          <cell r="G1214">
            <v>0.30170000000000002</v>
          </cell>
          <cell r="H1214">
            <v>0.4194</v>
          </cell>
          <cell r="I1214">
            <v>0.15229999999999999</v>
          </cell>
          <cell r="J1214">
            <v>0.1221</v>
          </cell>
          <cell r="K1214">
            <v>0.23650000000000002</v>
          </cell>
          <cell r="L1214">
            <v>1.2172244419199998</v>
          </cell>
          <cell r="M1214">
            <v>1.2387792</v>
          </cell>
          <cell r="N1214">
            <v>14.73</v>
          </cell>
          <cell r="O1214">
            <v>0</v>
          </cell>
          <cell r="P1214">
            <v>0.1416</v>
          </cell>
          <cell r="Q1214">
            <v>0</v>
          </cell>
          <cell r="R1214">
            <v>1.2915000000000001</v>
          </cell>
          <cell r="S1214">
            <v>81.457899999999995</v>
          </cell>
          <cell r="T1214">
            <v>8.5759000000000007</v>
          </cell>
          <cell r="U1214">
            <v>5.0103999999999997</v>
          </cell>
          <cell r="V1214">
            <v>0.91910000000000003</v>
          </cell>
          <cell r="W1214">
            <v>1.3261000000000001</v>
          </cell>
          <cell r="X1214">
            <v>0.41499999999999998</v>
          </cell>
        </row>
        <row r="1215">
          <cell r="A1215">
            <v>7279</v>
          </cell>
          <cell r="C1215" t="str">
            <v>7279-201012</v>
          </cell>
          <cell r="D1215">
            <v>40513</v>
          </cell>
          <cell r="E1215">
            <v>1.3508</v>
          </cell>
          <cell r="F1215">
            <v>0.43630000000000002</v>
          </cell>
          <cell r="G1215">
            <v>8.5300000000000001E-2</v>
          </cell>
          <cell r="H1215">
            <v>8.2900000000000001E-2</v>
          </cell>
          <cell r="I1215">
            <v>0.02</v>
          </cell>
          <cell r="J1215">
            <v>1.41E-2</v>
          </cell>
          <cell r="K1215">
            <v>4.9200000000000001E-2</v>
          </cell>
          <cell r="L1215">
            <v>1.0577420750200002</v>
          </cell>
          <cell r="M1215">
            <v>1.0764727000000001</v>
          </cell>
          <cell r="N1215">
            <v>14.73</v>
          </cell>
          <cell r="O1215">
            <v>0</v>
          </cell>
          <cell r="P1215">
            <v>1.8879999999999999</v>
          </cell>
          <cell r="Q1215">
            <v>0</v>
          </cell>
          <cell r="R1215">
            <v>0.10979999999999999</v>
          </cell>
          <cell r="S1215">
            <v>90.641999999999996</v>
          </cell>
          <cell r="T1215">
            <v>5.0521000000000003</v>
          </cell>
          <cell r="U1215">
            <v>1.5839000000000001</v>
          </cell>
          <cell r="V1215">
            <v>0.2606</v>
          </cell>
          <cell r="W1215">
            <v>0.2631</v>
          </cell>
          <cell r="X1215">
            <v>5.4600000000000003E-2</v>
          </cell>
        </row>
        <row r="1216">
          <cell r="A1216">
            <v>7282</v>
          </cell>
          <cell r="C1216" t="str">
            <v>7282-201610</v>
          </cell>
          <cell r="D1216">
            <v>42644</v>
          </cell>
          <cell r="E1216">
            <v>1.8266</v>
          </cell>
          <cell r="F1216">
            <v>0.84460000000000002</v>
          </cell>
          <cell r="G1216">
            <v>0.22320000000000001</v>
          </cell>
          <cell r="H1216">
            <v>0.26300000000000001</v>
          </cell>
          <cell r="I1216">
            <v>0.1449</v>
          </cell>
          <cell r="J1216">
            <v>0.11940000000000001</v>
          </cell>
          <cell r="K1216">
            <v>0.2374</v>
          </cell>
          <cell r="L1216">
            <v>1.16008025806</v>
          </cell>
          <cell r="M1216">
            <v>1.1806231</v>
          </cell>
          <cell r="N1216">
            <v>14.73</v>
          </cell>
          <cell r="O1216">
            <v>0</v>
          </cell>
          <cell r="P1216">
            <v>0.33560000000000001</v>
          </cell>
          <cell r="Q1216">
            <v>0</v>
          </cell>
          <cell r="R1216">
            <v>0.79730000000000001</v>
          </cell>
          <cell r="S1216">
            <v>86.219800000000006</v>
          </cell>
          <cell r="T1216">
            <v>6.8112000000000004</v>
          </cell>
          <cell r="U1216">
            <v>3.0571000000000002</v>
          </cell>
          <cell r="V1216">
            <v>0.68010000000000004</v>
          </cell>
          <cell r="W1216">
            <v>0.83199999999999996</v>
          </cell>
          <cell r="X1216">
            <v>0.3952</v>
          </cell>
        </row>
        <row r="1217">
          <cell r="A1217">
            <v>7283</v>
          </cell>
          <cell r="C1217" t="str">
            <v>7283-201610</v>
          </cell>
          <cell r="D1217">
            <v>42644</v>
          </cell>
          <cell r="E1217">
            <v>1.8075000000000001</v>
          </cell>
          <cell r="F1217">
            <v>0.94379999999999997</v>
          </cell>
          <cell r="G1217">
            <v>0.20680000000000001</v>
          </cell>
          <cell r="H1217">
            <v>0.29239999999999999</v>
          </cell>
          <cell r="I1217">
            <v>0.1124</v>
          </cell>
          <cell r="J1217">
            <v>9.6000000000000002E-2</v>
          </cell>
          <cell r="K1217">
            <v>0.19469999999999998</v>
          </cell>
          <cell r="L1217">
            <v>1.1580264275400001</v>
          </cell>
          <cell r="M1217">
            <v>1.1785329</v>
          </cell>
          <cell r="N1217">
            <v>14.73</v>
          </cell>
          <cell r="O1217">
            <v>0</v>
          </cell>
          <cell r="P1217">
            <v>0.1414</v>
          </cell>
          <cell r="Q1217">
            <v>0</v>
          </cell>
          <cell r="R1217">
            <v>0.93669999999999998</v>
          </cell>
          <cell r="S1217">
            <v>86.200800000000001</v>
          </cell>
          <cell r="T1217">
            <v>6.7398999999999996</v>
          </cell>
          <cell r="U1217">
            <v>3.4165000000000001</v>
          </cell>
          <cell r="V1217">
            <v>0.63009999999999999</v>
          </cell>
          <cell r="W1217">
            <v>0.92479999999999996</v>
          </cell>
          <cell r="X1217">
            <v>0.30659999999999998</v>
          </cell>
        </row>
        <row r="1218">
          <cell r="A1218">
            <v>7284</v>
          </cell>
          <cell r="C1218" t="str">
            <v>7284-201610</v>
          </cell>
          <cell r="D1218">
            <v>42644</v>
          </cell>
          <cell r="E1218">
            <v>1.9496</v>
          </cell>
          <cell r="F1218">
            <v>1.0257000000000001</v>
          </cell>
          <cell r="G1218">
            <v>0.24809999999999999</v>
          </cell>
          <cell r="H1218">
            <v>0.31730000000000003</v>
          </cell>
          <cell r="I1218">
            <v>0.13469999999999999</v>
          </cell>
          <cell r="J1218">
            <v>0.1007</v>
          </cell>
          <cell r="K1218">
            <v>0.14849999999999999</v>
          </cell>
          <cell r="L1218">
            <v>1.1692315066400001</v>
          </cell>
          <cell r="M1218">
            <v>1.1899364000000001</v>
          </cell>
          <cell r="N1218">
            <v>14.73</v>
          </cell>
          <cell r="O1218">
            <v>0</v>
          </cell>
          <cell r="P1218">
            <v>0.2268</v>
          </cell>
          <cell r="Q1218">
            <v>0</v>
          </cell>
          <cell r="R1218">
            <v>0.80220000000000002</v>
          </cell>
          <cell r="S1218">
            <v>85.244699999999995</v>
          </cell>
          <cell r="T1218">
            <v>7.2691999999999997</v>
          </cell>
          <cell r="U1218">
            <v>3.7126999999999999</v>
          </cell>
          <cell r="V1218">
            <v>0.75609999999999999</v>
          </cell>
          <cell r="W1218">
            <v>1.0035000000000001</v>
          </cell>
          <cell r="X1218">
            <v>0.36720000000000003</v>
          </cell>
        </row>
        <row r="1219">
          <cell r="A1219">
            <v>7289</v>
          </cell>
          <cell r="C1219" t="str">
            <v>7289-201610</v>
          </cell>
          <cell r="D1219">
            <v>42644</v>
          </cell>
          <cell r="E1219">
            <v>2.0004</v>
          </cell>
          <cell r="F1219">
            <v>1.0130999999999999</v>
          </cell>
          <cell r="G1219">
            <v>0.23200000000000001</v>
          </cell>
          <cell r="H1219">
            <v>0.30620000000000003</v>
          </cell>
          <cell r="I1219">
            <v>0.1164</v>
          </cell>
          <cell r="J1219">
            <v>9.3299999999999994E-2</v>
          </cell>
          <cell r="K1219">
            <v>0.2515</v>
          </cell>
          <cell r="L1219">
            <v>1.1760898581199999</v>
          </cell>
          <cell r="M1219">
            <v>1.1969162</v>
          </cell>
          <cell r="N1219">
            <v>14.73</v>
          </cell>
          <cell r="O1219">
            <v>0</v>
          </cell>
          <cell r="P1219">
            <v>0.12479999999999999</v>
          </cell>
          <cell r="Q1219">
            <v>0</v>
          </cell>
          <cell r="R1219">
            <v>0.87949999999999995</v>
          </cell>
          <cell r="S1219">
            <v>85.054100000000005</v>
          </cell>
          <cell r="T1219">
            <v>7.4584000000000001</v>
          </cell>
          <cell r="U1219">
            <v>3.6667999999999998</v>
          </cell>
          <cell r="V1219">
            <v>0.70679999999999998</v>
          </cell>
          <cell r="W1219">
            <v>0.96840000000000004</v>
          </cell>
          <cell r="X1219">
            <v>0.3175</v>
          </cell>
        </row>
        <row r="1220">
          <cell r="A1220">
            <v>7290</v>
          </cell>
          <cell r="C1220" t="str">
            <v>7290-201610</v>
          </cell>
          <cell r="D1220">
            <v>42644</v>
          </cell>
          <cell r="E1220">
            <v>1.8483000000000001</v>
          </cell>
          <cell r="F1220">
            <v>0.98170000000000002</v>
          </cell>
          <cell r="G1220">
            <v>0.2364</v>
          </cell>
          <cell r="H1220">
            <v>0.3271</v>
          </cell>
          <cell r="I1220">
            <v>0.14369999999999999</v>
          </cell>
          <cell r="J1220">
            <v>0.12379999999999999</v>
          </cell>
          <cell r="K1220">
            <v>0.2316</v>
          </cell>
          <cell r="L1220">
            <v>1.1744128547000001</v>
          </cell>
          <cell r="M1220">
            <v>1.1952095</v>
          </cell>
          <cell r="N1220">
            <v>14.73</v>
          </cell>
          <cell r="O1220">
            <v>0</v>
          </cell>
          <cell r="P1220">
            <v>0.216</v>
          </cell>
          <cell r="Q1220">
            <v>0</v>
          </cell>
          <cell r="R1220">
            <v>0.80969999999999998</v>
          </cell>
          <cell r="S1220">
            <v>85.515000000000001</v>
          </cell>
          <cell r="T1220">
            <v>6.8914</v>
          </cell>
          <cell r="U1220">
            <v>3.5531999999999999</v>
          </cell>
          <cell r="V1220">
            <v>0.72030000000000005</v>
          </cell>
          <cell r="W1220">
            <v>1.0347</v>
          </cell>
          <cell r="X1220">
            <v>0.39179999999999998</v>
          </cell>
        </row>
        <row r="1221">
          <cell r="A1221">
            <v>7291</v>
          </cell>
          <cell r="C1221" t="str">
            <v>7291-201609</v>
          </cell>
          <cell r="D1221">
            <v>42614</v>
          </cell>
          <cell r="E1221">
            <v>1.9758</v>
          </cell>
          <cell r="F1221">
            <v>1.2122999999999999</v>
          </cell>
          <cell r="G1221">
            <v>0.28029999999999999</v>
          </cell>
          <cell r="H1221">
            <v>0.39179999999999998</v>
          </cell>
          <cell r="I1221">
            <v>0.1474</v>
          </cell>
          <cell r="J1221">
            <v>0.1164</v>
          </cell>
          <cell r="K1221">
            <v>0.16170000000000001</v>
          </cell>
          <cell r="L1221">
            <v>1.19143659622</v>
          </cell>
          <cell r="M1221">
            <v>1.2125347</v>
          </cell>
          <cell r="N1221">
            <v>14.73</v>
          </cell>
          <cell r="O1221">
            <v>0</v>
          </cell>
          <cell r="P1221">
            <v>0.1812</v>
          </cell>
          <cell r="Q1221">
            <v>0</v>
          </cell>
          <cell r="R1221">
            <v>0.81359999999999999</v>
          </cell>
          <cell r="S1221">
            <v>84.064499999999995</v>
          </cell>
          <cell r="T1221">
            <v>7.3658999999999999</v>
          </cell>
          <cell r="U1221">
            <v>4.3874000000000004</v>
          </cell>
          <cell r="V1221">
            <v>0.85399999999999998</v>
          </cell>
          <cell r="W1221">
            <v>1.2392000000000001</v>
          </cell>
          <cell r="X1221">
            <v>0.40189999999999998</v>
          </cell>
        </row>
        <row r="1222">
          <cell r="A1222">
            <v>7292</v>
          </cell>
          <cell r="C1222" t="str">
            <v>7292-201610</v>
          </cell>
          <cell r="D1222">
            <v>42644</v>
          </cell>
          <cell r="E1222">
            <v>1.9194</v>
          </cell>
          <cell r="F1222">
            <v>1.1607000000000001</v>
          </cell>
          <cell r="G1222">
            <v>0.26</v>
          </cell>
          <cell r="H1222">
            <v>0.33179999999999998</v>
          </cell>
          <cell r="I1222">
            <v>0.12379999999999999</v>
          </cell>
          <cell r="J1222">
            <v>0.1004</v>
          </cell>
          <cell r="K1222">
            <v>0.21190000000000001</v>
          </cell>
          <cell r="L1222">
            <v>1.1808738427400001</v>
          </cell>
          <cell r="M1222">
            <v>1.2017849</v>
          </cell>
          <cell r="N1222">
            <v>14.73</v>
          </cell>
          <cell r="O1222">
            <v>0</v>
          </cell>
          <cell r="P1222">
            <v>0.26040000000000002</v>
          </cell>
          <cell r="Q1222">
            <v>0</v>
          </cell>
          <cell r="R1222">
            <v>0.94350000000000001</v>
          </cell>
          <cell r="S1222">
            <v>84.500399999999999</v>
          </cell>
          <cell r="T1222">
            <v>7.1562000000000001</v>
          </cell>
          <cell r="U1222">
            <v>4.2008999999999999</v>
          </cell>
          <cell r="V1222">
            <v>0.79210000000000003</v>
          </cell>
          <cell r="W1222">
            <v>1.0495000000000001</v>
          </cell>
          <cell r="X1222">
            <v>0.33760000000000001</v>
          </cell>
        </row>
        <row r="1223">
          <cell r="A1223">
            <v>7293</v>
          </cell>
          <cell r="C1223" t="str">
            <v>7293-201610</v>
          </cell>
          <cell r="D1223">
            <v>42644</v>
          </cell>
          <cell r="E1223">
            <v>1.9676</v>
          </cell>
          <cell r="F1223">
            <v>1.0954999999999999</v>
          </cell>
          <cell r="G1223">
            <v>0.2787</v>
          </cell>
          <cell r="H1223">
            <v>0.3831</v>
          </cell>
          <cell r="I1223">
            <v>0.16719999999999999</v>
          </cell>
          <cell r="J1223">
            <v>0.13900000000000001</v>
          </cell>
          <cell r="K1223">
            <v>0.27799999999999997</v>
          </cell>
          <cell r="L1223">
            <v>1.1990880041600001</v>
          </cell>
          <cell r="M1223">
            <v>1.2203215999999999</v>
          </cell>
          <cell r="N1223">
            <v>14.73</v>
          </cell>
          <cell r="O1223">
            <v>0</v>
          </cell>
          <cell r="P1223">
            <v>0.19470000000000001</v>
          </cell>
          <cell r="Q1223">
            <v>0</v>
          </cell>
          <cell r="R1223">
            <v>0.76870000000000005</v>
          </cell>
          <cell r="S1223">
            <v>84.213300000000004</v>
          </cell>
          <cell r="T1223">
            <v>7.3352000000000004</v>
          </cell>
          <cell r="U1223">
            <v>3.9645000000000001</v>
          </cell>
          <cell r="V1223">
            <v>0.84909999999999997</v>
          </cell>
          <cell r="W1223">
            <v>1.2116</v>
          </cell>
          <cell r="X1223">
            <v>0.45579999999999998</v>
          </cell>
        </row>
        <row r="1224">
          <cell r="A1224">
            <v>7294</v>
          </cell>
          <cell r="C1224" t="str">
            <v>7294-201610</v>
          </cell>
          <cell r="D1224">
            <v>42644</v>
          </cell>
          <cell r="E1224">
            <v>2.036</v>
          </cell>
          <cell r="F1224">
            <v>1.2854000000000001</v>
          </cell>
          <cell r="G1224">
            <v>0.2737</v>
          </cell>
          <cell r="H1224">
            <v>0.40810000000000002</v>
          </cell>
          <cell r="I1224">
            <v>0.15310000000000001</v>
          </cell>
          <cell r="J1224">
            <v>0.127</v>
          </cell>
          <cell r="K1224">
            <v>0.20879999999999999</v>
          </cell>
          <cell r="L1224">
            <v>1.2038725783399999</v>
          </cell>
          <cell r="M1224">
            <v>1.2251909000000001</v>
          </cell>
          <cell r="N1224">
            <v>14.73</v>
          </cell>
          <cell r="O1224">
            <v>0</v>
          </cell>
          <cell r="P1224">
            <v>0.14799999999999999</v>
          </cell>
          <cell r="Q1224">
            <v>0</v>
          </cell>
          <cell r="R1224">
            <v>0.81410000000000005</v>
          </cell>
          <cell r="S1224">
            <v>83.426000000000002</v>
          </cell>
          <cell r="T1224">
            <v>7.5899000000000001</v>
          </cell>
          <cell r="U1224">
            <v>4.6513999999999998</v>
          </cell>
          <cell r="V1224">
            <v>0.83379999999999999</v>
          </cell>
          <cell r="W1224">
            <v>1.2906</v>
          </cell>
          <cell r="X1224">
            <v>0.41739999999999999</v>
          </cell>
        </row>
        <row r="1225">
          <cell r="A1225">
            <v>7295</v>
          </cell>
          <cell r="C1225" t="str">
            <v>7295-201610</v>
          </cell>
          <cell r="D1225">
            <v>42644</v>
          </cell>
          <cell r="E1225">
            <v>1.6982999999999999</v>
          </cell>
          <cell r="F1225">
            <v>0.7429</v>
          </cell>
          <cell r="G1225">
            <v>0.17899999999999999</v>
          </cell>
          <cell r="H1225">
            <v>0.22720000000000001</v>
          </cell>
          <cell r="I1225">
            <v>0.10299999999999999</v>
          </cell>
          <cell r="J1225">
            <v>8.4000000000000005E-2</v>
          </cell>
          <cell r="K1225">
            <v>0.24179999999999999</v>
          </cell>
          <cell r="L1225">
            <v>1.14094785694</v>
          </cell>
          <cell r="M1225">
            <v>1.1611519000000001</v>
          </cell>
          <cell r="N1225">
            <v>14.73</v>
          </cell>
          <cell r="O1225">
            <v>0</v>
          </cell>
          <cell r="P1225">
            <v>0.13439999999999999</v>
          </cell>
          <cell r="Q1225">
            <v>0</v>
          </cell>
          <cell r="R1225">
            <v>0.89019999999999999</v>
          </cell>
          <cell r="S1225">
            <v>87.638300000000001</v>
          </cell>
          <cell r="T1225">
            <v>6.3337000000000003</v>
          </cell>
          <cell r="U1225">
            <v>2.6894</v>
          </cell>
          <cell r="V1225">
            <v>0.54559999999999997</v>
          </cell>
          <cell r="W1225">
            <v>0.71889999999999998</v>
          </cell>
          <cell r="X1225">
            <v>0.28079999999999999</v>
          </cell>
        </row>
        <row r="1226">
          <cell r="A1226">
            <v>7296</v>
          </cell>
          <cell r="C1226" t="str">
            <v>7296-201610</v>
          </cell>
          <cell r="D1226">
            <v>42644</v>
          </cell>
          <cell r="E1226">
            <v>1.6055999999999999</v>
          </cell>
          <cell r="F1226">
            <v>0.57999999999999996</v>
          </cell>
          <cell r="G1226">
            <v>0.1525</v>
          </cell>
          <cell r="H1226">
            <v>0.15440000000000001</v>
          </cell>
          <cell r="I1226">
            <v>7.9500000000000001E-2</v>
          </cell>
          <cell r="J1226">
            <v>5.4800000000000001E-2</v>
          </cell>
          <cell r="K1226">
            <v>0.15409999999999999</v>
          </cell>
          <cell r="L1226">
            <v>1.1099871135400001</v>
          </cell>
          <cell r="M1226">
            <v>1.1296429000000001</v>
          </cell>
          <cell r="N1226">
            <v>14.73</v>
          </cell>
          <cell r="O1226">
            <v>0</v>
          </cell>
          <cell r="P1226">
            <v>0.29299999999999998</v>
          </cell>
          <cell r="Q1226">
            <v>0</v>
          </cell>
          <cell r="R1226">
            <v>0.71789999999999998</v>
          </cell>
          <cell r="S1226">
            <v>89.232100000000003</v>
          </cell>
          <cell r="T1226">
            <v>5.9888000000000003</v>
          </cell>
          <cell r="U1226">
            <v>2.1000999999999999</v>
          </cell>
          <cell r="V1226">
            <v>0.46460000000000001</v>
          </cell>
          <cell r="W1226">
            <v>0.48849999999999999</v>
          </cell>
          <cell r="X1226">
            <v>0.2167</v>
          </cell>
        </row>
        <row r="1227">
          <cell r="A1227">
            <v>7297</v>
          </cell>
          <cell r="C1227" t="str">
            <v>7297-201610</v>
          </cell>
          <cell r="D1227">
            <v>42644</v>
          </cell>
          <cell r="E1227">
            <v>1.4300999999999999</v>
          </cell>
          <cell r="F1227">
            <v>0.56510000000000005</v>
          </cell>
          <cell r="G1227">
            <v>0.15390000000000001</v>
          </cell>
          <cell r="H1227">
            <v>0.17349999999999999</v>
          </cell>
          <cell r="I1227">
            <v>8.6599999999999996E-2</v>
          </cell>
          <cell r="J1227">
            <v>6.08E-2</v>
          </cell>
          <cell r="K1227">
            <v>0.16679999999999998</v>
          </cell>
          <cell r="L1227">
            <v>1.11158698286</v>
          </cell>
          <cell r="M1227">
            <v>1.1312711</v>
          </cell>
          <cell r="N1227">
            <v>14.73</v>
          </cell>
          <cell r="O1227">
            <v>0</v>
          </cell>
          <cell r="P1227">
            <v>0.33250000000000002</v>
          </cell>
          <cell r="Q1227">
            <v>0</v>
          </cell>
          <cell r="R1227">
            <v>0.31580000000000003</v>
          </cell>
          <cell r="S1227">
            <v>90.174899999999994</v>
          </cell>
          <cell r="T1227">
            <v>5.3345000000000002</v>
          </cell>
          <cell r="U1227">
            <v>2.0461</v>
          </cell>
          <cell r="V1227">
            <v>0.46920000000000001</v>
          </cell>
          <cell r="W1227">
            <v>0.54890000000000005</v>
          </cell>
          <cell r="X1227">
            <v>0.2361</v>
          </cell>
        </row>
        <row r="1228">
          <cell r="A1228">
            <v>7300</v>
          </cell>
          <cell r="C1228" t="str">
            <v>7300-201610</v>
          </cell>
          <cell r="D1228">
            <v>42644</v>
          </cell>
          <cell r="E1228">
            <v>1.6149</v>
          </cell>
          <cell r="F1228">
            <v>0.79649999999999999</v>
          </cell>
          <cell r="G1228">
            <v>0.20319999999999999</v>
          </cell>
          <cell r="H1228">
            <v>0.26479999999999998</v>
          </cell>
          <cell r="I1228">
            <v>0.12670000000000001</v>
          </cell>
          <cell r="J1228">
            <v>0.1094</v>
          </cell>
          <cell r="K1228">
            <v>0.1782</v>
          </cell>
          <cell r="L1228">
            <v>1.1437492495399999</v>
          </cell>
          <cell r="M1228">
            <v>1.1640029000000001</v>
          </cell>
          <cell r="N1228">
            <v>14.73</v>
          </cell>
          <cell r="O1228">
            <v>0</v>
          </cell>
          <cell r="P1228">
            <v>0.26690000000000003</v>
          </cell>
          <cell r="Q1228">
            <v>0</v>
          </cell>
          <cell r="R1228">
            <v>0.73380000000000001</v>
          </cell>
          <cell r="S1228">
            <v>87.582499999999996</v>
          </cell>
          <cell r="T1228">
            <v>6.0224000000000002</v>
          </cell>
          <cell r="U1228">
            <v>2.8835999999999999</v>
          </cell>
          <cell r="V1228">
            <v>0.61919999999999997</v>
          </cell>
          <cell r="W1228">
            <v>0.83760000000000001</v>
          </cell>
          <cell r="X1228">
            <v>0.34549999999999997</v>
          </cell>
        </row>
        <row r="1229">
          <cell r="A1229">
            <v>7301</v>
          </cell>
          <cell r="C1229" t="str">
            <v>7301-201610</v>
          </cell>
          <cell r="D1229">
            <v>42644</v>
          </cell>
          <cell r="E1229">
            <v>2.2530999999999999</v>
          </cell>
          <cell r="F1229">
            <v>1.0282</v>
          </cell>
          <cell r="G1229">
            <v>0.2218</v>
          </cell>
          <cell r="H1229">
            <v>0.29089999999999999</v>
          </cell>
          <cell r="I1229">
            <v>0.12230000000000001</v>
          </cell>
          <cell r="J1229">
            <v>0.1007</v>
          </cell>
          <cell r="K1229">
            <v>0.30510000000000004</v>
          </cell>
          <cell r="L1229">
            <v>1.1865453116800002</v>
          </cell>
          <cell r="M1229">
            <v>1.2075568000000001</v>
          </cell>
          <cell r="N1229">
            <v>14.73</v>
          </cell>
          <cell r="O1229">
            <v>0</v>
          </cell>
          <cell r="P1229">
            <v>0.21729999999999999</v>
          </cell>
          <cell r="Q1229">
            <v>0</v>
          </cell>
          <cell r="R1229">
            <v>0.93569999999999998</v>
          </cell>
          <cell r="S1229">
            <v>83.815600000000003</v>
          </cell>
          <cell r="T1229">
            <v>8.3998000000000008</v>
          </cell>
          <cell r="U1229">
            <v>3.7210999999999999</v>
          </cell>
          <cell r="V1229">
            <v>0.67579999999999996</v>
          </cell>
          <cell r="W1229">
            <v>0.91990000000000005</v>
          </cell>
          <cell r="X1229">
            <v>0.33339999999999997</v>
          </cell>
        </row>
        <row r="1230">
          <cell r="A1230">
            <v>7302</v>
          </cell>
          <cell r="C1230" t="str">
            <v>7302-201610</v>
          </cell>
          <cell r="D1230">
            <v>42644</v>
          </cell>
          <cell r="E1230">
            <v>1.7204999999999999</v>
          </cell>
          <cell r="F1230">
            <v>0.74529999999999996</v>
          </cell>
          <cell r="G1230">
            <v>0.17949999999999999</v>
          </cell>
          <cell r="H1230">
            <v>0.222</v>
          </cell>
          <cell r="I1230">
            <v>0.10050000000000001</v>
          </cell>
          <cell r="J1230">
            <v>7.9100000000000004E-2</v>
          </cell>
          <cell r="K1230">
            <v>0.22889999999999996</v>
          </cell>
          <cell r="L1230">
            <v>1.14178837298</v>
          </cell>
          <cell r="M1230">
            <v>1.1620073</v>
          </cell>
          <cell r="N1230">
            <v>14.73</v>
          </cell>
          <cell r="O1230">
            <v>0</v>
          </cell>
          <cell r="P1230">
            <v>0.1444</v>
          </cell>
          <cell r="Q1230">
            <v>0</v>
          </cell>
          <cell r="R1230">
            <v>0.65080000000000005</v>
          </cell>
          <cell r="S1230">
            <v>87.838899999999995</v>
          </cell>
          <cell r="T1230">
            <v>6.4162999999999997</v>
          </cell>
          <cell r="U1230">
            <v>2.6983000000000001</v>
          </cell>
          <cell r="V1230">
            <v>0.54700000000000004</v>
          </cell>
          <cell r="W1230">
            <v>0.70230000000000004</v>
          </cell>
          <cell r="X1230">
            <v>0.27400000000000002</v>
          </cell>
        </row>
        <row r="1231">
          <cell r="A1231">
            <v>7303</v>
          </cell>
          <cell r="C1231" t="str">
            <v>7303-201610</v>
          </cell>
          <cell r="D1231">
            <v>42644</v>
          </cell>
          <cell r="E1231">
            <v>1.1511</v>
          </cell>
          <cell r="F1231">
            <v>0.39910000000000001</v>
          </cell>
          <cell r="G1231">
            <v>0.1082</v>
          </cell>
          <cell r="H1231">
            <v>0.1174</v>
          </cell>
          <cell r="I1231">
            <v>5.9299999999999999E-2</v>
          </cell>
          <cell r="J1231">
            <v>4.1599999999999998E-2</v>
          </cell>
          <cell r="K1231">
            <v>0.13090000000000002</v>
          </cell>
          <cell r="L1231">
            <v>1.08045968876</v>
          </cell>
          <cell r="M1231">
            <v>1.0995926</v>
          </cell>
          <cell r="N1231">
            <v>14.73</v>
          </cell>
          <cell r="O1231">
            <v>0</v>
          </cell>
          <cell r="P1231">
            <v>0.39910000000000001</v>
          </cell>
          <cell r="Q1231">
            <v>0</v>
          </cell>
          <cell r="R1231">
            <v>0.2535</v>
          </cell>
          <cell r="S1231">
            <v>92.337699999999998</v>
          </cell>
          <cell r="T1231">
            <v>4.2945000000000002</v>
          </cell>
          <cell r="U1231">
            <v>1.4455</v>
          </cell>
          <cell r="V1231">
            <v>0.32990000000000003</v>
          </cell>
          <cell r="W1231">
            <v>0.3715</v>
          </cell>
          <cell r="X1231">
            <v>0.16170000000000001</v>
          </cell>
        </row>
        <row r="1232">
          <cell r="A1232">
            <v>7304</v>
          </cell>
          <cell r="C1232" t="str">
            <v>7304-201610</v>
          </cell>
          <cell r="D1232">
            <v>42644</v>
          </cell>
          <cell r="E1232">
            <v>1.3137000000000001</v>
          </cell>
          <cell r="F1232">
            <v>0.5806</v>
          </cell>
          <cell r="G1232">
            <v>0.1618</v>
          </cell>
          <cell r="H1232">
            <v>0.17469999999999999</v>
          </cell>
          <cell r="I1232">
            <v>7.6899999999999996E-2</v>
          </cell>
          <cell r="J1232">
            <v>5.1299999999999998E-2</v>
          </cell>
          <cell r="K1232">
            <v>0.13139999999999999</v>
          </cell>
          <cell r="L1232">
            <v>1.1042183671999999</v>
          </cell>
          <cell r="M1232">
            <v>1.123772</v>
          </cell>
          <cell r="N1232">
            <v>14.73</v>
          </cell>
          <cell r="O1232">
            <v>0</v>
          </cell>
          <cell r="P1232">
            <v>0.48930000000000001</v>
          </cell>
          <cell r="Q1232">
            <v>0</v>
          </cell>
          <cell r="R1232">
            <v>0.2238</v>
          </cell>
          <cell r="S1232">
            <v>90.592500000000001</v>
          </cell>
          <cell r="T1232">
            <v>4.9006999999999996</v>
          </cell>
          <cell r="U1232">
            <v>2.1023000000000001</v>
          </cell>
          <cell r="V1232">
            <v>0.49320000000000003</v>
          </cell>
          <cell r="W1232">
            <v>0.55289999999999995</v>
          </cell>
          <cell r="X1232">
            <v>0.20979999999999999</v>
          </cell>
        </row>
        <row r="1233">
          <cell r="A1233">
            <v>7305</v>
          </cell>
          <cell r="C1233" t="str">
            <v>7305-201610</v>
          </cell>
          <cell r="D1233">
            <v>42644</v>
          </cell>
          <cell r="E1233">
            <v>1.8468</v>
          </cell>
          <cell r="F1233">
            <v>1.2372000000000001</v>
          </cell>
          <cell r="G1233">
            <v>0.28770000000000001</v>
          </cell>
          <cell r="H1233">
            <v>0.40749999999999997</v>
          </cell>
          <cell r="I1233">
            <v>0.15409999999999999</v>
          </cell>
          <cell r="J1233">
            <v>0.1227</v>
          </cell>
          <cell r="K1233">
            <v>0.1686</v>
          </cell>
          <cell r="L1233">
            <v>1.1896461025</v>
          </cell>
          <cell r="M1233">
            <v>1.2107125000000001</v>
          </cell>
          <cell r="N1233">
            <v>14.73</v>
          </cell>
          <cell r="O1233">
            <v>0</v>
          </cell>
          <cell r="P1233">
            <v>0.17180000000000001</v>
          </cell>
          <cell r="Q1233">
            <v>0</v>
          </cell>
          <cell r="R1233">
            <v>1.1237999999999999</v>
          </cell>
          <cell r="S1233">
            <v>84.039599999999993</v>
          </cell>
          <cell r="T1233">
            <v>6.8849</v>
          </cell>
          <cell r="U1233">
            <v>4.4774000000000003</v>
          </cell>
          <cell r="V1233">
            <v>0.87639999999999996</v>
          </cell>
          <cell r="W1233">
            <v>1.2886</v>
          </cell>
          <cell r="X1233">
            <v>0.42009999999999997</v>
          </cell>
        </row>
        <row r="1234">
          <cell r="A1234">
            <v>7306</v>
          </cell>
          <cell r="C1234" t="str">
            <v>7306-201610</v>
          </cell>
          <cell r="D1234">
            <v>42644</v>
          </cell>
          <cell r="E1234">
            <v>1.8212999999999999</v>
          </cell>
          <cell r="F1234">
            <v>0.96189999999999998</v>
          </cell>
          <cell r="G1234">
            <v>0.22420000000000001</v>
          </cell>
          <cell r="H1234">
            <v>0.30620000000000003</v>
          </cell>
          <cell r="I1234">
            <v>0.12640000000000001</v>
          </cell>
          <cell r="J1234">
            <v>0.106</v>
          </cell>
          <cell r="K1234">
            <v>0.2142</v>
          </cell>
          <cell r="L1234">
            <v>1.16476254358</v>
          </cell>
          <cell r="M1234">
            <v>1.1853883000000001</v>
          </cell>
          <cell r="N1234">
            <v>14.73</v>
          </cell>
          <cell r="O1234">
            <v>0</v>
          </cell>
          <cell r="P1234">
            <v>0.1633</v>
          </cell>
          <cell r="Q1234">
            <v>0</v>
          </cell>
          <cell r="R1234">
            <v>0.96760000000000002</v>
          </cell>
          <cell r="S1234">
            <v>85.822599999999994</v>
          </cell>
          <cell r="T1234">
            <v>6.7911999999999999</v>
          </cell>
          <cell r="U1234">
            <v>3.4817</v>
          </cell>
          <cell r="V1234">
            <v>0.68310000000000004</v>
          </cell>
          <cell r="W1234">
            <v>0.96860000000000002</v>
          </cell>
          <cell r="X1234">
            <v>0.34460000000000002</v>
          </cell>
        </row>
        <row r="1235">
          <cell r="A1235">
            <v>7307</v>
          </cell>
          <cell r="C1235" t="str">
            <v>7307-201610</v>
          </cell>
          <cell r="D1235">
            <v>42644</v>
          </cell>
          <cell r="E1235">
            <v>1.7016</v>
          </cell>
          <cell r="F1235">
            <v>0.73099999999999998</v>
          </cell>
          <cell r="G1235">
            <v>0.17169999999999999</v>
          </cell>
          <cell r="H1235">
            <v>0.21990000000000001</v>
          </cell>
          <cell r="I1235">
            <v>9.8500000000000004E-2</v>
          </cell>
          <cell r="J1235">
            <v>7.9699999999999993E-2</v>
          </cell>
          <cell r="K1235">
            <v>0.2442</v>
          </cell>
          <cell r="L1235">
            <v>1.1397324790000001</v>
          </cell>
          <cell r="M1235">
            <v>1.159915</v>
          </cell>
          <cell r="N1235">
            <v>14.73</v>
          </cell>
          <cell r="O1235">
            <v>0</v>
          </cell>
          <cell r="P1235">
            <v>0.123</v>
          </cell>
          <cell r="Q1235">
            <v>0</v>
          </cell>
          <cell r="R1235">
            <v>0.81859999999999999</v>
          </cell>
          <cell r="S1235">
            <v>87.815899999999999</v>
          </cell>
          <cell r="T1235">
            <v>6.3457999999999997</v>
          </cell>
          <cell r="U1235">
            <v>2.6465000000000001</v>
          </cell>
          <cell r="V1235">
            <v>0.52339999999999998</v>
          </cell>
          <cell r="W1235">
            <v>0.6956</v>
          </cell>
          <cell r="X1235">
            <v>0.26860000000000001</v>
          </cell>
        </row>
        <row r="1236">
          <cell r="A1236">
            <v>7309</v>
          </cell>
          <cell r="C1236" t="str">
            <v>7309-201610</v>
          </cell>
          <cell r="D1236">
            <v>42644</v>
          </cell>
          <cell r="E1236">
            <v>2.0324</v>
          </cell>
          <cell r="F1236">
            <v>1.2438</v>
          </cell>
          <cell r="G1236">
            <v>0.27979999999999999</v>
          </cell>
          <cell r="H1236">
            <v>0.3846</v>
          </cell>
          <cell r="I1236">
            <v>0.1409</v>
          </cell>
          <cell r="J1236">
            <v>0.1116</v>
          </cell>
          <cell r="K1236">
            <v>0.16959999999999997</v>
          </cell>
          <cell r="L1236">
            <v>1.19086855516</v>
          </cell>
          <cell r="M1236">
            <v>1.2119565999999999</v>
          </cell>
          <cell r="N1236">
            <v>14.73</v>
          </cell>
          <cell r="O1236">
            <v>0</v>
          </cell>
          <cell r="P1236">
            <v>0.129</v>
          </cell>
          <cell r="Q1236">
            <v>0</v>
          </cell>
          <cell r="R1236">
            <v>1.1976</v>
          </cell>
          <cell r="S1236">
            <v>83.452399999999997</v>
          </cell>
          <cell r="T1236">
            <v>7.5766999999999998</v>
          </cell>
          <cell r="U1236">
            <v>4.5011000000000001</v>
          </cell>
          <cell r="V1236">
            <v>0.85250000000000004</v>
          </cell>
          <cell r="W1236">
            <v>1.2161999999999999</v>
          </cell>
          <cell r="X1236">
            <v>0.38419999999999999</v>
          </cell>
        </row>
        <row r="1237">
          <cell r="A1237">
            <v>7310</v>
          </cell>
          <cell r="C1237" t="str">
            <v>7310-201307</v>
          </cell>
          <cell r="D1237">
            <v>41456</v>
          </cell>
          <cell r="E1237">
            <v>1.7781</v>
          </cell>
          <cell r="F1237">
            <v>1.0647</v>
          </cell>
          <cell r="G1237">
            <v>0.25640000000000002</v>
          </cell>
          <cell r="H1237">
            <v>0.35289999999999999</v>
          </cell>
          <cell r="I1237">
            <v>0.151</v>
          </cell>
          <cell r="J1237">
            <v>0.12839999999999999</v>
          </cell>
          <cell r="K1237">
            <v>0.22400000000000003</v>
          </cell>
          <cell r="L1237">
            <v>1.1803613185800002</v>
          </cell>
          <cell r="M1237">
            <v>1.2012633000000001</v>
          </cell>
          <cell r="N1237">
            <v>14.73</v>
          </cell>
          <cell r="O1237">
            <v>0</v>
          </cell>
          <cell r="P1237">
            <v>0.2016</v>
          </cell>
          <cell r="Q1237">
            <v>0</v>
          </cell>
          <cell r="R1237">
            <v>0.88660000000000005</v>
          </cell>
          <cell r="S1237">
            <v>85.211699999999993</v>
          </cell>
          <cell r="T1237">
            <v>6.6501999999999999</v>
          </cell>
          <cell r="U1237">
            <v>3.8656000000000001</v>
          </cell>
          <cell r="V1237">
            <v>0.78359999999999996</v>
          </cell>
          <cell r="W1237">
            <v>1.1196999999999999</v>
          </cell>
          <cell r="X1237">
            <v>0.41289999999999999</v>
          </cell>
        </row>
        <row r="1238">
          <cell r="A1238">
            <v>7311</v>
          </cell>
          <cell r="C1238" t="str">
            <v>7311-201610</v>
          </cell>
          <cell r="D1238">
            <v>42644</v>
          </cell>
          <cell r="E1238">
            <v>1.1741999999999999</v>
          </cell>
          <cell r="F1238">
            <v>0.37869999999999998</v>
          </cell>
          <cell r="G1238">
            <v>0.10009999999999999</v>
          </cell>
          <cell r="H1238">
            <v>0.11360000000000001</v>
          </cell>
          <cell r="I1238">
            <v>6.0900000000000003E-2</v>
          </cell>
          <cell r="J1238">
            <v>4.65E-2</v>
          </cell>
          <cell r="K1238">
            <v>0.16769999999999999</v>
          </cell>
          <cell r="L1238">
            <v>1.08105082092</v>
          </cell>
          <cell r="M1238">
            <v>1.1001942</v>
          </cell>
          <cell r="N1238">
            <v>14.73</v>
          </cell>
          <cell r="O1238">
            <v>0</v>
          </cell>
          <cell r="P1238">
            <v>0.51849999999999996</v>
          </cell>
          <cell r="Q1238">
            <v>0</v>
          </cell>
          <cell r="R1238">
            <v>0.37240000000000001</v>
          </cell>
          <cell r="S1238">
            <v>92.033799999999999</v>
          </cell>
          <cell r="T1238">
            <v>4.3806000000000003</v>
          </cell>
          <cell r="U1238">
            <v>1.3714</v>
          </cell>
          <cell r="V1238">
            <v>0.30530000000000002</v>
          </cell>
          <cell r="W1238">
            <v>0.3594</v>
          </cell>
          <cell r="X1238">
            <v>0.16619999999999999</v>
          </cell>
        </row>
        <row r="1239">
          <cell r="A1239">
            <v>7312</v>
          </cell>
          <cell r="C1239" t="str">
            <v>7312-201008</v>
          </cell>
          <cell r="D1239">
            <v>40391</v>
          </cell>
          <cell r="E1239">
            <v>1.3207</v>
          </cell>
          <cell r="F1239">
            <v>0.59460000000000002</v>
          </cell>
          <cell r="G1239">
            <v>0.15290000000000001</v>
          </cell>
          <cell r="H1239">
            <v>0.18579999999999999</v>
          </cell>
          <cell r="I1239">
            <v>8.8200000000000001E-2</v>
          </cell>
          <cell r="J1239">
            <v>6.2700000000000006E-2</v>
          </cell>
          <cell r="K1239">
            <v>0.15460000000000002</v>
          </cell>
          <cell r="L1239">
            <v>1.10619702882</v>
          </cell>
          <cell r="M1239">
            <v>1.1257857</v>
          </cell>
          <cell r="N1239">
            <v>14.73</v>
          </cell>
          <cell r="O1239">
            <v>0</v>
          </cell>
          <cell r="P1239">
            <v>0.48120000000000002</v>
          </cell>
          <cell r="Q1239">
            <v>0</v>
          </cell>
          <cell r="R1239">
            <v>0.58699999999999997</v>
          </cell>
          <cell r="S1239">
            <v>90.013400000000004</v>
          </cell>
          <cell r="T1239">
            <v>4.9396000000000004</v>
          </cell>
          <cell r="U1239">
            <v>2.1587999999999998</v>
          </cell>
          <cell r="V1239">
            <v>0.46750000000000003</v>
          </cell>
          <cell r="W1239">
            <v>0.58960000000000001</v>
          </cell>
          <cell r="X1239">
            <v>0.24129999999999999</v>
          </cell>
        </row>
        <row r="1240">
          <cell r="A1240">
            <v>7313</v>
          </cell>
          <cell r="C1240" t="str">
            <v>7313-201610</v>
          </cell>
          <cell r="D1240">
            <v>42644</v>
          </cell>
          <cell r="E1240">
            <v>1.7213000000000001</v>
          </cell>
          <cell r="F1240">
            <v>0.86639999999999995</v>
          </cell>
          <cell r="G1240">
            <v>0.20699999999999999</v>
          </cell>
          <cell r="H1240">
            <v>0.2782</v>
          </cell>
          <cell r="I1240">
            <v>0.112</v>
          </cell>
          <cell r="J1240">
            <v>9.1399999999999995E-2</v>
          </cell>
          <cell r="K1240">
            <v>0.19349999999999998</v>
          </cell>
          <cell r="L1240">
            <v>1.1486627408400003</v>
          </cell>
          <cell r="M1240">
            <v>1.1690034</v>
          </cell>
          <cell r="N1240">
            <v>14.73</v>
          </cell>
          <cell r="O1240">
            <v>0</v>
          </cell>
          <cell r="P1240">
            <v>0.18609999999999999</v>
          </cell>
          <cell r="Q1240">
            <v>0</v>
          </cell>
          <cell r="R1240">
            <v>1.0286</v>
          </cell>
          <cell r="S1240">
            <v>86.730999999999995</v>
          </cell>
          <cell r="T1240">
            <v>6.4187000000000003</v>
          </cell>
          <cell r="U1240">
            <v>3.1364999999999998</v>
          </cell>
          <cell r="V1240">
            <v>0.63080000000000003</v>
          </cell>
          <cell r="W1240">
            <v>0.87990000000000002</v>
          </cell>
          <cell r="X1240">
            <v>0.30549999999999999</v>
          </cell>
        </row>
        <row r="1241">
          <cell r="A1241">
            <v>7314</v>
          </cell>
          <cell r="C1241" t="str">
            <v>7314-201610</v>
          </cell>
          <cell r="D1241">
            <v>42644</v>
          </cell>
          <cell r="E1241">
            <v>1.8993</v>
          </cell>
          <cell r="F1241">
            <v>1.0921000000000001</v>
          </cell>
          <cell r="G1241">
            <v>0.2422</v>
          </cell>
          <cell r="H1241">
            <v>0.32550000000000001</v>
          </cell>
          <cell r="I1241">
            <v>0.1411</v>
          </cell>
          <cell r="J1241">
            <v>0.12239999999999999</v>
          </cell>
          <cell r="K1241">
            <v>0.24030000000000001</v>
          </cell>
          <cell r="L1241">
            <v>1.1779451051800001</v>
          </cell>
          <cell r="M1241">
            <v>1.1988042999999999</v>
          </cell>
          <cell r="N1241">
            <v>14.73</v>
          </cell>
          <cell r="O1241">
            <v>0</v>
          </cell>
          <cell r="P1241">
            <v>0.13150000000000001</v>
          </cell>
          <cell r="Q1241">
            <v>0</v>
          </cell>
          <cell r="R1241">
            <v>1.3669</v>
          </cell>
          <cell r="S1241">
            <v>84.434899999999999</v>
          </cell>
          <cell r="T1241">
            <v>7.0808999999999997</v>
          </cell>
          <cell r="U1241">
            <v>3.9525999999999999</v>
          </cell>
          <cell r="V1241">
            <v>0.7379</v>
          </cell>
          <cell r="W1241">
            <v>1.0294000000000001</v>
          </cell>
          <cell r="X1241">
            <v>0.38469999999999999</v>
          </cell>
        </row>
        <row r="1242">
          <cell r="A1242">
            <v>7315</v>
          </cell>
          <cell r="C1242" t="str">
            <v>7315-201610</v>
          </cell>
          <cell r="D1242">
            <v>42644</v>
          </cell>
          <cell r="E1242">
            <v>1.4198999999999999</v>
          </cell>
          <cell r="F1242">
            <v>4.1000000000000002E-2</v>
          </cell>
          <cell r="G1242">
            <v>2.5999999999999999E-3</v>
          </cell>
          <cell r="H1242">
            <v>1.9E-3</v>
          </cell>
          <cell r="I1242">
            <v>4.0000000000000002E-4</v>
          </cell>
          <cell r="J1242">
            <v>2.9999999999999997E-4</v>
          </cell>
          <cell r="K1242">
            <v>0</v>
          </cell>
          <cell r="L1242">
            <v>1.0276365866600001</v>
          </cell>
          <cell r="M1242">
            <v>1.0458341</v>
          </cell>
          <cell r="N1242">
            <v>14.73</v>
          </cell>
          <cell r="O1242">
            <v>0</v>
          </cell>
          <cell r="P1242">
            <v>0.29820000000000002</v>
          </cell>
          <cell r="Q1242">
            <v>0</v>
          </cell>
          <cell r="R1242">
            <v>0.86629999999999996</v>
          </cell>
          <cell r="S1242">
            <v>93.372600000000006</v>
          </cell>
          <cell r="T1242">
            <v>5.2988999999999997</v>
          </cell>
          <cell r="U1242">
            <v>0.1484</v>
          </cell>
          <cell r="V1242">
            <v>7.7999999999999996E-3</v>
          </cell>
          <cell r="W1242">
            <v>5.8999999999999999E-3</v>
          </cell>
          <cell r="X1242">
            <v>1E-3</v>
          </cell>
        </row>
        <row r="1243">
          <cell r="A1243">
            <v>7316</v>
          </cell>
          <cell r="C1243" t="str">
            <v>7316-201610</v>
          </cell>
          <cell r="D1243">
            <v>42644</v>
          </cell>
          <cell r="E1243">
            <v>0.19120000000000001</v>
          </cell>
          <cell r="F1243">
            <v>9.0800000000000006E-2</v>
          </cell>
          <cell r="G1243">
            <v>1.7399999999999999E-2</v>
          </cell>
          <cell r="H1243">
            <v>1.35E-2</v>
          </cell>
          <cell r="I1243">
            <v>8.3000000000000001E-3</v>
          </cell>
          <cell r="J1243">
            <v>2.8E-3</v>
          </cell>
          <cell r="K1243">
            <v>4.0399999999999998E-2</v>
          </cell>
          <cell r="L1243">
            <v>1.00902054184</v>
          </cell>
          <cell r="M1243">
            <v>1.0268884</v>
          </cell>
          <cell r="N1243">
            <v>14.73</v>
          </cell>
          <cell r="O1243">
            <v>0</v>
          </cell>
          <cell r="P1243">
            <v>0.32669999999999999</v>
          </cell>
          <cell r="Q1243">
            <v>0</v>
          </cell>
          <cell r="R1243">
            <v>0.17860000000000001</v>
          </cell>
          <cell r="S1243">
            <v>98.245699999999999</v>
          </cell>
          <cell r="T1243">
            <v>0.71360000000000001</v>
          </cell>
          <cell r="U1243">
            <v>0.32890000000000003</v>
          </cell>
          <cell r="V1243">
            <v>5.2999999999999999E-2</v>
          </cell>
          <cell r="W1243">
            <v>4.2900000000000001E-2</v>
          </cell>
          <cell r="X1243">
            <v>2.2700000000000001E-2</v>
          </cell>
        </row>
        <row r="1244">
          <cell r="A1244">
            <v>7318</v>
          </cell>
          <cell r="C1244" t="str">
            <v>7318-201610</v>
          </cell>
          <cell r="D1244">
            <v>42644</v>
          </cell>
          <cell r="E1244">
            <v>1.7418</v>
          </cell>
          <cell r="F1244">
            <v>0.99719999999999998</v>
          </cell>
          <cell r="G1244">
            <v>0.25719999999999998</v>
          </cell>
          <cell r="H1244">
            <v>0.33439999999999998</v>
          </cell>
          <cell r="I1244">
            <v>0.13239999999999999</v>
          </cell>
          <cell r="J1244">
            <v>0.1057</v>
          </cell>
          <cell r="K1244">
            <v>0.2364</v>
          </cell>
          <cell r="L1244">
            <v>1.1730583405999999</v>
          </cell>
          <cell r="M1244">
            <v>1.1938309999999999</v>
          </cell>
          <cell r="N1244">
            <v>14.73</v>
          </cell>
          <cell r="O1244">
            <v>0</v>
          </cell>
          <cell r="P1244">
            <v>0.22259999999999999</v>
          </cell>
          <cell r="Q1244">
            <v>0</v>
          </cell>
          <cell r="R1244">
            <v>0.72619999999999996</v>
          </cell>
          <cell r="S1244">
            <v>85.918899999999994</v>
          </cell>
          <cell r="T1244">
            <v>6.4943999999999997</v>
          </cell>
          <cell r="U1244">
            <v>3.6093000000000002</v>
          </cell>
          <cell r="V1244">
            <v>0.78359999999999996</v>
          </cell>
          <cell r="W1244">
            <v>1.0577000000000001</v>
          </cell>
          <cell r="X1244">
            <v>0.36109999999999998</v>
          </cell>
        </row>
        <row r="1245">
          <cell r="A1245">
            <v>7319</v>
          </cell>
          <cell r="C1245" t="str">
            <v>7319-201610</v>
          </cell>
          <cell r="D1245">
            <v>42644</v>
          </cell>
          <cell r="E1245">
            <v>0.1971</v>
          </cell>
          <cell r="F1245">
            <v>0.1043</v>
          </cell>
          <cell r="G1245">
            <v>3.0099999999999998E-2</v>
          </cell>
          <cell r="H1245">
            <v>1.2999999999999999E-2</v>
          </cell>
          <cell r="I1245">
            <v>1.29E-2</v>
          </cell>
          <cell r="J1245">
            <v>1.9E-3</v>
          </cell>
          <cell r="K1245">
            <v>1.17E-2</v>
          </cell>
          <cell r="L1245">
            <v>1.0074183142800002</v>
          </cell>
          <cell r="M1245">
            <v>1.0252578000000001</v>
          </cell>
          <cell r="N1245">
            <v>14.73</v>
          </cell>
          <cell r="O1245">
            <v>0</v>
          </cell>
          <cell r="P1245">
            <v>0.48010000000000003</v>
          </cell>
          <cell r="Q1245">
            <v>0</v>
          </cell>
          <cell r="R1245">
            <v>9.4700000000000006E-2</v>
          </cell>
          <cell r="S1245">
            <v>98.112799999999993</v>
          </cell>
          <cell r="T1245">
            <v>0.73560000000000003</v>
          </cell>
          <cell r="U1245">
            <v>0.37790000000000001</v>
          </cell>
          <cell r="V1245">
            <v>9.1800000000000007E-2</v>
          </cell>
          <cell r="W1245">
            <v>4.1099999999999998E-2</v>
          </cell>
          <cell r="X1245">
            <v>3.5299999999999998E-2</v>
          </cell>
        </row>
        <row r="1246">
          <cell r="A1246">
            <v>7320</v>
          </cell>
          <cell r="C1246" t="str">
            <v>7320-201610</v>
          </cell>
          <cell r="D1246">
            <v>42644</v>
          </cell>
          <cell r="E1246">
            <v>0.85260000000000002</v>
          </cell>
          <cell r="F1246">
            <v>0.27250000000000002</v>
          </cell>
          <cell r="G1246">
            <v>7.5200000000000003E-2</v>
          </cell>
          <cell r="H1246">
            <v>8.8099999999999998E-2</v>
          </cell>
          <cell r="I1246">
            <v>4.5100000000000001E-2</v>
          </cell>
          <cell r="J1246">
            <v>3.61E-2</v>
          </cell>
          <cell r="K1246">
            <v>0.1205</v>
          </cell>
          <cell r="L1246">
            <v>1.0547763916999999</v>
          </cell>
          <cell r="M1246">
            <v>1.0734545</v>
          </cell>
          <cell r="N1246">
            <v>14.73</v>
          </cell>
          <cell r="O1246">
            <v>0</v>
          </cell>
          <cell r="P1246">
            <v>0.7944</v>
          </cell>
          <cell r="Q1246">
            <v>0</v>
          </cell>
          <cell r="R1246">
            <v>0.21149999999999999</v>
          </cell>
          <cell r="S1246">
            <v>93.826800000000006</v>
          </cell>
          <cell r="T1246">
            <v>3.1814</v>
          </cell>
          <cell r="U1246">
            <v>0.98699999999999999</v>
          </cell>
          <cell r="V1246">
            <v>0.22939999999999999</v>
          </cell>
          <cell r="W1246">
            <v>0.27900000000000003</v>
          </cell>
          <cell r="X1246">
            <v>0.1231</v>
          </cell>
        </row>
        <row r="1247">
          <cell r="A1247">
            <v>7321</v>
          </cell>
          <cell r="C1247" t="str">
            <v>7321-201610</v>
          </cell>
          <cell r="D1247">
            <v>42644</v>
          </cell>
          <cell r="E1247">
            <v>1.0411999999999999</v>
          </cell>
          <cell r="F1247">
            <v>0.32169999999999999</v>
          </cell>
          <cell r="G1247">
            <v>8.2199999999999995E-2</v>
          </cell>
          <cell r="H1247">
            <v>9.0800000000000006E-2</v>
          </cell>
          <cell r="I1247">
            <v>4.5199999999999997E-2</v>
          </cell>
          <cell r="J1247">
            <v>3.4000000000000002E-2</v>
          </cell>
          <cell r="K1247">
            <v>0.1661</v>
          </cell>
          <cell r="L1247">
            <v>1.07238497674</v>
          </cell>
          <cell r="M1247">
            <v>1.0913748999999999</v>
          </cell>
          <cell r="N1247">
            <v>14.73</v>
          </cell>
          <cell r="O1247">
            <v>0</v>
          </cell>
          <cell r="P1247">
            <v>0.24460000000000001</v>
          </cell>
          <cell r="Q1247">
            <v>0</v>
          </cell>
          <cell r="R1247">
            <v>0.30330000000000001</v>
          </cell>
          <cell r="S1247">
            <v>93.287400000000005</v>
          </cell>
          <cell r="T1247">
            <v>3.8847</v>
          </cell>
          <cell r="U1247">
            <v>1.1653</v>
          </cell>
          <cell r="V1247">
            <v>0.25059999999999999</v>
          </cell>
          <cell r="W1247">
            <v>0.2873</v>
          </cell>
          <cell r="X1247">
            <v>0.12330000000000001</v>
          </cell>
        </row>
        <row r="1248">
          <cell r="A1248">
            <v>7322</v>
          </cell>
          <cell r="C1248" t="str">
            <v>7322-201610</v>
          </cell>
          <cell r="D1248">
            <v>42644</v>
          </cell>
          <cell r="E1248">
            <v>1.7621</v>
          </cell>
          <cell r="F1248">
            <v>0.88009999999999999</v>
          </cell>
          <cell r="G1248">
            <v>0.2109</v>
          </cell>
          <cell r="H1248">
            <v>0.27650000000000002</v>
          </cell>
          <cell r="I1248">
            <v>0.124</v>
          </cell>
          <cell r="J1248">
            <v>0.1023</v>
          </cell>
          <cell r="K1248">
            <v>0.24390000000000001</v>
          </cell>
          <cell r="L1248">
            <v>1.15991056304</v>
          </cell>
          <cell r="M1248">
            <v>1.1804504</v>
          </cell>
          <cell r="N1248">
            <v>14.73</v>
          </cell>
          <cell r="O1248">
            <v>0</v>
          </cell>
          <cell r="P1248">
            <v>0.16750000000000001</v>
          </cell>
          <cell r="Q1248">
            <v>0</v>
          </cell>
          <cell r="R1248">
            <v>0.76459999999999995</v>
          </cell>
          <cell r="S1248">
            <v>86.6203</v>
          </cell>
          <cell r="T1248">
            <v>6.5705999999999998</v>
          </cell>
          <cell r="U1248">
            <v>3.1859000000000002</v>
          </cell>
          <cell r="V1248">
            <v>0.64280000000000004</v>
          </cell>
          <cell r="W1248">
            <v>0.87460000000000004</v>
          </cell>
          <cell r="X1248">
            <v>0.33800000000000002</v>
          </cell>
        </row>
        <row r="1249">
          <cell r="A1249">
            <v>7323</v>
          </cell>
          <cell r="C1249" t="str">
            <v>7323-201610</v>
          </cell>
          <cell r="D1249">
            <v>42644</v>
          </cell>
          <cell r="E1249">
            <v>1.6169</v>
          </cell>
          <cell r="F1249">
            <v>0.68230000000000002</v>
          </cell>
          <cell r="G1249">
            <v>0.16120000000000001</v>
          </cell>
          <cell r="H1249">
            <v>0.1968</v>
          </cell>
          <cell r="I1249">
            <v>9.6199999999999994E-2</v>
          </cell>
          <cell r="J1249">
            <v>7.4399999999999994E-2</v>
          </cell>
          <cell r="K1249">
            <v>0.20469999999999999</v>
          </cell>
          <cell r="L1249">
            <v>1.1272966934000002</v>
          </cell>
          <cell r="M1249">
            <v>1.147259</v>
          </cell>
          <cell r="N1249">
            <v>14.73</v>
          </cell>
          <cell r="O1249">
            <v>0</v>
          </cell>
          <cell r="P1249">
            <v>0.31040000000000001</v>
          </cell>
          <cell r="Q1249">
            <v>0</v>
          </cell>
          <cell r="R1249">
            <v>0.67949999999999999</v>
          </cell>
          <cell r="S1249">
            <v>88.464100000000002</v>
          </cell>
          <cell r="T1249">
            <v>6.0304000000000002</v>
          </cell>
          <cell r="U1249">
            <v>2.4702999999999999</v>
          </cell>
          <cell r="V1249">
            <v>0.49149999999999999</v>
          </cell>
          <cell r="W1249">
            <v>0.62270000000000003</v>
          </cell>
          <cell r="X1249">
            <v>0.26240000000000002</v>
          </cell>
        </row>
        <row r="1250">
          <cell r="A1250">
            <v>7324</v>
          </cell>
          <cell r="C1250" t="str">
            <v>7324-201610</v>
          </cell>
          <cell r="D1250">
            <v>42644</v>
          </cell>
          <cell r="E1250">
            <v>2.5127999999999999</v>
          </cell>
          <cell r="F1250">
            <v>1.4416</v>
          </cell>
          <cell r="G1250">
            <v>0.32200000000000001</v>
          </cell>
          <cell r="H1250">
            <v>0.43690000000000001</v>
          </cell>
          <cell r="I1250">
            <v>0.15570000000000001</v>
          </cell>
          <cell r="J1250">
            <v>0.1217</v>
          </cell>
          <cell r="K1250">
            <v>0.27390000000000003</v>
          </cell>
          <cell r="L1250">
            <v>1.2312558716599999</v>
          </cell>
          <cell r="M1250">
            <v>1.2530591</v>
          </cell>
          <cell r="N1250">
            <v>14.73</v>
          </cell>
          <cell r="O1250">
            <v>0</v>
          </cell>
          <cell r="P1250">
            <v>0.1283</v>
          </cell>
          <cell r="Q1250">
            <v>0</v>
          </cell>
          <cell r="R1250">
            <v>1.4177</v>
          </cell>
          <cell r="S1250">
            <v>80.129900000000006</v>
          </cell>
          <cell r="T1250">
            <v>9.3648000000000007</v>
          </cell>
          <cell r="U1250">
            <v>5.2152000000000003</v>
          </cell>
          <cell r="V1250">
            <v>0.98070000000000002</v>
          </cell>
          <cell r="W1250">
            <v>1.3812</v>
          </cell>
          <cell r="X1250">
            <v>0.42420000000000002</v>
          </cell>
        </row>
        <row r="1251">
          <cell r="A1251">
            <v>7325</v>
          </cell>
          <cell r="C1251" t="str">
            <v>7325-201610</v>
          </cell>
          <cell r="D1251">
            <v>42644</v>
          </cell>
          <cell r="E1251">
            <v>2.1757</v>
          </cell>
          <cell r="F1251">
            <v>1.2941</v>
          </cell>
          <cell r="G1251">
            <v>0.31309999999999999</v>
          </cell>
          <cell r="H1251">
            <v>0.41889999999999999</v>
          </cell>
          <cell r="I1251">
            <v>0.16850000000000001</v>
          </cell>
          <cell r="J1251">
            <v>0.1366</v>
          </cell>
          <cell r="K1251">
            <v>0.2235</v>
          </cell>
          <cell r="L1251">
            <v>1.2118772309799999</v>
          </cell>
          <cell r="M1251">
            <v>1.2333372999999999</v>
          </cell>
          <cell r="N1251">
            <v>14.73</v>
          </cell>
          <cell r="O1251">
            <v>0</v>
          </cell>
          <cell r="P1251">
            <v>0.23419999999999999</v>
          </cell>
          <cell r="Q1251">
            <v>0</v>
          </cell>
          <cell r="R1251">
            <v>1.0563</v>
          </cell>
          <cell r="S1251">
            <v>82.291700000000006</v>
          </cell>
          <cell r="T1251">
            <v>8.1097000000000001</v>
          </cell>
          <cell r="U1251">
            <v>4.6826999999999996</v>
          </cell>
          <cell r="V1251">
            <v>0.95369999999999999</v>
          </cell>
          <cell r="W1251">
            <v>1.3244</v>
          </cell>
          <cell r="X1251">
            <v>0.45939999999999998</v>
          </cell>
        </row>
        <row r="1252">
          <cell r="A1252">
            <v>7326</v>
          </cell>
          <cell r="C1252" t="str">
            <v>7326-201610</v>
          </cell>
          <cell r="D1252">
            <v>42644</v>
          </cell>
          <cell r="E1252">
            <v>1.9131</v>
          </cell>
          <cell r="F1252">
            <v>1.1082000000000001</v>
          </cell>
          <cell r="G1252">
            <v>0.27389999999999998</v>
          </cell>
          <cell r="H1252">
            <v>0.36270000000000002</v>
          </cell>
          <cell r="I1252">
            <v>0.1447</v>
          </cell>
          <cell r="J1252">
            <v>0.11459999999999999</v>
          </cell>
          <cell r="K1252">
            <v>0.19020000000000001</v>
          </cell>
          <cell r="L1252">
            <v>1.1808360126399999</v>
          </cell>
          <cell r="M1252">
            <v>1.2017464</v>
          </cell>
          <cell r="N1252">
            <v>14.73</v>
          </cell>
          <cell r="O1252">
            <v>0</v>
          </cell>
          <cell r="P1252">
            <v>0.55259999999999998</v>
          </cell>
          <cell r="Q1252">
            <v>0</v>
          </cell>
          <cell r="R1252">
            <v>0.75090000000000001</v>
          </cell>
          <cell r="S1252">
            <v>84.429000000000002</v>
          </cell>
          <cell r="T1252">
            <v>7.1327999999999996</v>
          </cell>
          <cell r="U1252">
            <v>4.0109000000000004</v>
          </cell>
          <cell r="V1252">
            <v>0.83460000000000001</v>
          </cell>
          <cell r="W1252">
            <v>1.147</v>
          </cell>
          <cell r="X1252">
            <v>0.39460000000000001</v>
          </cell>
        </row>
        <row r="1253">
          <cell r="A1253">
            <v>7327</v>
          </cell>
          <cell r="C1253" t="str">
            <v>7327-201610</v>
          </cell>
          <cell r="D1253">
            <v>42644</v>
          </cell>
          <cell r="E1253">
            <v>2.6208</v>
          </cell>
          <cell r="F1253">
            <v>1.5783</v>
          </cell>
          <cell r="G1253">
            <v>0.37190000000000001</v>
          </cell>
          <cell r="H1253">
            <v>0.46949999999999997</v>
          </cell>
          <cell r="I1253">
            <v>0.1547</v>
          </cell>
          <cell r="J1253">
            <v>0.1067</v>
          </cell>
          <cell r="K1253">
            <v>0.1459</v>
          </cell>
          <cell r="L1253">
            <v>1.23417812406</v>
          </cell>
          <cell r="M1253">
            <v>1.2560331</v>
          </cell>
          <cell r="N1253">
            <v>14.73</v>
          </cell>
          <cell r="O1253">
            <v>0</v>
          </cell>
          <cell r="P1253">
            <v>0.31709999999999999</v>
          </cell>
          <cell r="Q1253">
            <v>0</v>
          </cell>
          <cell r="R1253">
            <v>1.2302</v>
          </cell>
          <cell r="S1253">
            <v>79.314499999999995</v>
          </cell>
          <cell r="T1253">
            <v>9.7666000000000004</v>
          </cell>
          <cell r="U1253">
            <v>5.7096</v>
          </cell>
          <cell r="V1253">
            <v>1.1327</v>
          </cell>
          <cell r="W1253">
            <v>1.4843</v>
          </cell>
          <cell r="X1253">
            <v>0.42159999999999997</v>
          </cell>
        </row>
        <row r="1254">
          <cell r="A1254">
            <v>7328</v>
          </cell>
          <cell r="C1254" t="str">
            <v>7328-201610</v>
          </cell>
          <cell r="D1254">
            <v>42644</v>
          </cell>
          <cell r="E1254">
            <v>2.4996999999999998</v>
          </cell>
          <cell r="F1254">
            <v>1.5229999999999999</v>
          </cell>
          <cell r="G1254">
            <v>0.27679999999999999</v>
          </cell>
          <cell r="H1254">
            <v>0.32950000000000002</v>
          </cell>
          <cell r="I1254">
            <v>0.17369999999999999</v>
          </cell>
          <cell r="J1254">
            <v>0.1348</v>
          </cell>
          <cell r="K1254">
            <v>0.25369999999999998</v>
          </cell>
          <cell r="L1254">
            <v>1.2241327094800001</v>
          </cell>
          <cell r="M1254">
            <v>1.2458098</v>
          </cell>
          <cell r="N1254">
            <v>14.73</v>
          </cell>
          <cell r="O1254">
            <v>0</v>
          </cell>
          <cell r="P1254">
            <v>0.12620000000000001</v>
          </cell>
          <cell r="Q1254">
            <v>0</v>
          </cell>
          <cell r="R1254">
            <v>1.5367</v>
          </cell>
          <cell r="S1254">
            <v>80.205500000000001</v>
          </cell>
          <cell r="T1254">
            <v>9.3162000000000003</v>
          </cell>
          <cell r="U1254">
            <v>5.5101000000000004</v>
          </cell>
          <cell r="V1254">
            <v>0.84319999999999995</v>
          </cell>
          <cell r="W1254">
            <v>1.0418000000000001</v>
          </cell>
          <cell r="X1254">
            <v>0.47339999999999999</v>
          </cell>
        </row>
        <row r="1255">
          <cell r="A1255">
            <v>7329</v>
          </cell>
          <cell r="C1255" t="str">
            <v>7329-201610</v>
          </cell>
          <cell r="D1255">
            <v>42644</v>
          </cell>
          <cell r="E1255">
            <v>1.6136999999999999</v>
          </cell>
          <cell r="F1255">
            <v>0.79920000000000002</v>
          </cell>
          <cell r="G1255">
            <v>0.20250000000000001</v>
          </cell>
          <cell r="H1255">
            <v>0.24929999999999999</v>
          </cell>
          <cell r="I1255">
            <v>0.10340000000000001</v>
          </cell>
          <cell r="J1255">
            <v>8.1699999999999995E-2</v>
          </cell>
          <cell r="K1255">
            <v>0.17070000000000002</v>
          </cell>
          <cell r="L1255">
            <v>1.1352104555399998</v>
          </cell>
          <cell r="M1255">
            <v>1.1553129</v>
          </cell>
          <cell r="N1255">
            <v>14.73</v>
          </cell>
          <cell r="O1255">
            <v>0</v>
          </cell>
          <cell r="P1255">
            <v>0.57730000000000004</v>
          </cell>
          <cell r="Q1255">
            <v>0</v>
          </cell>
          <cell r="R1255">
            <v>0.70540000000000003</v>
          </cell>
          <cell r="S1255">
            <v>87.509</v>
          </cell>
          <cell r="T1255">
            <v>6.0182000000000002</v>
          </cell>
          <cell r="U1255">
            <v>2.8934000000000002</v>
          </cell>
          <cell r="V1255">
            <v>0.61709999999999998</v>
          </cell>
          <cell r="W1255">
            <v>0.78879999999999995</v>
          </cell>
          <cell r="X1255">
            <v>0.28199999999999997</v>
          </cell>
        </row>
        <row r="1256">
          <cell r="A1256">
            <v>7330</v>
          </cell>
          <cell r="C1256" t="str">
            <v>7330-201610</v>
          </cell>
          <cell r="D1256">
            <v>42644</v>
          </cell>
          <cell r="E1256">
            <v>2.0070000000000001</v>
          </cell>
          <cell r="F1256">
            <v>1.1277999999999999</v>
          </cell>
          <cell r="G1256">
            <v>0.2586</v>
          </cell>
          <cell r="H1256">
            <v>0.3493</v>
          </cell>
          <cell r="I1256">
            <v>0.1489</v>
          </cell>
          <cell r="J1256">
            <v>0.12559999999999999</v>
          </cell>
          <cell r="K1256">
            <v>0.22479999999999997</v>
          </cell>
          <cell r="L1256">
            <v>1.1880798381</v>
          </cell>
          <cell r="M1256">
            <v>1.2091185</v>
          </cell>
          <cell r="N1256">
            <v>14.73</v>
          </cell>
          <cell r="O1256">
            <v>0</v>
          </cell>
          <cell r="P1256">
            <v>0.2019</v>
          </cell>
          <cell r="Q1256">
            <v>0</v>
          </cell>
          <cell r="R1256">
            <v>0.96709999999999996</v>
          </cell>
          <cell r="S1256">
            <v>84.096100000000007</v>
          </cell>
          <cell r="T1256">
            <v>7.4817999999999998</v>
          </cell>
          <cell r="U1256">
            <v>4.0814000000000004</v>
          </cell>
          <cell r="V1256">
            <v>0.78800000000000003</v>
          </cell>
          <cell r="W1256">
            <v>1.1047</v>
          </cell>
          <cell r="X1256">
            <v>0.40589999999999998</v>
          </cell>
        </row>
        <row r="1257">
          <cell r="A1257">
            <v>7331</v>
          </cell>
          <cell r="C1257" t="str">
            <v>7331-201610</v>
          </cell>
          <cell r="D1257">
            <v>42644</v>
          </cell>
          <cell r="E1257">
            <v>1.2514000000000001</v>
          </cell>
          <cell r="F1257">
            <v>0.53620000000000001</v>
          </cell>
          <cell r="G1257">
            <v>0.15540000000000001</v>
          </cell>
          <cell r="H1257">
            <v>0.1686</v>
          </cell>
          <cell r="I1257">
            <v>8.3699999999999997E-2</v>
          </cell>
          <cell r="J1257">
            <v>5.6000000000000001E-2</v>
          </cell>
          <cell r="K1257">
            <v>0.1321</v>
          </cell>
          <cell r="L1257">
            <v>1.0988146567599999</v>
          </cell>
          <cell r="M1257">
            <v>1.1182726000000001</v>
          </cell>
          <cell r="N1257">
            <v>14.73</v>
          </cell>
          <cell r="O1257">
            <v>0</v>
          </cell>
          <cell r="P1257">
            <v>0.49759999999999999</v>
          </cell>
          <cell r="Q1257">
            <v>0</v>
          </cell>
          <cell r="R1257">
            <v>0.35699999999999998</v>
          </cell>
          <cell r="S1257">
            <v>90.851799999999997</v>
          </cell>
          <cell r="T1257">
            <v>4.6681999999999997</v>
          </cell>
          <cell r="U1257">
            <v>1.9417</v>
          </cell>
          <cell r="V1257">
            <v>0.47370000000000001</v>
          </cell>
          <cell r="W1257">
            <v>0.53339999999999999</v>
          </cell>
          <cell r="X1257">
            <v>0.22819999999999999</v>
          </cell>
        </row>
        <row r="1258">
          <cell r="A1258">
            <v>7332</v>
          </cell>
          <cell r="C1258" t="str">
            <v>7332-201610</v>
          </cell>
          <cell r="D1258">
            <v>42644</v>
          </cell>
          <cell r="E1258">
            <v>3.6118000000000001</v>
          </cell>
          <cell r="F1258">
            <v>2.5489000000000002</v>
          </cell>
          <cell r="G1258">
            <v>0.59909999999999997</v>
          </cell>
          <cell r="H1258">
            <v>0.74729999999999996</v>
          </cell>
          <cell r="I1258">
            <v>0.2361</v>
          </cell>
          <cell r="J1258">
            <v>0.1636</v>
          </cell>
          <cell r="K1258">
            <v>0.22969999999999999</v>
          </cell>
          <cell r="L1258">
            <v>1.3675768826600001</v>
          </cell>
          <cell r="M1258">
            <v>1.3917941</v>
          </cell>
          <cell r="N1258">
            <v>14.73</v>
          </cell>
          <cell r="O1258">
            <v>0</v>
          </cell>
          <cell r="P1258">
            <v>0.1827</v>
          </cell>
          <cell r="Q1258">
            <v>0</v>
          </cell>
          <cell r="R1258">
            <v>1.5266999999999999</v>
          </cell>
          <cell r="S1258">
            <v>69.842699999999994</v>
          </cell>
          <cell r="T1258">
            <v>13.445499999999999</v>
          </cell>
          <cell r="U1258">
            <v>9.2111000000000001</v>
          </cell>
          <cell r="V1258">
            <v>1.8227</v>
          </cell>
          <cell r="W1258">
            <v>2.3599000000000001</v>
          </cell>
          <cell r="X1258">
            <v>0.64270000000000005</v>
          </cell>
        </row>
        <row r="1259">
          <cell r="A1259">
            <v>7333</v>
          </cell>
          <cell r="C1259" t="str">
            <v>7333-201610</v>
          </cell>
          <cell r="D1259">
            <v>42644</v>
          </cell>
          <cell r="E1259">
            <v>1.9132</v>
          </cell>
          <cell r="F1259">
            <v>1.4116</v>
          </cell>
          <cell r="G1259">
            <v>0.31</v>
          </cell>
          <cell r="H1259">
            <v>0.37740000000000001</v>
          </cell>
          <cell r="I1259">
            <v>0.12970000000000001</v>
          </cell>
          <cell r="J1259">
            <v>0.1013</v>
          </cell>
          <cell r="K1259">
            <v>0.188</v>
          </cell>
          <cell r="L1259">
            <v>1.1896818691400002</v>
          </cell>
          <cell r="M1259">
            <v>1.2107489</v>
          </cell>
          <cell r="N1259">
            <v>14.73</v>
          </cell>
          <cell r="O1259">
            <v>0</v>
          </cell>
          <cell r="P1259">
            <v>0.12939999999999999</v>
          </cell>
          <cell r="Q1259">
            <v>0</v>
          </cell>
          <cell r="R1259">
            <v>2.0535999999999999</v>
          </cell>
          <cell r="S1259">
            <v>82.386600000000001</v>
          </cell>
          <cell r="T1259">
            <v>7.1318999999999999</v>
          </cell>
          <cell r="U1259">
            <v>5.1078999999999999</v>
          </cell>
          <cell r="V1259">
            <v>0.94430000000000003</v>
          </cell>
          <cell r="W1259">
            <v>1.1933</v>
          </cell>
          <cell r="X1259">
            <v>0.35360000000000003</v>
          </cell>
        </row>
        <row r="1260">
          <cell r="A1260">
            <v>7334</v>
          </cell>
          <cell r="C1260" t="str">
            <v>7334-201610</v>
          </cell>
          <cell r="D1260">
            <v>42644</v>
          </cell>
          <cell r="E1260">
            <v>2.1093000000000002</v>
          </cell>
          <cell r="F1260">
            <v>1.077</v>
          </cell>
          <cell r="G1260">
            <v>0.23480000000000001</v>
          </cell>
          <cell r="H1260">
            <v>0.29299999999999998</v>
          </cell>
          <cell r="I1260">
            <v>9.8900000000000002E-2</v>
          </cell>
          <cell r="J1260">
            <v>7.1400000000000005E-2</v>
          </cell>
          <cell r="K1260">
            <v>0.10059999999999999</v>
          </cell>
          <cell r="L1260">
            <v>1.1637744410199999</v>
          </cell>
          <cell r="M1260">
            <v>1.1843827</v>
          </cell>
          <cell r="N1260">
            <v>14.73</v>
          </cell>
          <cell r="O1260">
            <v>0</v>
          </cell>
          <cell r="P1260">
            <v>0.3034</v>
          </cell>
          <cell r="Q1260">
            <v>0</v>
          </cell>
          <cell r="R1260">
            <v>0.77359999999999995</v>
          </cell>
          <cell r="S1260">
            <v>84.827100000000002</v>
          </cell>
          <cell r="T1260">
            <v>7.8650000000000002</v>
          </cell>
          <cell r="U1260">
            <v>3.8984000000000001</v>
          </cell>
          <cell r="V1260">
            <v>0.71540000000000004</v>
          </cell>
          <cell r="W1260">
            <v>0.92689999999999995</v>
          </cell>
          <cell r="X1260">
            <v>0.2697</v>
          </cell>
        </row>
        <row r="1261">
          <cell r="A1261">
            <v>7335</v>
          </cell>
          <cell r="C1261" t="str">
            <v>7335-201610</v>
          </cell>
          <cell r="D1261">
            <v>42644</v>
          </cell>
          <cell r="E1261">
            <v>1.5223</v>
          </cell>
          <cell r="F1261">
            <v>0.76200000000000001</v>
          </cell>
          <cell r="G1261">
            <v>0.1981</v>
          </cell>
          <cell r="H1261">
            <v>0.26069999999999999</v>
          </cell>
          <cell r="I1261">
            <v>0.11310000000000001</v>
          </cell>
          <cell r="J1261">
            <v>8.6800000000000002E-2</v>
          </cell>
          <cell r="K1261">
            <v>0.1784</v>
          </cell>
          <cell r="L1261">
            <v>1.13347665784</v>
          </cell>
          <cell r="M1261">
            <v>1.1535483999999998</v>
          </cell>
          <cell r="N1261">
            <v>14.73</v>
          </cell>
          <cell r="O1261">
            <v>0</v>
          </cell>
          <cell r="P1261">
            <v>0.57499999999999996</v>
          </cell>
          <cell r="Q1261">
            <v>0</v>
          </cell>
          <cell r="R1261">
            <v>0.65659999999999996</v>
          </cell>
          <cell r="S1261">
            <v>87.951999999999998</v>
          </cell>
          <cell r="T1261">
            <v>5.6772999999999998</v>
          </cell>
          <cell r="U1261">
            <v>2.7585999999999999</v>
          </cell>
          <cell r="V1261">
            <v>0.6038</v>
          </cell>
          <cell r="W1261">
            <v>0.82469999999999999</v>
          </cell>
          <cell r="X1261">
            <v>0.30840000000000001</v>
          </cell>
        </row>
        <row r="1262">
          <cell r="A1262">
            <v>7336</v>
          </cell>
          <cell r="C1262" t="str">
            <v>7336-201004</v>
          </cell>
          <cell r="D1262">
            <v>40269</v>
          </cell>
          <cell r="E1262">
            <v>1.4994000000000001</v>
          </cell>
          <cell r="F1262">
            <v>0.61619999999999997</v>
          </cell>
          <cell r="G1262">
            <v>0.1305</v>
          </cell>
          <cell r="H1262">
            <v>0.15079999999999999</v>
          </cell>
          <cell r="I1262">
            <v>4.5400000000000003E-2</v>
          </cell>
          <cell r="J1262">
            <v>3.0499999999999999E-2</v>
          </cell>
          <cell r="K1262">
            <v>3.3099999999999997E-2</v>
          </cell>
          <cell r="L1262">
            <v>1.09034238478</v>
          </cell>
          <cell r="M1262">
            <v>1.1096503</v>
          </cell>
          <cell r="N1262">
            <v>14.73</v>
          </cell>
          <cell r="O1262">
            <v>0</v>
          </cell>
          <cell r="P1262">
            <v>0.37419999999999998</v>
          </cell>
          <cell r="Q1262">
            <v>0</v>
          </cell>
          <cell r="R1262">
            <v>0.73370000000000002</v>
          </cell>
          <cell r="S1262">
            <v>89.886799999999994</v>
          </cell>
          <cell r="T1262">
            <v>5.6079999999999997</v>
          </cell>
          <cell r="U1262">
            <v>2.2370999999999999</v>
          </cell>
          <cell r="V1262">
            <v>0.39879999999999999</v>
          </cell>
          <cell r="W1262">
            <v>0.4783</v>
          </cell>
          <cell r="X1262">
            <v>0.1242</v>
          </cell>
        </row>
        <row r="1263">
          <cell r="A1263">
            <v>7337</v>
          </cell>
          <cell r="C1263" t="str">
            <v>7337-201004</v>
          </cell>
          <cell r="D1263">
            <v>40269</v>
          </cell>
          <cell r="E1263">
            <v>1.4994000000000001</v>
          </cell>
          <cell r="F1263">
            <v>0.61619999999999997</v>
          </cell>
          <cell r="G1263">
            <v>0.1305</v>
          </cell>
          <cell r="H1263">
            <v>0.15079999999999999</v>
          </cell>
          <cell r="I1263">
            <v>4.5400000000000003E-2</v>
          </cell>
          <cell r="J1263">
            <v>3.0499999999999999E-2</v>
          </cell>
          <cell r="K1263">
            <v>3.3099999999999997E-2</v>
          </cell>
          <cell r="L1263">
            <v>1.09034238478</v>
          </cell>
          <cell r="M1263">
            <v>1.1096503</v>
          </cell>
          <cell r="N1263">
            <v>14.73</v>
          </cell>
          <cell r="O1263">
            <v>0</v>
          </cell>
          <cell r="P1263">
            <v>0.37419999999999998</v>
          </cell>
          <cell r="Q1263">
            <v>0</v>
          </cell>
          <cell r="R1263">
            <v>0.73370000000000002</v>
          </cell>
          <cell r="S1263">
            <v>89.886799999999994</v>
          </cell>
          <cell r="T1263">
            <v>5.6079999999999997</v>
          </cell>
          <cell r="U1263">
            <v>2.2370999999999999</v>
          </cell>
          <cell r="V1263">
            <v>0.39879999999999999</v>
          </cell>
          <cell r="W1263">
            <v>0.4783</v>
          </cell>
          <cell r="X1263">
            <v>0.1242</v>
          </cell>
        </row>
        <row r="1264">
          <cell r="A1264">
            <v>7338</v>
          </cell>
          <cell r="C1264" t="str">
            <v>7338-201610</v>
          </cell>
          <cell r="D1264">
            <v>42644</v>
          </cell>
          <cell r="E1264">
            <v>2.2490000000000001</v>
          </cell>
          <cell r="F1264">
            <v>1.3333999999999999</v>
          </cell>
          <cell r="G1264">
            <v>0.33150000000000002</v>
          </cell>
          <cell r="H1264">
            <v>0.4698</v>
          </cell>
          <cell r="I1264">
            <v>0.2079</v>
          </cell>
          <cell r="J1264">
            <v>0.17979999999999999</v>
          </cell>
          <cell r="K1264">
            <v>0.26689999999999997</v>
          </cell>
          <cell r="L1264">
            <v>1.2321566210799999</v>
          </cell>
          <cell r="M1264">
            <v>1.2539757999999999</v>
          </cell>
          <cell r="N1264">
            <v>14.73</v>
          </cell>
          <cell r="O1264">
            <v>0</v>
          </cell>
          <cell r="P1264">
            <v>0.28129999999999999</v>
          </cell>
          <cell r="Q1264">
            <v>0</v>
          </cell>
          <cell r="R1264">
            <v>0.90990000000000004</v>
          </cell>
          <cell r="S1264">
            <v>81.410499999999999</v>
          </cell>
          <cell r="T1264">
            <v>8.3813999999999993</v>
          </cell>
          <cell r="U1264">
            <v>4.8236999999999997</v>
          </cell>
          <cell r="V1264">
            <v>1.0096000000000001</v>
          </cell>
          <cell r="W1264">
            <v>1.4852000000000001</v>
          </cell>
          <cell r="X1264">
            <v>0.5665</v>
          </cell>
        </row>
        <row r="1265">
          <cell r="A1265">
            <v>7339</v>
          </cell>
          <cell r="C1265" t="str">
            <v>7339-201610</v>
          </cell>
          <cell r="D1265">
            <v>42644</v>
          </cell>
          <cell r="E1265">
            <v>2.2286000000000001</v>
          </cell>
          <cell r="F1265">
            <v>1.3391</v>
          </cell>
          <cell r="G1265">
            <v>0.29330000000000001</v>
          </cell>
          <cell r="H1265">
            <v>0.35980000000000001</v>
          </cell>
          <cell r="I1265">
            <v>0.14019999999999999</v>
          </cell>
          <cell r="J1265">
            <v>0.1061</v>
          </cell>
          <cell r="K1265">
            <v>0.12969999999999998</v>
          </cell>
          <cell r="L1265">
            <v>1.1977612976399998</v>
          </cell>
          <cell r="M1265">
            <v>1.2189713999999998</v>
          </cell>
          <cell r="N1265">
            <v>14.73</v>
          </cell>
          <cell r="O1265">
            <v>0</v>
          </cell>
          <cell r="P1265">
            <v>0.2432</v>
          </cell>
          <cell r="Q1265">
            <v>0</v>
          </cell>
          <cell r="R1265">
            <v>0.93720000000000003</v>
          </cell>
          <cell r="S1265">
            <v>82.660700000000006</v>
          </cell>
          <cell r="T1265">
            <v>8.3078000000000003</v>
          </cell>
          <cell r="U1265">
            <v>4.8459000000000003</v>
          </cell>
          <cell r="V1265">
            <v>0.89349999999999996</v>
          </cell>
          <cell r="W1265">
            <v>1.1377999999999999</v>
          </cell>
          <cell r="X1265">
            <v>0.38219999999999998</v>
          </cell>
        </row>
        <row r="1266">
          <cell r="A1266">
            <v>7340</v>
          </cell>
          <cell r="C1266" t="str">
            <v>7340-201610</v>
          </cell>
          <cell r="D1266">
            <v>42644</v>
          </cell>
          <cell r="E1266">
            <v>0.25030000000000002</v>
          </cell>
          <cell r="F1266">
            <v>2.3699999999999999E-2</v>
          </cell>
          <cell r="G1266">
            <v>1.7899999999999999E-2</v>
          </cell>
          <cell r="H1266">
            <v>7.4999999999999997E-3</v>
          </cell>
          <cell r="I1266">
            <v>7.1000000000000004E-3</v>
          </cell>
          <cell r="J1266">
            <v>2.7000000000000001E-3</v>
          </cell>
          <cell r="K1266">
            <v>2.18E-2</v>
          </cell>
          <cell r="L1266">
            <v>0.98743694676000004</v>
          </cell>
          <cell r="M1266">
            <v>1.0049226</v>
          </cell>
          <cell r="N1266">
            <v>14.73</v>
          </cell>
          <cell r="O1266">
            <v>0</v>
          </cell>
          <cell r="P1266">
            <v>0.27060000000000001</v>
          </cell>
          <cell r="Q1266">
            <v>0</v>
          </cell>
          <cell r="R1266">
            <v>1.9628000000000001</v>
          </cell>
          <cell r="S1266">
            <v>96.593199999999996</v>
          </cell>
          <cell r="T1266">
            <v>0.93430000000000002</v>
          </cell>
          <cell r="U1266">
            <v>8.5800000000000001E-2</v>
          </cell>
          <cell r="V1266">
            <v>5.4399999999999997E-2</v>
          </cell>
          <cell r="W1266">
            <v>2.3900000000000001E-2</v>
          </cell>
          <cell r="X1266">
            <v>1.95E-2</v>
          </cell>
        </row>
        <row r="1267">
          <cell r="A1267">
            <v>7341</v>
          </cell>
          <cell r="C1267" t="str">
            <v>7341-201610</v>
          </cell>
          <cell r="D1267">
            <v>42644</v>
          </cell>
          <cell r="E1267">
            <v>1.4615</v>
          </cell>
          <cell r="F1267">
            <v>0.66449999999999998</v>
          </cell>
          <cell r="G1267">
            <v>0.1779</v>
          </cell>
          <cell r="H1267">
            <v>0.20710000000000001</v>
          </cell>
          <cell r="I1267">
            <v>0.1024</v>
          </cell>
          <cell r="J1267">
            <v>7.3200000000000001E-2</v>
          </cell>
          <cell r="K1267">
            <v>0.19140000000000001</v>
          </cell>
          <cell r="L1267">
            <v>1.12641805248</v>
          </cell>
          <cell r="M1267">
            <v>1.1463648</v>
          </cell>
          <cell r="N1267">
            <v>14.73</v>
          </cell>
          <cell r="O1267">
            <v>0</v>
          </cell>
          <cell r="P1267">
            <v>0.35949999999999999</v>
          </cell>
          <cell r="Q1267">
            <v>0</v>
          </cell>
          <cell r="R1267">
            <v>0.28520000000000001</v>
          </cell>
          <cell r="S1267">
            <v>89.386899999999997</v>
          </cell>
          <cell r="T1267">
            <v>5.4512</v>
          </cell>
          <cell r="U1267">
            <v>2.4060000000000001</v>
          </cell>
          <cell r="V1267">
            <v>0.54210000000000003</v>
          </cell>
          <cell r="W1267">
            <v>0.65539999999999998</v>
          </cell>
          <cell r="X1267">
            <v>0.2792</v>
          </cell>
        </row>
        <row r="1268">
          <cell r="A1268">
            <v>7342</v>
          </cell>
          <cell r="C1268" t="str">
            <v>7342-201610</v>
          </cell>
          <cell r="D1268">
            <v>42644</v>
          </cell>
          <cell r="E1268">
            <v>2.3618999999999999</v>
          </cell>
          <cell r="F1268">
            <v>1.2250000000000001</v>
          </cell>
          <cell r="G1268">
            <v>0.25319999999999998</v>
          </cell>
          <cell r="H1268">
            <v>0.35949999999999999</v>
          </cell>
          <cell r="I1268">
            <v>0.13070000000000001</v>
          </cell>
          <cell r="J1268">
            <v>0.1135</v>
          </cell>
          <cell r="K1268">
            <v>0.24340000000000001</v>
          </cell>
          <cell r="L1268">
            <v>1.2012594519000002</v>
          </cell>
          <cell r="M1268">
            <v>1.2225315000000001</v>
          </cell>
          <cell r="N1268">
            <v>14.73</v>
          </cell>
          <cell r="O1268">
            <v>0</v>
          </cell>
          <cell r="P1268">
            <v>0.21210000000000001</v>
          </cell>
          <cell r="Q1268">
            <v>0</v>
          </cell>
          <cell r="R1268">
            <v>1.1276999999999999</v>
          </cell>
          <cell r="S1268">
            <v>82.278099999999995</v>
          </cell>
          <cell r="T1268">
            <v>8.8043999999999993</v>
          </cell>
          <cell r="U1268">
            <v>4.4326999999999996</v>
          </cell>
          <cell r="V1268">
            <v>0.77149999999999996</v>
          </cell>
          <cell r="W1268">
            <v>1.1367</v>
          </cell>
          <cell r="X1268">
            <v>0.35620000000000002</v>
          </cell>
        </row>
        <row r="1269">
          <cell r="A1269">
            <v>7356</v>
          </cell>
          <cell r="C1269" t="str">
            <v>7356-201610</v>
          </cell>
          <cell r="D1269">
            <v>42644</v>
          </cell>
          <cell r="E1269">
            <v>1.7451000000000001</v>
          </cell>
          <cell r="F1269">
            <v>0.96360000000000001</v>
          </cell>
          <cell r="G1269">
            <v>0.23730000000000001</v>
          </cell>
          <cell r="H1269">
            <v>0.28870000000000001</v>
          </cell>
          <cell r="I1269">
            <v>0.1166</v>
          </cell>
          <cell r="J1269">
            <v>8.7099999999999997E-2</v>
          </cell>
          <cell r="K1269">
            <v>0.1716</v>
          </cell>
          <cell r="L1269">
            <v>1.15368923114</v>
          </cell>
          <cell r="M1269">
            <v>1.1741188999999999</v>
          </cell>
          <cell r="N1269">
            <v>14.73</v>
          </cell>
          <cell r="O1269">
            <v>0</v>
          </cell>
          <cell r="P1269">
            <v>0.52300000000000002</v>
          </cell>
          <cell r="Q1269">
            <v>0</v>
          </cell>
          <cell r="R1269">
            <v>0.84989999999999999</v>
          </cell>
          <cell r="S1269">
            <v>86.050600000000003</v>
          </cell>
          <cell r="T1269">
            <v>6.5072000000000001</v>
          </cell>
          <cell r="U1269">
            <v>3.4878999999999998</v>
          </cell>
          <cell r="V1269">
            <v>0.72309999999999997</v>
          </cell>
          <cell r="W1269">
            <v>0.9133</v>
          </cell>
          <cell r="X1269">
            <v>0.318</v>
          </cell>
        </row>
        <row r="1270">
          <cell r="A1270">
            <v>7358</v>
          </cell>
          <cell r="C1270" t="str">
            <v>7358-201307</v>
          </cell>
          <cell r="D1270">
            <v>41456</v>
          </cell>
          <cell r="E1270">
            <v>1.9585999999999999</v>
          </cell>
          <cell r="F1270">
            <v>1.0533999999999999</v>
          </cell>
          <cell r="G1270">
            <v>0.22839999999999999</v>
          </cell>
          <cell r="H1270">
            <v>0.31530000000000002</v>
          </cell>
          <cell r="I1270">
            <v>0.10920000000000001</v>
          </cell>
          <cell r="J1270">
            <v>8.43E-2</v>
          </cell>
          <cell r="K1270">
            <v>0.12939999999999999</v>
          </cell>
          <cell r="L1270">
            <v>1.1651374054800001</v>
          </cell>
          <cell r="M1270">
            <v>1.1857698000000001</v>
          </cell>
          <cell r="N1270">
            <v>14.73</v>
          </cell>
          <cell r="O1270">
            <v>0</v>
          </cell>
          <cell r="P1270">
            <v>0.14199999999999999</v>
          </cell>
          <cell r="Q1270">
            <v>0</v>
          </cell>
          <cell r="R1270">
            <v>0.88009999999999999</v>
          </cell>
          <cell r="S1270">
            <v>85.307500000000005</v>
          </cell>
          <cell r="T1270">
            <v>7.3254999999999999</v>
          </cell>
          <cell r="U1270">
            <v>3.8243999999999998</v>
          </cell>
          <cell r="V1270">
            <v>0.69810000000000005</v>
          </cell>
          <cell r="W1270">
            <v>1.0004999999999999</v>
          </cell>
          <cell r="X1270">
            <v>0.29870000000000002</v>
          </cell>
        </row>
        <row r="1271">
          <cell r="A1271">
            <v>7359</v>
          </cell>
          <cell r="C1271" t="str">
            <v>7359-201610</v>
          </cell>
          <cell r="D1271">
            <v>42644</v>
          </cell>
          <cell r="E1271">
            <v>1.6634</v>
          </cell>
          <cell r="F1271">
            <v>0.77569999999999995</v>
          </cell>
          <cell r="G1271">
            <v>0.19650000000000001</v>
          </cell>
          <cell r="H1271">
            <v>0.25309999999999999</v>
          </cell>
          <cell r="I1271">
            <v>0.11899999999999999</v>
          </cell>
          <cell r="J1271">
            <v>9.9400000000000002E-2</v>
          </cell>
          <cell r="K1271">
            <v>0.185</v>
          </cell>
          <cell r="L1271">
            <v>1.1439295566400001</v>
          </cell>
          <cell r="M1271">
            <v>1.1641864</v>
          </cell>
          <cell r="N1271">
            <v>14.73</v>
          </cell>
          <cell r="O1271">
            <v>0</v>
          </cell>
          <cell r="P1271">
            <v>0.17469999999999999</v>
          </cell>
          <cell r="Q1271">
            <v>0</v>
          </cell>
          <cell r="R1271">
            <v>0.63390000000000002</v>
          </cell>
          <cell r="S1271">
            <v>87.763199999999998</v>
          </cell>
          <cell r="T1271">
            <v>6.2032999999999996</v>
          </cell>
          <cell r="U1271">
            <v>2.8081</v>
          </cell>
          <cell r="V1271">
            <v>0.59899999999999998</v>
          </cell>
          <cell r="W1271">
            <v>0.80059999999999998</v>
          </cell>
          <cell r="X1271">
            <v>0.32440000000000002</v>
          </cell>
        </row>
        <row r="1272">
          <cell r="A1272">
            <v>7363</v>
          </cell>
          <cell r="C1272" t="str">
            <v>7363-201610</v>
          </cell>
          <cell r="D1272">
            <v>42644</v>
          </cell>
          <cell r="E1272">
            <v>1.9019999999999999</v>
          </cell>
          <cell r="F1272">
            <v>1.1032</v>
          </cell>
          <cell r="G1272">
            <v>0.27139999999999997</v>
          </cell>
          <cell r="H1272">
            <v>0.34810000000000002</v>
          </cell>
          <cell r="I1272">
            <v>0.14449999999999999</v>
          </cell>
          <cell r="J1272">
            <v>0.1116</v>
          </cell>
          <cell r="K1272">
            <v>0.19</v>
          </cell>
          <cell r="L1272">
            <v>1.1800885488199999</v>
          </cell>
          <cell r="M1272">
            <v>1.2009856999999999</v>
          </cell>
          <cell r="N1272">
            <v>14.73</v>
          </cell>
          <cell r="O1272">
            <v>0</v>
          </cell>
          <cell r="P1272">
            <v>0.33900000000000002</v>
          </cell>
          <cell r="Q1272">
            <v>0</v>
          </cell>
          <cell r="R1272">
            <v>0.82789999999999997</v>
          </cell>
          <cell r="S1272">
            <v>84.686400000000006</v>
          </cell>
          <cell r="T1272">
            <v>7.0913000000000004</v>
          </cell>
          <cell r="U1272">
            <v>3.9925999999999999</v>
          </cell>
          <cell r="V1272">
            <v>0.82689999999999997</v>
          </cell>
          <cell r="W1272">
            <v>1.1009</v>
          </cell>
          <cell r="X1272">
            <v>0.39400000000000002</v>
          </cell>
        </row>
        <row r="1273">
          <cell r="A1273">
            <v>7364</v>
          </cell>
          <cell r="C1273" t="str">
            <v>7364-201610</v>
          </cell>
          <cell r="D1273">
            <v>42644</v>
          </cell>
          <cell r="E1273">
            <v>2.0589</v>
          </cell>
          <cell r="F1273">
            <v>1.2075</v>
          </cell>
          <cell r="G1273">
            <v>0.27929999999999999</v>
          </cell>
          <cell r="H1273">
            <v>0.3911</v>
          </cell>
          <cell r="I1273">
            <v>0.15029999999999999</v>
          </cell>
          <cell r="J1273">
            <v>0.1227</v>
          </cell>
          <cell r="K1273">
            <v>0.2094</v>
          </cell>
          <cell r="L1273">
            <v>1.1954186809799998</v>
          </cell>
          <cell r="M1273">
            <v>1.2165872999999998</v>
          </cell>
          <cell r="N1273">
            <v>14.73</v>
          </cell>
          <cell r="O1273">
            <v>0</v>
          </cell>
          <cell r="P1273">
            <v>0.17710000000000001</v>
          </cell>
          <cell r="Q1273">
            <v>0</v>
          </cell>
          <cell r="R1273">
            <v>1.1477999999999999</v>
          </cell>
          <cell r="S1273">
            <v>83.319299999999998</v>
          </cell>
          <cell r="T1273">
            <v>7.6753999999999998</v>
          </cell>
          <cell r="U1273">
            <v>4.3696000000000002</v>
          </cell>
          <cell r="V1273">
            <v>0.85099999999999998</v>
          </cell>
          <cell r="W1273">
            <v>1.2369000000000001</v>
          </cell>
          <cell r="X1273">
            <v>0.40960000000000002</v>
          </cell>
        </row>
        <row r="1274">
          <cell r="A1274">
            <v>7365</v>
          </cell>
          <cell r="C1274" t="str">
            <v>7365-201610</v>
          </cell>
          <cell r="D1274">
            <v>42644</v>
          </cell>
          <cell r="E1274">
            <v>1.5366</v>
          </cell>
          <cell r="F1274">
            <v>0.93310000000000004</v>
          </cell>
          <cell r="G1274">
            <v>0.2203</v>
          </cell>
          <cell r="H1274">
            <v>0.32979999999999998</v>
          </cell>
          <cell r="I1274">
            <v>0.13389999999999999</v>
          </cell>
          <cell r="J1274">
            <v>0.1094</v>
          </cell>
          <cell r="K1274">
            <v>0.20699999999999999</v>
          </cell>
          <cell r="L1274">
            <v>1.1563471641400001</v>
          </cell>
          <cell r="M1274">
            <v>1.1768239</v>
          </cell>
          <cell r="N1274">
            <v>14.73</v>
          </cell>
          <cell r="O1274">
            <v>0</v>
          </cell>
          <cell r="P1274">
            <v>0.1421</v>
          </cell>
          <cell r="Q1274">
            <v>0</v>
          </cell>
          <cell r="R1274">
            <v>1.0315000000000001</v>
          </cell>
          <cell r="S1274">
            <v>86.867199999999997</v>
          </cell>
          <cell r="T1274">
            <v>5.7298</v>
          </cell>
          <cell r="U1274">
            <v>3.3776999999999999</v>
          </cell>
          <cell r="V1274">
            <v>0.67120000000000002</v>
          </cell>
          <cell r="W1274">
            <v>1.0432999999999999</v>
          </cell>
          <cell r="X1274">
            <v>0.36520000000000002</v>
          </cell>
        </row>
        <row r="1275">
          <cell r="A1275">
            <v>7366</v>
          </cell>
          <cell r="C1275" t="str">
            <v>7366-201610</v>
          </cell>
          <cell r="D1275">
            <v>42644</v>
          </cell>
          <cell r="E1275">
            <v>1.3697999999999999</v>
          </cell>
          <cell r="F1275">
            <v>0.51270000000000004</v>
          </cell>
          <cell r="G1275">
            <v>0.13439999999999999</v>
          </cell>
          <cell r="H1275">
            <v>0.158</v>
          </cell>
          <cell r="I1275">
            <v>7.5300000000000006E-2</v>
          </cell>
          <cell r="J1275">
            <v>5.4800000000000001E-2</v>
          </cell>
          <cell r="K1275">
            <v>0.1275</v>
          </cell>
          <cell r="L1275">
            <v>1.1005218259999998</v>
          </cell>
          <cell r="M1275">
            <v>1.12001</v>
          </cell>
          <cell r="N1275">
            <v>14.73</v>
          </cell>
          <cell r="O1275">
            <v>0</v>
          </cell>
          <cell r="P1275">
            <v>0.36609999999999998</v>
          </cell>
          <cell r="Q1275">
            <v>0</v>
          </cell>
          <cell r="R1275">
            <v>0.1673</v>
          </cell>
          <cell r="S1275">
            <v>90.942300000000003</v>
          </cell>
          <cell r="T1275">
            <v>5.1098999999999997</v>
          </cell>
          <cell r="U1275">
            <v>1.8567</v>
          </cell>
          <cell r="V1275">
            <v>0.40989999999999999</v>
          </cell>
          <cell r="W1275">
            <v>0.49980000000000002</v>
          </cell>
          <cell r="X1275">
            <v>0.20549999999999999</v>
          </cell>
        </row>
        <row r="1276">
          <cell r="A1276">
            <v>7367</v>
          </cell>
          <cell r="C1276" t="str">
            <v>7367-201610</v>
          </cell>
          <cell r="D1276">
            <v>42644</v>
          </cell>
          <cell r="E1276">
            <v>2.3887999999999998</v>
          </cell>
          <cell r="F1276">
            <v>1.4625999999999999</v>
          </cell>
          <cell r="G1276">
            <v>0.31319999999999998</v>
          </cell>
          <cell r="H1276">
            <v>0.43049999999999999</v>
          </cell>
          <cell r="I1276">
            <v>0.15110000000000001</v>
          </cell>
          <cell r="J1276">
            <v>0.1249</v>
          </cell>
          <cell r="K1276">
            <v>0.24980000000000002</v>
          </cell>
          <cell r="L1276">
            <v>1.2245906010799998</v>
          </cell>
          <cell r="M1276">
            <v>1.2462757999999998</v>
          </cell>
          <cell r="N1276">
            <v>14.73</v>
          </cell>
          <cell r="O1276">
            <v>0</v>
          </cell>
          <cell r="P1276">
            <v>0.13109999999999999</v>
          </cell>
          <cell r="Q1276">
            <v>0</v>
          </cell>
          <cell r="R1276">
            <v>1.5067999999999999</v>
          </cell>
          <cell r="S1276">
            <v>80.53</v>
          </cell>
          <cell r="T1276">
            <v>8.9029000000000007</v>
          </cell>
          <cell r="U1276">
            <v>5.2914000000000003</v>
          </cell>
          <cell r="V1276">
            <v>0.95399999999999996</v>
          </cell>
          <cell r="W1276">
            <v>1.361</v>
          </cell>
          <cell r="X1276">
            <v>0.41189999999999999</v>
          </cell>
        </row>
        <row r="1277">
          <cell r="A1277">
            <v>7368</v>
          </cell>
          <cell r="C1277" t="str">
            <v>7368-201610</v>
          </cell>
          <cell r="D1277">
            <v>42644</v>
          </cell>
          <cell r="E1277">
            <v>1.5911999999999999</v>
          </cell>
          <cell r="F1277">
            <v>0.80249999999999999</v>
          </cell>
          <cell r="G1277">
            <v>0.20330000000000001</v>
          </cell>
          <cell r="H1277">
            <v>0.26229999999999998</v>
          </cell>
          <cell r="I1277">
            <v>0.11310000000000001</v>
          </cell>
          <cell r="J1277">
            <v>9.01E-2</v>
          </cell>
          <cell r="K1277">
            <v>0.22760000000000002</v>
          </cell>
          <cell r="L1277">
            <v>1.14664732998</v>
          </cell>
          <cell r="M1277">
            <v>1.1669522999999999</v>
          </cell>
          <cell r="N1277">
            <v>14.73</v>
          </cell>
          <cell r="O1277">
            <v>0</v>
          </cell>
          <cell r="P1277">
            <v>0.32519999999999999</v>
          </cell>
          <cell r="Q1277">
            <v>0</v>
          </cell>
          <cell r="R1277">
            <v>0.55130000000000001</v>
          </cell>
          <cell r="S1277">
            <v>87.768100000000004</v>
          </cell>
          <cell r="T1277">
            <v>5.9340000000000002</v>
          </cell>
          <cell r="U1277">
            <v>2.9049999999999998</v>
          </cell>
          <cell r="V1277">
            <v>0.61970000000000003</v>
          </cell>
          <cell r="W1277">
            <v>0.82989999999999997</v>
          </cell>
          <cell r="X1277">
            <v>0.30840000000000001</v>
          </cell>
        </row>
        <row r="1278">
          <cell r="A1278">
            <v>7370</v>
          </cell>
          <cell r="C1278" t="str">
            <v>7370-201610</v>
          </cell>
          <cell r="D1278">
            <v>42644</v>
          </cell>
          <cell r="E1278">
            <v>1.5406</v>
          </cell>
          <cell r="F1278">
            <v>1.0006999999999999</v>
          </cell>
          <cell r="G1278">
            <v>0.23369999999999999</v>
          </cell>
          <cell r="H1278">
            <v>0.32790000000000002</v>
          </cell>
          <cell r="I1278">
            <v>0.12509999999999999</v>
          </cell>
          <cell r="J1278">
            <v>0.1004</v>
          </cell>
          <cell r="K1278">
            <v>0.16009999999999999</v>
          </cell>
          <cell r="L1278">
            <v>1.1574692933399999</v>
          </cell>
          <cell r="M1278">
            <v>1.1779659</v>
          </cell>
          <cell r="N1278">
            <v>14.73</v>
          </cell>
          <cell r="O1278">
            <v>0</v>
          </cell>
          <cell r="P1278">
            <v>0.14360000000000001</v>
          </cell>
          <cell r="Q1278">
            <v>0</v>
          </cell>
          <cell r="R1278">
            <v>0.78790000000000004</v>
          </cell>
          <cell r="S1278">
            <v>86.971199999999996</v>
          </cell>
          <cell r="T1278">
            <v>5.7449000000000003</v>
          </cell>
          <cell r="U1278">
            <v>3.6225000000000001</v>
          </cell>
          <cell r="V1278">
            <v>0.71209999999999996</v>
          </cell>
          <cell r="W1278">
            <v>1.0373000000000001</v>
          </cell>
          <cell r="X1278">
            <v>0.34110000000000001</v>
          </cell>
        </row>
        <row r="1279">
          <cell r="A1279">
            <v>7371</v>
          </cell>
          <cell r="C1279" t="str">
            <v>7371-201610</v>
          </cell>
          <cell r="D1279">
            <v>42644</v>
          </cell>
          <cell r="E1279">
            <v>1.4504999999999999</v>
          </cell>
          <cell r="F1279">
            <v>0.6159</v>
          </cell>
          <cell r="G1279">
            <v>0.16350000000000001</v>
          </cell>
          <cell r="H1279">
            <v>0.19769999999999999</v>
          </cell>
          <cell r="I1279">
            <v>0.1017</v>
          </cell>
          <cell r="J1279">
            <v>8.2100000000000006E-2</v>
          </cell>
          <cell r="K1279">
            <v>0.19650000000000001</v>
          </cell>
          <cell r="L1279">
            <v>1.11848316444</v>
          </cell>
          <cell r="M1279">
            <v>1.1382893999999999</v>
          </cell>
          <cell r="N1279">
            <v>14.73</v>
          </cell>
          <cell r="O1279">
            <v>0</v>
          </cell>
          <cell r="P1279">
            <v>0.5282</v>
          </cell>
          <cell r="Q1279">
            <v>0</v>
          </cell>
          <cell r="R1279">
            <v>0.57089999999999996</v>
          </cell>
          <cell r="S1279">
            <v>89.188100000000006</v>
          </cell>
          <cell r="T1279">
            <v>5.41</v>
          </cell>
          <cell r="U1279">
            <v>2.23</v>
          </cell>
          <cell r="V1279">
            <v>0.49830000000000002</v>
          </cell>
          <cell r="W1279">
            <v>0.62560000000000004</v>
          </cell>
          <cell r="X1279">
            <v>0.27750000000000002</v>
          </cell>
        </row>
        <row r="1280">
          <cell r="A1280">
            <v>7372</v>
          </cell>
          <cell r="C1280" t="str">
            <v>7372-201610</v>
          </cell>
          <cell r="D1280">
            <v>42644</v>
          </cell>
          <cell r="E1280">
            <v>1.6953</v>
          </cell>
          <cell r="F1280">
            <v>0.79500000000000004</v>
          </cell>
          <cell r="G1280">
            <v>0.19800000000000001</v>
          </cell>
          <cell r="H1280">
            <v>0.27260000000000001</v>
          </cell>
          <cell r="I1280">
            <v>0.12820000000000001</v>
          </cell>
          <cell r="J1280">
            <v>0.1014</v>
          </cell>
          <cell r="K1280">
            <v>0.26350000000000001</v>
          </cell>
          <cell r="L1280">
            <v>1.1530357038800001</v>
          </cell>
          <cell r="M1280">
            <v>1.1734538000000001</v>
          </cell>
          <cell r="N1280">
            <v>14.73</v>
          </cell>
          <cell r="O1280">
            <v>0</v>
          </cell>
          <cell r="P1280">
            <v>0.32940000000000003</v>
          </cell>
          <cell r="Q1280">
            <v>0</v>
          </cell>
          <cell r="R1280">
            <v>0.75039999999999996</v>
          </cell>
          <cell r="S1280">
            <v>87.034300000000002</v>
          </cell>
          <cell r="T1280">
            <v>6.3216999999999999</v>
          </cell>
          <cell r="U1280">
            <v>2.8778000000000001</v>
          </cell>
          <cell r="V1280">
            <v>0.60340000000000005</v>
          </cell>
          <cell r="W1280">
            <v>0.86219999999999997</v>
          </cell>
          <cell r="X1280">
            <v>0.34949999999999998</v>
          </cell>
        </row>
        <row r="1281">
          <cell r="A1281">
            <v>7386</v>
          </cell>
          <cell r="C1281" t="str">
            <v>7386-201610</v>
          </cell>
          <cell r="D1281">
            <v>42644</v>
          </cell>
          <cell r="E1281">
            <v>2.0142000000000002</v>
          </cell>
          <cell r="F1281">
            <v>1.3391999999999999</v>
          </cell>
          <cell r="G1281">
            <v>0.30359999999999998</v>
          </cell>
          <cell r="H1281">
            <v>0.42220000000000002</v>
          </cell>
          <cell r="I1281">
            <v>0.14349999999999999</v>
          </cell>
          <cell r="J1281">
            <v>0.1222</v>
          </cell>
          <cell r="K1281">
            <v>0.2205</v>
          </cell>
          <cell r="L1281">
            <v>1.2077744829400001</v>
          </cell>
          <cell r="M1281">
            <v>1.2291619</v>
          </cell>
          <cell r="N1281">
            <v>14.73</v>
          </cell>
          <cell r="O1281">
            <v>0</v>
          </cell>
          <cell r="P1281">
            <v>0.21240000000000001</v>
          </cell>
          <cell r="Q1281">
            <v>0</v>
          </cell>
          <cell r="R1281">
            <v>0.9012</v>
          </cell>
          <cell r="S1281">
            <v>83.046300000000002</v>
          </cell>
          <cell r="T1281">
            <v>7.5080999999999998</v>
          </cell>
          <cell r="U1281">
            <v>4.8460000000000001</v>
          </cell>
          <cell r="V1281">
            <v>0.92479999999999996</v>
          </cell>
          <cell r="W1281">
            <v>1.3351</v>
          </cell>
          <cell r="X1281">
            <v>0.3911</v>
          </cell>
        </row>
        <row r="1282">
          <cell r="A1282">
            <v>7387</v>
          </cell>
          <cell r="C1282" t="str">
            <v>7387-201610</v>
          </cell>
          <cell r="D1282">
            <v>42644</v>
          </cell>
          <cell r="E1282">
            <v>1.619</v>
          </cell>
          <cell r="F1282">
            <v>0.77410000000000001</v>
          </cell>
          <cell r="G1282">
            <v>0.19400000000000001</v>
          </cell>
          <cell r="H1282">
            <v>0.26869999999999999</v>
          </cell>
          <cell r="I1282">
            <v>0.15579999999999999</v>
          </cell>
          <cell r="J1282">
            <v>0.1444</v>
          </cell>
          <cell r="K1282">
            <v>0.26839999999999997</v>
          </cell>
          <cell r="L1282">
            <v>1.1572140138600002</v>
          </cell>
          <cell r="M1282">
            <v>1.1777061000000002</v>
          </cell>
          <cell r="N1282">
            <v>14.73</v>
          </cell>
          <cell r="O1282">
            <v>0</v>
          </cell>
          <cell r="P1282">
            <v>0.16539999999999999</v>
          </cell>
          <cell r="Q1282">
            <v>0</v>
          </cell>
          <cell r="R1282">
            <v>0.73399999999999999</v>
          </cell>
          <cell r="S1282">
            <v>87.393699999999995</v>
          </cell>
          <cell r="T1282">
            <v>6.0372000000000003</v>
          </cell>
          <cell r="U1282">
            <v>2.8022</v>
          </cell>
          <cell r="V1282">
            <v>0.59130000000000005</v>
          </cell>
          <cell r="W1282">
            <v>0.84989999999999999</v>
          </cell>
          <cell r="X1282">
            <v>0.4249</v>
          </cell>
        </row>
        <row r="1283">
          <cell r="A1283">
            <v>7388</v>
          </cell>
          <cell r="C1283" t="str">
            <v>7388-201610</v>
          </cell>
          <cell r="D1283">
            <v>42644</v>
          </cell>
          <cell r="E1283">
            <v>1.6387</v>
          </cell>
          <cell r="F1283">
            <v>0.67330000000000001</v>
          </cell>
          <cell r="G1283">
            <v>0.1706</v>
          </cell>
          <cell r="H1283">
            <v>0.2283</v>
          </cell>
          <cell r="I1283">
            <v>0.1079</v>
          </cell>
          <cell r="J1283">
            <v>7.22E-2</v>
          </cell>
          <cell r="K1283">
            <v>0.1739</v>
          </cell>
          <cell r="L1283">
            <v>1.12859166194</v>
          </cell>
          <cell r="M1283">
            <v>1.1485769000000001</v>
          </cell>
          <cell r="N1283">
            <v>14.73</v>
          </cell>
          <cell r="O1283">
            <v>0</v>
          </cell>
          <cell r="P1283">
            <v>0.19059999999999999</v>
          </cell>
          <cell r="Q1283">
            <v>0</v>
          </cell>
          <cell r="R1283">
            <v>0.77329999999999999</v>
          </cell>
          <cell r="S1283">
            <v>88.3643</v>
          </cell>
          <cell r="T1283">
            <v>6.1116000000000001</v>
          </cell>
          <cell r="U1283">
            <v>2.4377</v>
          </cell>
          <cell r="V1283">
            <v>0.51990000000000003</v>
          </cell>
          <cell r="W1283">
            <v>0.72240000000000004</v>
          </cell>
          <cell r="X1283">
            <v>0.2944</v>
          </cell>
        </row>
        <row r="1284">
          <cell r="A1284">
            <v>7389</v>
          </cell>
          <cell r="C1284" t="str">
            <v>7389-201610</v>
          </cell>
          <cell r="D1284">
            <v>42644</v>
          </cell>
          <cell r="E1284">
            <v>2.4929000000000001</v>
          </cell>
          <cell r="F1284">
            <v>1.5531999999999999</v>
          </cell>
          <cell r="G1284">
            <v>0.3538</v>
          </cell>
          <cell r="H1284">
            <v>0.45660000000000001</v>
          </cell>
          <cell r="I1284">
            <v>0.13719999999999999</v>
          </cell>
          <cell r="J1284">
            <v>9.8199999999999996E-2</v>
          </cell>
          <cell r="K1284">
            <v>0.16539999999999999</v>
          </cell>
          <cell r="L1284">
            <v>1.2287348148400001</v>
          </cell>
          <cell r="M1284">
            <v>1.2504934000000001</v>
          </cell>
          <cell r="N1284">
            <v>14.73</v>
          </cell>
          <cell r="O1284">
            <v>0</v>
          </cell>
          <cell r="P1284">
            <v>0.18110000000000001</v>
          </cell>
          <cell r="Q1284">
            <v>0</v>
          </cell>
          <cell r="R1284">
            <v>1.1656</v>
          </cell>
          <cell r="S1284">
            <v>80.203699999999998</v>
          </cell>
          <cell r="T1284">
            <v>9.2911000000000001</v>
          </cell>
          <cell r="U1284">
            <v>5.6192000000000002</v>
          </cell>
          <cell r="V1284">
            <v>1.0774999999999999</v>
          </cell>
          <cell r="W1284">
            <v>1.4436</v>
          </cell>
          <cell r="X1284">
            <v>0.374</v>
          </cell>
        </row>
        <row r="1285">
          <cell r="A1285">
            <v>7390</v>
          </cell>
          <cell r="C1285" t="str">
            <v>7390-201610</v>
          </cell>
          <cell r="D1285">
            <v>42644</v>
          </cell>
          <cell r="E1285">
            <v>1.5112000000000001</v>
          </cell>
          <cell r="F1285">
            <v>0.59150000000000003</v>
          </cell>
          <cell r="G1285">
            <v>0.14499999999999999</v>
          </cell>
          <cell r="H1285">
            <v>0.1671</v>
          </cell>
          <cell r="I1285">
            <v>7.3700000000000002E-2</v>
          </cell>
          <cell r="J1285">
            <v>5.4600000000000003E-2</v>
          </cell>
          <cell r="K1285">
            <v>0.12240000000000001</v>
          </cell>
          <cell r="L1285">
            <v>1.1055189365600002</v>
          </cell>
          <cell r="M1285">
            <v>1.1250956000000001</v>
          </cell>
          <cell r="N1285">
            <v>14.73</v>
          </cell>
          <cell r="O1285">
            <v>0</v>
          </cell>
          <cell r="P1285">
            <v>0.36840000000000001</v>
          </cell>
          <cell r="Q1285">
            <v>0</v>
          </cell>
          <cell r="R1285">
            <v>0.57950000000000002</v>
          </cell>
          <cell r="S1285">
            <v>89.677000000000007</v>
          </cell>
          <cell r="T1285">
            <v>5.6369999999999996</v>
          </cell>
          <cell r="U1285">
            <v>2.1419000000000001</v>
          </cell>
          <cell r="V1285">
            <v>0.44209999999999999</v>
          </cell>
          <cell r="W1285">
            <v>0.52880000000000005</v>
          </cell>
          <cell r="X1285">
            <v>0.2011</v>
          </cell>
        </row>
        <row r="1286">
          <cell r="A1286">
            <v>7392</v>
          </cell>
          <cell r="C1286" t="str">
            <v>7392-201610</v>
          </cell>
          <cell r="D1286">
            <v>42644</v>
          </cell>
          <cell r="E1286">
            <v>1.0025999999999999</v>
          </cell>
          <cell r="F1286">
            <v>0.31969999999999998</v>
          </cell>
          <cell r="G1286">
            <v>8.2299999999999998E-2</v>
          </cell>
          <cell r="H1286">
            <v>9.7799999999999998E-2</v>
          </cell>
          <cell r="I1286">
            <v>4.82E-2</v>
          </cell>
          <cell r="J1286">
            <v>3.9300000000000002E-2</v>
          </cell>
          <cell r="K1286">
            <v>0.1812</v>
          </cell>
          <cell r="L1286">
            <v>1.0733277814400002</v>
          </cell>
          <cell r="M1286">
            <v>1.0923343999999999</v>
          </cell>
          <cell r="N1286">
            <v>14.73</v>
          </cell>
          <cell r="O1286">
            <v>0</v>
          </cell>
          <cell r="P1286">
            <v>0.33800000000000002</v>
          </cell>
          <cell r="Q1286">
            <v>0</v>
          </cell>
          <cell r="R1286">
            <v>0.2571</v>
          </cell>
          <cell r="S1286">
            <v>93.311800000000005</v>
          </cell>
          <cell r="T1286">
            <v>3.7408000000000001</v>
          </cell>
          <cell r="U1286">
            <v>1.1578999999999999</v>
          </cell>
          <cell r="V1286">
            <v>0.251</v>
          </cell>
          <cell r="W1286">
            <v>0.30969999999999998</v>
          </cell>
          <cell r="X1286">
            <v>0.13159999999999999</v>
          </cell>
        </row>
        <row r="1287">
          <cell r="A1287">
            <v>7393</v>
          </cell>
          <cell r="C1287" t="str">
            <v>7393-201610</v>
          </cell>
          <cell r="D1287">
            <v>42644</v>
          </cell>
          <cell r="E1287">
            <v>1.6387</v>
          </cell>
          <cell r="F1287">
            <v>1.0102</v>
          </cell>
          <cell r="G1287">
            <v>0.24940000000000001</v>
          </cell>
          <cell r="H1287">
            <v>0.30430000000000001</v>
          </cell>
          <cell r="I1287">
            <v>0.12509999999999999</v>
          </cell>
          <cell r="J1287">
            <v>9.64E-2</v>
          </cell>
          <cell r="K1287">
            <v>0.15509999999999999</v>
          </cell>
          <cell r="L1287">
            <v>1.1596834841800001</v>
          </cell>
          <cell r="M1287">
            <v>1.1802193000000001</v>
          </cell>
          <cell r="N1287">
            <v>14.73</v>
          </cell>
          <cell r="O1287">
            <v>0</v>
          </cell>
          <cell r="P1287">
            <v>0.1895</v>
          </cell>
          <cell r="Q1287">
            <v>0</v>
          </cell>
          <cell r="R1287">
            <v>0.70320000000000005</v>
          </cell>
          <cell r="S1287">
            <v>86.657200000000003</v>
          </cell>
          <cell r="T1287">
            <v>6.1104000000000003</v>
          </cell>
          <cell r="U1287">
            <v>3.6566000000000001</v>
          </cell>
          <cell r="V1287">
            <v>0.7601</v>
          </cell>
          <cell r="W1287">
            <v>0.96250000000000002</v>
          </cell>
          <cell r="X1287">
            <v>0.34110000000000001</v>
          </cell>
        </row>
        <row r="1288">
          <cell r="A1288">
            <v>7394</v>
          </cell>
          <cell r="C1288" t="str">
            <v>7394-201610</v>
          </cell>
          <cell r="D1288">
            <v>42644</v>
          </cell>
          <cell r="E1288">
            <v>1.8086</v>
          </cell>
          <cell r="F1288">
            <v>0.8327</v>
          </cell>
          <cell r="G1288">
            <v>0.19719999999999999</v>
          </cell>
          <cell r="H1288">
            <v>0.24729999999999999</v>
          </cell>
          <cell r="I1288">
            <v>0.1115</v>
          </cell>
          <cell r="J1288">
            <v>9.1800000000000007E-2</v>
          </cell>
          <cell r="K1288">
            <v>0.21229999999999996</v>
          </cell>
          <cell r="L1288">
            <v>1.1511539266199999</v>
          </cell>
          <cell r="M1288">
            <v>1.1715387000000002</v>
          </cell>
          <cell r="N1288">
            <v>14.73</v>
          </cell>
          <cell r="O1288">
            <v>0</v>
          </cell>
          <cell r="P1288">
            <v>0.14849999999999999</v>
          </cell>
          <cell r="Q1288">
            <v>0</v>
          </cell>
          <cell r="R1288">
            <v>0.75749999999999995</v>
          </cell>
          <cell r="S1288">
            <v>86.916799999999995</v>
          </cell>
          <cell r="T1288">
            <v>6.7446000000000002</v>
          </cell>
          <cell r="U1288">
            <v>3.0143</v>
          </cell>
          <cell r="V1288">
            <v>0.60109999999999997</v>
          </cell>
          <cell r="W1288">
            <v>0.7823</v>
          </cell>
          <cell r="X1288">
            <v>0.30399999999999999</v>
          </cell>
        </row>
        <row r="1289">
          <cell r="A1289">
            <v>7395</v>
          </cell>
          <cell r="C1289" t="str">
            <v>7395-201610</v>
          </cell>
          <cell r="D1289">
            <v>42644</v>
          </cell>
          <cell r="E1289">
            <v>2.7294999999999998</v>
          </cell>
          <cell r="F1289">
            <v>1.6003000000000001</v>
          </cell>
          <cell r="G1289">
            <v>0.28100000000000003</v>
          </cell>
          <cell r="H1289">
            <v>0.33229999999999998</v>
          </cell>
          <cell r="I1289">
            <v>0.10580000000000001</v>
          </cell>
          <cell r="J1289">
            <v>7.8700000000000006E-2</v>
          </cell>
          <cell r="K1289">
            <v>0.12429999999999999</v>
          </cell>
          <cell r="L1289">
            <v>1.2120428973400001</v>
          </cell>
          <cell r="M1289">
            <v>1.2335059000000002</v>
          </cell>
          <cell r="N1289">
            <v>14.73</v>
          </cell>
          <cell r="O1289">
            <v>0</v>
          </cell>
          <cell r="P1289">
            <v>0.24110000000000001</v>
          </cell>
          <cell r="Q1289">
            <v>0</v>
          </cell>
          <cell r="R1289">
            <v>1.5162</v>
          </cell>
          <cell r="S1289">
            <v>79.583100000000002</v>
          </cell>
          <cell r="T1289">
            <v>10.173500000000001</v>
          </cell>
          <cell r="U1289">
            <v>5.7901999999999996</v>
          </cell>
          <cell r="V1289">
            <v>0.85599999999999998</v>
          </cell>
          <cell r="W1289">
            <v>1.0508</v>
          </cell>
          <cell r="X1289">
            <v>0.2883</v>
          </cell>
        </row>
        <row r="1290">
          <cell r="A1290">
            <v>7396</v>
          </cell>
          <cell r="C1290" t="str">
            <v>7396-201610</v>
          </cell>
          <cell r="D1290">
            <v>42644</v>
          </cell>
          <cell r="E1290">
            <v>1.7141</v>
          </cell>
          <cell r="F1290">
            <v>0.84109999999999996</v>
          </cell>
          <cell r="G1290">
            <v>0.2041</v>
          </cell>
          <cell r="H1290">
            <v>0.26500000000000001</v>
          </cell>
          <cell r="I1290">
            <v>0.1162</v>
          </cell>
          <cell r="J1290">
            <v>9.4799999999999995E-2</v>
          </cell>
          <cell r="K1290">
            <v>0.23619999999999999</v>
          </cell>
          <cell r="L1290">
            <v>1.1525716219000002</v>
          </cell>
          <cell r="M1290">
            <v>1.1729815000000001</v>
          </cell>
          <cell r="N1290">
            <v>14.73</v>
          </cell>
          <cell r="O1290">
            <v>0</v>
          </cell>
          <cell r="P1290">
            <v>0.2429</v>
          </cell>
          <cell r="Q1290">
            <v>0</v>
          </cell>
          <cell r="R1290">
            <v>0.76619999999999999</v>
          </cell>
          <cell r="S1290">
            <v>86.986000000000004</v>
          </cell>
          <cell r="T1290">
            <v>6.3920000000000003</v>
          </cell>
          <cell r="U1290">
            <v>3.0449000000000002</v>
          </cell>
          <cell r="V1290">
            <v>0.622</v>
          </cell>
          <cell r="W1290">
            <v>0.83819999999999995</v>
          </cell>
          <cell r="X1290">
            <v>0.31690000000000002</v>
          </cell>
        </row>
        <row r="1291">
          <cell r="A1291">
            <v>7397</v>
          </cell>
          <cell r="C1291" t="str">
            <v>7397-201610</v>
          </cell>
          <cell r="D1291">
            <v>42644</v>
          </cell>
          <cell r="E1291">
            <v>1.8781000000000001</v>
          </cell>
          <cell r="F1291">
            <v>0.95540000000000003</v>
          </cell>
          <cell r="G1291">
            <v>0.22259999999999999</v>
          </cell>
          <cell r="H1291">
            <v>0.28689999999999999</v>
          </cell>
          <cell r="I1291">
            <v>9.4399999999999998E-2</v>
          </cell>
          <cell r="J1291">
            <v>7.3400000000000007E-2</v>
          </cell>
          <cell r="K1291">
            <v>0.2397</v>
          </cell>
          <cell r="L1291">
            <v>1.1639450203799999</v>
          </cell>
          <cell r="M1291">
            <v>1.1845562999999999</v>
          </cell>
          <cell r="N1291">
            <v>14.73</v>
          </cell>
          <cell r="O1291">
            <v>0</v>
          </cell>
          <cell r="P1291">
            <v>0.13589999999999999</v>
          </cell>
          <cell r="Q1291">
            <v>0</v>
          </cell>
          <cell r="R1291">
            <v>0.79290000000000005</v>
          </cell>
          <cell r="S1291">
            <v>86.032700000000006</v>
          </cell>
          <cell r="T1291">
            <v>7.0029000000000003</v>
          </cell>
          <cell r="U1291">
            <v>3.4582999999999999</v>
          </cell>
          <cell r="V1291">
            <v>0.67830000000000001</v>
          </cell>
          <cell r="W1291">
            <v>0.90739999999999998</v>
          </cell>
          <cell r="X1291">
            <v>0.25750000000000001</v>
          </cell>
        </row>
        <row r="1292">
          <cell r="A1292">
            <v>7398</v>
          </cell>
          <cell r="C1292" t="str">
            <v>7398-201610</v>
          </cell>
          <cell r="D1292">
            <v>42644</v>
          </cell>
          <cell r="E1292">
            <v>1.7084999999999999</v>
          </cell>
          <cell r="F1292">
            <v>0.79549999999999998</v>
          </cell>
          <cell r="G1292">
            <v>0.20050000000000001</v>
          </cell>
          <cell r="H1292">
            <v>0.2616</v>
          </cell>
          <cell r="I1292">
            <v>0.12470000000000001</v>
          </cell>
          <cell r="J1292">
            <v>0.1038</v>
          </cell>
          <cell r="K1292">
            <v>0.22009999999999999</v>
          </cell>
          <cell r="L1292">
            <v>1.1512513022800002</v>
          </cell>
          <cell r="M1292">
            <v>1.1716378000000001</v>
          </cell>
          <cell r="N1292">
            <v>14.73</v>
          </cell>
          <cell r="O1292">
            <v>0</v>
          </cell>
          <cell r="P1292">
            <v>0.1414</v>
          </cell>
          <cell r="Q1292">
            <v>0</v>
          </cell>
          <cell r="R1292">
            <v>0.6653</v>
          </cell>
          <cell r="S1292">
            <v>87.379000000000005</v>
          </cell>
          <cell r="T1292">
            <v>6.3712999999999997</v>
          </cell>
          <cell r="U1292">
            <v>2.8797000000000001</v>
          </cell>
          <cell r="V1292">
            <v>0.6109</v>
          </cell>
          <cell r="W1292">
            <v>0.82740000000000002</v>
          </cell>
          <cell r="X1292">
            <v>0.34010000000000001</v>
          </cell>
        </row>
        <row r="1293">
          <cell r="A1293">
            <v>7399</v>
          </cell>
          <cell r="C1293" t="str">
            <v>7399-201610</v>
          </cell>
          <cell r="D1293">
            <v>42644</v>
          </cell>
          <cell r="E1293">
            <v>1.9972000000000001</v>
          </cell>
          <cell r="F1293">
            <v>1.9356</v>
          </cell>
          <cell r="G1293">
            <v>0.46229999999999999</v>
          </cell>
          <cell r="H1293">
            <v>0.63260000000000005</v>
          </cell>
          <cell r="I1293">
            <v>0.2412</v>
          </cell>
          <cell r="J1293">
            <v>0.18360000000000001</v>
          </cell>
          <cell r="K1293">
            <v>0.21629999999999999</v>
          </cell>
          <cell r="L1293">
            <v>1.274584503</v>
          </cell>
          <cell r="M1293">
            <v>1.2971550000000001</v>
          </cell>
          <cell r="N1293">
            <v>14.73</v>
          </cell>
          <cell r="O1293">
            <v>0</v>
          </cell>
          <cell r="P1293">
            <v>0.29680000000000001</v>
          </cell>
          <cell r="Q1293">
            <v>0</v>
          </cell>
          <cell r="R1293">
            <v>1.1479999999999999</v>
          </cell>
          <cell r="S1293">
            <v>79.052599999999998</v>
          </cell>
          <cell r="T1293">
            <v>7.4405999999999999</v>
          </cell>
          <cell r="U1293">
            <v>7.0003000000000002</v>
          </cell>
          <cell r="V1293">
            <v>1.4077</v>
          </cell>
          <cell r="W1293">
            <v>1.9993000000000001</v>
          </cell>
          <cell r="X1293">
            <v>0.65700000000000003</v>
          </cell>
        </row>
        <row r="1294">
          <cell r="A1294">
            <v>7404</v>
          </cell>
          <cell r="C1294" t="str">
            <v>7404-201610</v>
          </cell>
          <cell r="D1294">
            <v>42644</v>
          </cell>
          <cell r="E1294">
            <v>1.9026000000000001</v>
          </cell>
          <cell r="F1294">
            <v>0.93520000000000003</v>
          </cell>
          <cell r="G1294">
            <v>0.19919999999999999</v>
          </cell>
          <cell r="H1294">
            <v>0.25369999999999998</v>
          </cell>
          <cell r="I1294">
            <v>8.3000000000000004E-2</v>
          </cell>
          <cell r="J1294">
            <v>7.22E-2</v>
          </cell>
          <cell r="K1294">
            <v>0.25009999999999999</v>
          </cell>
          <cell r="L1294">
            <v>1.1558874055999999</v>
          </cell>
          <cell r="M1294">
            <v>1.176356</v>
          </cell>
          <cell r="N1294">
            <v>14.73</v>
          </cell>
          <cell r="O1294">
            <v>0</v>
          </cell>
          <cell r="P1294">
            <v>0.1532</v>
          </cell>
          <cell r="Q1294">
            <v>0</v>
          </cell>
          <cell r="R1294">
            <v>1.1296999999999999</v>
          </cell>
          <cell r="S1294">
            <v>85.841800000000006</v>
          </cell>
          <cell r="T1294">
            <v>7.0944000000000003</v>
          </cell>
          <cell r="U1294">
            <v>3.3851</v>
          </cell>
          <cell r="V1294">
            <v>0.6069</v>
          </cell>
          <cell r="W1294">
            <v>0.80249999999999999</v>
          </cell>
          <cell r="X1294">
            <v>0.2263</v>
          </cell>
        </row>
        <row r="1295">
          <cell r="A1295">
            <v>7405</v>
          </cell>
          <cell r="C1295" t="str">
            <v>7405-201610</v>
          </cell>
          <cell r="D1295">
            <v>42644</v>
          </cell>
          <cell r="E1295">
            <v>0.98119999999999996</v>
          </cell>
          <cell r="F1295">
            <v>0.29020000000000001</v>
          </cell>
          <cell r="G1295">
            <v>7.2499999999999995E-2</v>
          </cell>
          <cell r="H1295">
            <v>8.1600000000000006E-2</v>
          </cell>
          <cell r="I1295">
            <v>4.0899999999999999E-2</v>
          </cell>
          <cell r="J1295">
            <v>3.1699999999999999E-2</v>
          </cell>
          <cell r="K1295">
            <v>0.16670000000000001</v>
          </cell>
          <cell r="L1295">
            <v>1.0681551785200001</v>
          </cell>
          <cell r="M1295">
            <v>1.0870702000000001</v>
          </cell>
          <cell r="N1295">
            <v>14.73</v>
          </cell>
          <cell r="O1295">
            <v>0</v>
          </cell>
          <cell r="P1295">
            <v>0.2271</v>
          </cell>
          <cell r="Q1295">
            <v>0</v>
          </cell>
          <cell r="R1295">
            <v>0.2301</v>
          </cell>
          <cell r="S1295">
            <v>93.793499999999995</v>
          </cell>
          <cell r="T1295">
            <v>3.661</v>
          </cell>
          <cell r="U1295">
            <v>1.0511999999999999</v>
          </cell>
          <cell r="V1295">
            <v>0.22109999999999999</v>
          </cell>
          <cell r="W1295">
            <v>0.25829999999999997</v>
          </cell>
          <cell r="X1295">
            <v>0.1115</v>
          </cell>
        </row>
        <row r="1296">
          <cell r="A1296">
            <v>7406</v>
          </cell>
          <cell r="C1296" t="str">
            <v>7406-201610</v>
          </cell>
          <cell r="D1296">
            <v>42644</v>
          </cell>
          <cell r="E1296">
            <v>2.0297000000000001</v>
          </cell>
          <cell r="F1296">
            <v>1.2665</v>
          </cell>
          <cell r="G1296">
            <v>0.2782</v>
          </cell>
          <cell r="H1296">
            <v>0.3553</v>
          </cell>
          <cell r="I1296">
            <v>0.1434</v>
          </cell>
          <cell r="J1296">
            <v>0.11849999999999999</v>
          </cell>
          <cell r="K1296">
            <v>0.25619999999999998</v>
          </cell>
          <cell r="L1296">
            <v>1.19788402438</v>
          </cell>
          <cell r="M1296">
            <v>1.2190962999999999</v>
          </cell>
          <cell r="N1296">
            <v>14.73</v>
          </cell>
          <cell r="O1296">
            <v>0</v>
          </cell>
          <cell r="P1296">
            <v>0.1434</v>
          </cell>
          <cell r="Q1296">
            <v>0</v>
          </cell>
          <cell r="R1296">
            <v>1.2628999999999999</v>
          </cell>
          <cell r="S1296">
            <v>83.174300000000002</v>
          </cell>
          <cell r="T1296">
            <v>7.5663999999999998</v>
          </cell>
          <cell r="U1296">
            <v>4.5830000000000002</v>
          </cell>
          <cell r="V1296">
            <v>0.84750000000000003</v>
          </cell>
          <cell r="W1296">
            <v>1.1234</v>
          </cell>
          <cell r="X1296">
            <v>0.39079999999999998</v>
          </cell>
        </row>
        <row r="1297">
          <cell r="A1297">
            <v>7407</v>
          </cell>
          <cell r="C1297" t="str">
            <v>7407-201610</v>
          </cell>
          <cell r="D1297">
            <v>42644</v>
          </cell>
          <cell r="E1297">
            <v>2.0278999999999998</v>
          </cell>
          <cell r="F1297">
            <v>1.2603</v>
          </cell>
          <cell r="G1297">
            <v>0.30869999999999997</v>
          </cell>
          <cell r="H1297">
            <v>0.43159999999999998</v>
          </cell>
          <cell r="I1297">
            <v>9.8799999999999999E-2</v>
          </cell>
          <cell r="J1297">
            <v>6.6900000000000001E-2</v>
          </cell>
          <cell r="K1297">
            <v>0.13019999999999998</v>
          </cell>
          <cell r="L1297">
            <v>1.18806519736</v>
          </cell>
          <cell r="M1297">
            <v>1.2091035999999999</v>
          </cell>
          <cell r="N1297">
            <v>14.73</v>
          </cell>
          <cell r="O1297">
            <v>0</v>
          </cell>
          <cell r="P1297">
            <v>0.2366</v>
          </cell>
          <cell r="Q1297">
            <v>0</v>
          </cell>
          <cell r="R1297">
            <v>0.90169999999999995</v>
          </cell>
          <cell r="S1297">
            <v>83.690700000000007</v>
          </cell>
          <cell r="T1297">
            <v>7.5602</v>
          </cell>
          <cell r="U1297">
            <v>4.5609999999999999</v>
          </cell>
          <cell r="V1297">
            <v>0.94040000000000001</v>
          </cell>
          <cell r="W1297">
            <v>1.3649</v>
          </cell>
          <cell r="X1297">
            <v>0.26939999999999997</v>
          </cell>
        </row>
        <row r="1298">
          <cell r="A1298">
            <v>7408</v>
          </cell>
          <cell r="C1298" t="str">
            <v>7408-201610</v>
          </cell>
          <cell r="D1298">
            <v>42644</v>
          </cell>
          <cell r="E1298">
            <v>1.6252</v>
          </cell>
          <cell r="F1298">
            <v>0.63280000000000003</v>
          </cell>
          <cell r="G1298">
            <v>0.15440000000000001</v>
          </cell>
          <cell r="H1298">
            <v>0.16650000000000001</v>
          </cell>
          <cell r="I1298">
            <v>7.5300000000000006E-2</v>
          </cell>
          <cell r="J1298">
            <v>5.21E-2</v>
          </cell>
          <cell r="K1298">
            <v>0.19110000000000002</v>
          </cell>
          <cell r="L1298">
            <v>1.1161485068399999</v>
          </cell>
          <cell r="M1298">
            <v>1.1359134</v>
          </cell>
          <cell r="N1298">
            <v>14.73</v>
          </cell>
          <cell r="O1298">
            <v>0</v>
          </cell>
          <cell r="P1298">
            <v>0.2288</v>
          </cell>
          <cell r="Q1298">
            <v>0</v>
          </cell>
          <cell r="R1298">
            <v>0.9325</v>
          </cell>
          <cell r="S1298">
            <v>88.724800000000002</v>
          </cell>
          <cell r="T1298">
            <v>6.0617000000000001</v>
          </cell>
          <cell r="U1298">
            <v>2.2911000000000001</v>
          </cell>
          <cell r="V1298">
            <v>0.4708</v>
          </cell>
          <cell r="W1298">
            <v>0.52669999999999995</v>
          </cell>
          <cell r="X1298">
            <v>0.2054</v>
          </cell>
        </row>
        <row r="1299">
          <cell r="A1299">
            <v>7410</v>
          </cell>
          <cell r="C1299" t="str">
            <v>7410-201610</v>
          </cell>
          <cell r="D1299">
            <v>42644</v>
          </cell>
          <cell r="E1299">
            <v>2.2515000000000001</v>
          </cell>
          <cell r="F1299">
            <v>1.3160000000000001</v>
          </cell>
          <cell r="G1299">
            <v>0.29580000000000001</v>
          </cell>
          <cell r="H1299">
            <v>0.4294</v>
          </cell>
          <cell r="I1299">
            <v>0.17630000000000001</v>
          </cell>
          <cell r="J1299">
            <v>0.14180000000000001</v>
          </cell>
          <cell r="K1299">
            <v>0.32230000000000003</v>
          </cell>
          <cell r="L1299">
            <v>1.2238813604000003</v>
          </cell>
          <cell r="M1299">
            <v>1.2455540000000001</v>
          </cell>
          <cell r="N1299">
            <v>14.73</v>
          </cell>
          <cell r="O1299">
            <v>0</v>
          </cell>
          <cell r="P1299">
            <v>0.12230000000000001</v>
          </cell>
          <cell r="Q1299">
            <v>0</v>
          </cell>
          <cell r="R1299">
            <v>1.2572000000000001</v>
          </cell>
          <cell r="S1299">
            <v>81.588099999999997</v>
          </cell>
          <cell r="T1299">
            <v>8.3914000000000009</v>
          </cell>
          <cell r="U1299">
            <v>4.7610999999999999</v>
          </cell>
          <cell r="V1299">
            <v>0.90110000000000001</v>
          </cell>
          <cell r="W1299">
            <v>1.3575999999999999</v>
          </cell>
          <cell r="X1299">
            <v>0.48039999999999999</v>
          </cell>
        </row>
        <row r="1300">
          <cell r="A1300">
            <v>7411</v>
          </cell>
          <cell r="C1300" t="str">
            <v>7411-201610</v>
          </cell>
          <cell r="D1300">
            <v>42644</v>
          </cell>
          <cell r="E1300">
            <v>1.5253000000000001</v>
          </cell>
          <cell r="F1300">
            <v>0.76649999999999996</v>
          </cell>
          <cell r="G1300">
            <v>0.22919999999999999</v>
          </cell>
          <cell r="H1300">
            <v>0.31080000000000002</v>
          </cell>
          <cell r="I1300">
            <v>9.5500000000000002E-2</v>
          </cell>
          <cell r="J1300">
            <v>6.6600000000000006E-2</v>
          </cell>
          <cell r="K1300">
            <v>4.6399999999999997E-2</v>
          </cell>
          <cell r="L1300">
            <v>1.1260734546600002</v>
          </cell>
          <cell r="M1300">
            <v>1.1460141000000001</v>
          </cell>
          <cell r="N1300">
            <v>14.73</v>
          </cell>
          <cell r="O1300">
            <v>0</v>
          </cell>
          <cell r="P1300">
            <v>0.50380000000000003</v>
          </cell>
          <cell r="Q1300">
            <v>0</v>
          </cell>
          <cell r="R1300">
            <v>0.51300000000000001</v>
          </cell>
          <cell r="S1300">
            <v>88.284800000000004</v>
          </cell>
          <cell r="T1300">
            <v>5.6890000000000001</v>
          </cell>
          <cell r="U1300">
            <v>2.7753000000000001</v>
          </cell>
          <cell r="V1300">
            <v>0.6986</v>
          </cell>
          <cell r="W1300">
            <v>0.98350000000000004</v>
          </cell>
          <cell r="X1300">
            <v>0.26050000000000001</v>
          </cell>
        </row>
        <row r="1301">
          <cell r="A1301">
            <v>7412</v>
          </cell>
          <cell r="C1301" t="str">
            <v>7412-201610</v>
          </cell>
          <cell r="D1301">
            <v>42644</v>
          </cell>
          <cell r="E1301">
            <v>1.6435</v>
          </cell>
          <cell r="F1301">
            <v>0.6915</v>
          </cell>
          <cell r="G1301">
            <v>0.1694</v>
          </cell>
          <cell r="H1301">
            <v>0.20979999999999999</v>
          </cell>
          <cell r="I1301">
            <v>9.2499999999999999E-2</v>
          </cell>
          <cell r="J1301">
            <v>6.4399999999999999E-2</v>
          </cell>
          <cell r="K1301">
            <v>0.17120000000000002</v>
          </cell>
          <cell r="L1301">
            <v>1.12747130142</v>
          </cell>
          <cell r="M1301">
            <v>1.1474366999999999</v>
          </cell>
          <cell r="N1301">
            <v>14.73</v>
          </cell>
          <cell r="O1301">
            <v>0</v>
          </cell>
          <cell r="P1301">
            <v>0.28079999999999999</v>
          </cell>
          <cell r="Q1301">
            <v>0</v>
          </cell>
          <cell r="R1301">
            <v>0.54359999999999997</v>
          </cell>
          <cell r="S1301">
            <v>88.547499999999999</v>
          </cell>
          <cell r="T1301">
            <v>6.1299000000000001</v>
          </cell>
          <cell r="U1301">
            <v>2.5036</v>
          </cell>
          <cell r="V1301">
            <v>0.51649999999999996</v>
          </cell>
          <cell r="W1301">
            <v>0.66369999999999996</v>
          </cell>
          <cell r="X1301">
            <v>0.25219999999999998</v>
          </cell>
        </row>
        <row r="1302">
          <cell r="A1302">
            <v>7413</v>
          </cell>
          <cell r="C1302" t="str">
            <v>7413-201610</v>
          </cell>
          <cell r="D1302">
            <v>42644</v>
          </cell>
          <cell r="E1302">
            <v>1.7908999999999999</v>
          </cell>
          <cell r="F1302">
            <v>0.95069999999999999</v>
          </cell>
          <cell r="G1302">
            <v>0.21060000000000001</v>
          </cell>
          <cell r="H1302">
            <v>0.29549999999999998</v>
          </cell>
          <cell r="I1302">
            <v>0.11219999999999999</v>
          </cell>
          <cell r="J1302">
            <v>9.4399999999999998E-2</v>
          </cell>
          <cell r="K1302">
            <v>0.20899999999999999</v>
          </cell>
          <cell r="L1302">
            <v>1.1578685237199999</v>
          </cell>
          <cell r="M1302">
            <v>1.1783722000000001</v>
          </cell>
          <cell r="N1302">
            <v>14.73</v>
          </cell>
          <cell r="O1302">
            <v>0</v>
          </cell>
          <cell r="P1302">
            <v>0.12239999999999999</v>
          </cell>
          <cell r="Q1302">
            <v>0</v>
          </cell>
          <cell r="R1302">
            <v>1.1434</v>
          </cell>
          <cell r="S1302">
            <v>86.005799999999994</v>
          </cell>
          <cell r="T1302">
            <v>6.6780999999999997</v>
          </cell>
          <cell r="U1302">
            <v>3.4413999999999998</v>
          </cell>
          <cell r="V1302">
            <v>0.64190000000000003</v>
          </cell>
          <cell r="W1302">
            <v>0.93479999999999996</v>
          </cell>
          <cell r="X1302">
            <v>0.30590000000000001</v>
          </cell>
        </row>
        <row r="1303">
          <cell r="A1303">
            <v>7414</v>
          </cell>
          <cell r="C1303" t="str">
            <v>7414-201610</v>
          </cell>
          <cell r="D1303">
            <v>42644</v>
          </cell>
          <cell r="E1303">
            <v>1.5629</v>
          </cell>
          <cell r="F1303">
            <v>0.8095</v>
          </cell>
          <cell r="G1303">
            <v>0.23669999999999999</v>
          </cell>
          <cell r="H1303">
            <v>0.35909999999999997</v>
          </cell>
          <cell r="I1303">
            <v>0.19689999999999999</v>
          </cell>
          <cell r="J1303">
            <v>0.14380000000000001</v>
          </cell>
          <cell r="K1303">
            <v>0.21380000000000002</v>
          </cell>
          <cell r="L1303">
            <v>1.16467892432</v>
          </cell>
          <cell r="M1303">
            <v>1.1853032000000001</v>
          </cell>
          <cell r="N1303">
            <v>14.73</v>
          </cell>
          <cell r="O1303">
            <v>0</v>
          </cell>
          <cell r="P1303">
            <v>0.25159999999999999</v>
          </cell>
          <cell r="Q1303">
            <v>0</v>
          </cell>
          <cell r="R1303">
            <v>0.65820000000000001</v>
          </cell>
          <cell r="S1303">
            <v>87.050600000000003</v>
          </cell>
          <cell r="T1303">
            <v>5.8273999999999999</v>
          </cell>
          <cell r="U1303">
            <v>2.93</v>
          </cell>
          <cell r="V1303">
            <v>0.72140000000000004</v>
          </cell>
          <cell r="W1303">
            <v>1.1358999999999999</v>
          </cell>
          <cell r="X1303">
            <v>0.53680000000000005</v>
          </cell>
        </row>
        <row r="1304">
          <cell r="A1304">
            <v>7415</v>
          </cell>
          <cell r="C1304" t="str">
            <v>7415-201610</v>
          </cell>
          <cell r="D1304">
            <v>42644</v>
          </cell>
          <cell r="E1304">
            <v>1.9461999999999999</v>
          </cell>
          <cell r="F1304">
            <v>1.0953999999999999</v>
          </cell>
          <cell r="G1304">
            <v>0.27900000000000003</v>
          </cell>
          <cell r="H1304">
            <v>0.3654</v>
          </cell>
          <cell r="I1304">
            <v>0.1479</v>
          </cell>
          <cell r="J1304">
            <v>0.11459999999999999</v>
          </cell>
          <cell r="K1304">
            <v>0.19120000000000001</v>
          </cell>
          <cell r="L1304">
            <v>1.18401452712</v>
          </cell>
          <cell r="M1304">
            <v>1.2049812</v>
          </cell>
          <cell r="N1304">
            <v>14.73</v>
          </cell>
          <cell r="O1304">
            <v>0</v>
          </cell>
          <cell r="P1304">
            <v>0.30249999999999999</v>
          </cell>
          <cell r="Q1304">
            <v>0</v>
          </cell>
          <cell r="R1304">
            <v>0.79859999999999998</v>
          </cell>
          <cell r="S1304">
            <v>84.520300000000006</v>
          </cell>
          <cell r="T1304">
            <v>7.2560000000000002</v>
          </cell>
          <cell r="U1304">
            <v>3.9645000000000001</v>
          </cell>
          <cell r="V1304">
            <v>0.85</v>
          </cell>
          <cell r="W1304">
            <v>1.1555</v>
          </cell>
          <cell r="X1304">
            <v>0.40329999999999999</v>
          </cell>
        </row>
        <row r="1305">
          <cell r="A1305">
            <v>7416</v>
          </cell>
          <cell r="C1305" t="str">
            <v>QGM</v>
          </cell>
          <cell r="D1305">
            <v>39203</v>
          </cell>
          <cell r="E1305">
            <v>1.1046</v>
          </cell>
          <cell r="F1305">
            <v>0.37409999999999999</v>
          </cell>
          <cell r="G1305">
            <v>9.3799999999999994E-2</v>
          </cell>
          <cell r="H1305">
            <v>0.12</v>
          </cell>
          <cell r="I1305">
            <v>5.3999999999999999E-2</v>
          </cell>
          <cell r="J1305">
            <v>4.36E-2</v>
          </cell>
          <cell r="K1305">
            <v>5.8000000000000003E-2</v>
          </cell>
          <cell r="L1305">
            <v>1.0863474279600001</v>
          </cell>
          <cell r="M1305">
            <v>1.1055846</v>
          </cell>
          <cell r="N1305">
            <v>14.73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100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</row>
        <row r="1306">
          <cell r="A1306">
            <v>7417</v>
          </cell>
          <cell r="C1306" t="str">
            <v>QGM</v>
          </cell>
          <cell r="D1306">
            <v>39203</v>
          </cell>
          <cell r="E1306">
            <v>1.1046</v>
          </cell>
          <cell r="F1306">
            <v>0.37409999999999999</v>
          </cell>
          <cell r="G1306">
            <v>9.3799999999999994E-2</v>
          </cell>
          <cell r="H1306">
            <v>0.12</v>
          </cell>
          <cell r="I1306">
            <v>5.3999999999999999E-2</v>
          </cell>
          <cell r="J1306">
            <v>4.36E-2</v>
          </cell>
          <cell r="K1306">
            <v>5.8000000000000003E-2</v>
          </cell>
          <cell r="L1306">
            <v>1.0863474279600001</v>
          </cell>
          <cell r="M1306">
            <v>1.1055846</v>
          </cell>
          <cell r="N1306">
            <v>14.73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100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</row>
        <row r="1307">
          <cell r="A1307">
            <v>7418</v>
          </cell>
          <cell r="C1307" t="str">
            <v>7418-201610</v>
          </cell>
          <cell r="D1307">
            <v>42644</v>
          </cell>
          <cell r="E1307">
            <v>2.3856999999999999</v>
          </cell>
          <cell r="F1307">
            <v>1.2228000000000001</v>
          </cell>
          <cell r="G1307">
            <v>0.23860000000000001</v>
          </cell>
          <cell r="H1307">
            <v>0.29580000000000001</v>
          </cell>
          <cell r="I1307">
            <v>0.1124</v>
          </cell>
          <cell r="J1307">
            <v>9.4899999999999998E-2</v>
          </cell>
          <cell r="K1307">
            <v>0.21830000000000002</v>
          </cell>
          <cell r="L1307">
            <v>1.19371347694</v>
          </cell>
          <cell r="M1307">
            <v>1.2148519</v>
          </cell>
          <cell r="N1307">
            <v>14.73</v>
          </cell>
          <cell r="O1307">
            <v>0</v>
          </cell>
          <cell r="P1307">
            <v>0.16020000000000001</v>
          </cell>
          <cell r="Q1307">
            <v>0</v>
          </cell>
          <cell r="R1307">
            <v>0.93840000000000001</v>
          </cell>
          <cell r="S1307">
            <v>82.855800000000002</v>
          </cell>
          <cell r="T1307">
            <v>8.8934999999999995</v>
          </cell>
          <cell r="U1307">
            <v>4.4249999999999998</v>
          </cell>
          <cell r="V1307">
            <v>0.7268</v>
          </cell>
          <cell r="W1307">
            <v>0.93540000000000001</v>
          </cell>
          <cell r="X1307">
            <v>0.30649999999999999</v>
          </cell>
        </row>
        <row r="1308">
          <cell r="A1308">
            <v>7419</v>
          </cell>
          <cell r="C1308" t="str">
            <v>7419-201610</v>
          </cell>
          <cell r="D1308">
            <v>42644</v>
          </cell>
          <cell r="E1308">
            <v>1.4166000000000001</v>
          </cell>
          <cell r="F1308">
            <v>4.8000000000000001E-2</v>
          </cell>
          <cell r="G1308">
            <v>2.5999999999999999E-3</v>
          </cell>
          <cell r="H1308">
            <v>1.9E-3</v>
          </cell>
          <cell r="I1308">
            <v>4.0000000000000002E-4</v>
          </cell>
          <cell r="J1308">
            <v>0</v>
          </cell>
          <cell r="K1308">
            <v>1E-4</v>
          </cell>
          <cell r="L1308">
            <v>1.02715078922</v>
          </cell>
          <cell r="M1308">
            <v>1.0453397</v>
          </cell>
          <cell r="N1308">
            <v>14.73</v>
          </cell>
          <cell r="O1308">
            <v>0</v>
          </cell>
          <cell r="P1308">
            <v>0.30570000000000003</v>
          </cell>
          <cell r="Q1308">
            <v>0</v>
          </cell>
          <cell r="R1308">
            <v>0.93440000000000001</v>
          </cell>
          <cell r="S1308">
            <v>93.284800000000004</v>
          </cell>
          <cell r="T1308">
            <v>5.2864000000000004</v>
          </cell>
          <cell r="U1308">
            <v>0.1739</v>
          </cell>
          <cell r="V1308">
            <v>7.9000000000000008E-3</v>
          </cell>
          <cell r="W1308">
            <v>5.8999999999999999E-3</v>
          </cell>
          <cell r="X1308">
            <v>1E-3</v>
          </cell>
        </row>
        <row r="1309">
          <cell r="A1309">
            <v>7420</v>
          </cell>
          <cell r="C1309" t="str">
            <v>7420-201610</v>
          </cell>
          <cell r="D1309">
            <v>42644</v>
          </cell>
          <cell r="E1309">
            <v>2.2181000000000002</v>
          </cell>
          <cell r="F1309">
            <v>1.4733000000000001</v>
          </cell>
          <cell r="G1309">
            <v>0.30349999999999999</v>
          </cell>
          <cell r="H1309">
            <v>0.4153</v>
          </cell>
          <cell r="I1309">
            <v>0.13170000000000001</v>
          </cell>
          <cell r="J1309">
            <v>0.1016</v>
          </cell>
          <cell r="K1309">
            <v>0.17609999999999998</v>
          </cell>
          <cell r="L1309">
            <v>1.20433243514</v>
          </cell>
          <cell r="M1309">
            <v>1.2256589</v>
          </cell>
          <cell r="N1309">
            <v>14.73</v>
          </cell>
          <cell r="O1309">
            <v>0</v>
          </cell>
          <cell r="P1309">
            <v>0.15340000000000001</v>
          </cell>
          <cell r="Q1309">
            <v>0</v>
          </cell>
          <cell r="R1309">
            <v>1.8894</v>
          </cell>
          <cell r="S1309">
            <v>81.089500000000001</v>
          </cell>
          <cell r="T1309">
            <v>8.2676999999999996</v>
          </cell>
          <cell r="U1309">
            <v>5.3308</v>
          </cell>
          <cell r="V1309">
            <v>0.92449999999999999</v>
          </cell>
          <cell r="W1309">
            <v>1.3129999999999999</v>
          </cell>
          <cell r="X1309">
            <v>0.35899999999999999</v>
          </cell>
        </row>
        <row r="1310">
          <cell r="A1310">
            <v>7421</v>
          </cell>
          <cell r="C1310" t="str">
            <v>7421-201610</v>
          </cell>
          <cell r="D1310">
            <v>42644</v>
          </cell>
          <cell r="E1310">
            <v>1.9716</v>
          </cell>
          <cell r="F1310">
            <v>0.99890000000000001</v>
          </cell>
          <cell r="G1310">
            <v>0.20749999999999999</v>
          </cell>
          <cell r="H1310">
            <v>0.255</v>
          </cell>
          <cell r="I1310">
            <v>8.72E-2</v>
          </cell>
          <cell r="J1310">
            <v>8.1000000000000003E-2</v>
          </cell>
          <cell r="K1310">
            <v>0.35199999999999998</v>
          </cell>
          <cell r="L1310">
            <v>1.1740739559600002</v>
          </cell>
          <cell r="M1310">
            <v>1.1948646000000001</v>
          </cell>
          <cell r="N1310">
            <v>14.73</v>
          </cell>
          <cell r="O1310">
            <v>0</v>
          </cell>
          <cell r="P1310">
            <v>0.12130000000000001</v>
          </cell>
          <cell r="Q1310">
            <v>0</v>
          </cell>
          <cell r="R1310">
            <v>1.0401</v>
          </cell>
          <cell r="S1310">
            <v>85.192099999999996</v>
          </cell>
          <cell r="T1310">
            <v>7.3512000000000004</v>
          </cell>
          <cell r="U1310">
            <v>3.6154999999999999</v>
          </cell>
          <cell r="V1310">
            <v>0.63239999999999996</v>
          </cell>
          <cell r="W1310">
            <v>0.80640000000000001</v>
          </cell>
          <cell r="X1310">
            <v>0.23769999999999999</v>
          </cell>
        </row>
        <row r="1311">
          <cell r="A1311">
            <v>7422</v>
          </cell>
          <cell r="C1311" t="str">
            <v>7422-201610</v>
          </cell>
          <cell r="D1311">
            <v>42644</v>
          </cell>
          <cell r="E1311">
            <v>2.5842000000000001</v>
          </cell>
          <cell r="F1311">
            <v>1.7451000000000001</v>
          </cell>
          <cell r="G1311">
            <v>0.38140000000000002</v>
          </cell>
          <cell r="H1311">
            <v>0.47839999999999999</v>
          </cell>
          <cell r="I1311">
            <v>0.13489999999999999</v>
          </cell>
          <cell r="J1311">
            <v>0.1031</v>
          </cell>
          <cell r="K1311">
            <v>0.2157</v>
          </cell>
          <cell r="L1311">
            <v>1.2476143929800001</v>
          </cell>
          <cell r="M1311">
            <v>1.2697073000000001</v>
          </cell>
          <cell r="N1311">
            <v>14.73</v>
          </cell>
          <cell r="O1311">
            <v>0</v>
          </cell>
          <cell r="P1311">
            <v>0.32200000000000001</v>
          </cell>
          <cell r="Q1311">
            <v>0</v>
          </cell>
          <cell r="R1311">
            <v>1.302</v>
          </cell>
          <cell r="S1311">
            <v>78.634600000000006</v>
          </cell>
          <cell r="T1311">
            <v>9.6295999999999999</v>
          </cell>
          <cell r="U1311">
            <v>6.3125</v>
          </cell>
          <cell r="V1311">
            <v>1.1616</v>
          </cell>
          <cell r="W1311">
            <v>1.5123</v>
          </cell>
          <cell r="X1311">
            <v>0.36759999999999998</v>
          </cell>
        </row>
        <row r="1312">
          <cell r="A1312">
            <v>7423</v>
          </cell>
          <cell r="C1312" t="str">
            <v>7423-201610</v>
          </cell>
          <cell r="D1312">
            <v>42644</v>
          </cell>
          <cell r="E1312">
            <v>2.5022000000000002</v>
          </cell>
          <cell r="F1312">
            <v>1.669</v>
          </cell>
          <cell r="G1312">
            <v>0.37869999999999998</v>
          </cell>
          <cell r="H1312">
            <v>0.50119999999999998</v>
          </cell>
          <cell r="I1312">
            <v>0.18429999999999999</v>
          </cell>
          <cell r="J1312">
            <v>0.1464</v>
          </cell>
          <cell r="K1312">
            <v>0.14170000000000002</v>
          </cell>
          <cell r="L1312">
            <v>1.2426629733200001</v>
          </cell>
          <cell r="M1312">
            <v>1.2646682</v>
          </cell>
          <cell r="N1312">
            <v>14.73</v>
          </cell>
          <cell r="O1312">
            <v>0</v>
          </cell>
          <cell r="P1312">
            <v>0.34510000000000002</v>
          </cell>
          <cell r="Q1312">
            <v>0</v>
          </cell>
          <cell r="R1312">
            <v>1.2754000000000001</v>
          </cell>
          <cell r="S1312">
            <v>79.042100000000005</v>
          </cell>
          <cell r="T1312">
            <v>9.3244000000000007</v>
          </cell>
          <cell r="U1312">
            <v>6.0374999999999996</v>
          </cell>
          <cell r="V1312">
            <v>1.1534</v>
          </cell>
          <cell r="W1312">
            <v>1.5844</v>
          </cell>
          <cell r="X1312">
            <v>0.50219999999999998</v>
          </cell>
        </row>
        <row r="1313">
          <cell r="A1313">
            <v>7424</v>
          </cell>
          <cell r="C1313" t="str">
            <v>7424-201610</v>
          </cell>
          <cell r="D1313">
            <v>42644</v>
          </cell>
          <cell r="E1313">
            <v>1.8238000000000001</v>
          </cell>
          <cell r="F1313">
            <v>0.9032</v>
          </cell>
          <cell r="G1313">
            <v>0.22070000000000001</v>
          </cell>
          <cell r="H1313">
            <v>0.28499999999999998</v>
          </cell>
          <cell r="I1313">
            <v>0.12570000000000001</v>
          </cell>
          <cell r="J1313">
            <v>0.1043</v>
          </cell>
          <cell r="K1313">
            <v>0.27110000000000001</v>
          </cell>
          <cell r="L1313">
            <v>1.16666338328</v>
          </cell>
          <cell r="M1313">
            <v>1.1873228</v>
          </cell>
          <cell r="N1313">
            <v>14.73</v>
          </cell>
          <cell r="O1313">
            <v>0</v>
          </cell>
          <cell r="P1313">
            <v>0.1434</v>
          </cell>
          <cell r="Q1313">
            <v>0</v>
          </cell>
          <cell r="R1313">
            <v>0.8387</v>
          </cell>
          <cell r="S1313">
            <v>86.135199999999998</v>
          </cell>
          <cell r="T1313">
            <v>6.8003999999999998</v>
          </cell>
          <cell r="U1313">
            <v>3.2692000000000001</v>
          </cell>
          <cell r="V1313">
            <v>0.6724</v>
          </cell>
          <cell r="W1313">
            <v>0.90149999999999997</v>
          </cell>
          <cell r="X1313">
            <v>0.3427</v>
          </cell>
        </row>
        <row r="1314">
          <cell r="A1314">
            <v>7425</v>
          </cell>
          <cell r="C1314" t="str">
            <v>7425-201610</v>
          </cell>
          <cell r="D1314">
            <v>42644</v>
          </cell>
          <cell r="E1314">
            <v>1.635</v>
          </cell>
          <cell r="F1314">
            <v>0.76719999999999999</v>
          </cell>
          <cell r="G1314">
            <v>0.18720000000000001</v>
          </cell>
          <cell r="H1314">
            <v>0.2429</v>
          </cell>
          <cell r="I1314">
            <v>0.1091</v>
          </cell>
          <cell r="J1314">
            <v>9.1899999999999996E-2</v>
          </cell>
          <cell r="K1314">
            <v>0.2475</v>
          </cell>
          <cell r="L1314">
            <v>1.1447203531200001</v>
          </cell>
          <cell r="M1314">
            <v>1.1649912</v>
          </cell>
          <cell r="N1314">
            <v>14.73</v>
          </cell>
          <cell r="O1314">
            <v>0</v>
          </cell>
          <cell r="P1314">
            <v>0.15129999999999999</v>
          </cell>
          <cell r="Q1314">
            <v>0</v>
          </cell>
          <cell r="R1314">
            <v>0.77149999999999996</v>
          </cell>
          <cell r="S1314">
            <v>87.757000000000005</v>
          </cell>
          <cell r="T1314">
            <v>6.0972</v>
          </cell>
          <cell r="U1314">
            <v>2.7772999999999999</v>
          </cell>
          <cell r="V1314">
            <v>0.57040000000000002</v>
          </cell>
          <cell r="W1314">
            <v>0.76849999999999996</v>
          </cell>
          <cell r="X1314">
            <v>0.29759999999999998</v>
          </cell>
        </row>
        <row r="1315">
          <cell r="A1315">
            <v>7426</v>
          </cell>
          <cell r="C1315" t="str">
            <v>7426-201610</v>
          </cell>
          <cell r="D1315">
            <v>42644</v>
          </cell>
          <cell r="E1315">
            <v>1.7403</v>
          </cell>
          <cell r="F1315">
            <v>0.93930000000000002</v>
          </cell>
          <cell r="G1315">
            <v>0.23139999999999999</v>
          </cell>
          <cell r="H1315">
            <v>0.34539999999999998</v>
          </cell>
          <cell r="I1315">
            <v>0.1404</v>
          </cell>
          <cell r="J1315">
            <v>0.1181</v>
          </cell>
          <cell r="K1315">
            <v>0.1515</v>
          </cell>
          <cell r="L1315">
            <v>1.1616511406800001</v>
          </cell>
          <cell r="M1315">
            <v>1.1822218</v>
          </cell>
          <cell r="N1315">
            <v>14.73</v>
          </cell>
          <cell r="O1315">
            <v>0</v>
          </cell>
          <cell r="P1315">
            <v>0.35360000000000003</v>
          </cell>
          <cell r="Q1315">
            <v>0</v>
          </cell>
          <cell r="R1315">
            <v>0.67930000000000001</v>
          </cell>
          <cell r="S1315">
            <v>86.225200000000001</v>
          </cell>
          <cell r="T1315">
            <v>6.4893999999999998</v>
          </cell>
          <cell r="U1315">
            <v>3.3999000000000001</v>
          </cell>
          <cell r="V1315">
            <v>0.70530000000000004</v>
          </cell>
          <cell r="W1315">
            <v>1.0925</v>
          </cell>
          <cell r="X1315">
            <v>0.38279999999999997</v>
          </cell>
        </row>
        <row r="1316">
          <cell r="A1316">
            <v>7427</v>
          </cell>
          <cell r="C1316" t="str">
            <v>7427-201610</v>
          </cell>
          <cell r="D1316">
            <v>42644</v>
          </cell>
          <cell r="E1316">
            <v>1.8784000000000001</v>
          </cell>
          <cell r="F1316">
            <v>0.89710000000000001</v>
          </cell>
          <cell r="G1316">
            <v>0.20319999999999999</v>
          </cell>
          <cell r="H1316">
            <v>0.28789999999999999</v>
          </cell>
          <cell r="I1316">
            <v>0.1263</v>
          </cell>
          <cell r="J1316">
            <v>0.1118</v>
          </cell>
          <cell r="K1316">
            <v>0.24840000000000004</v>
          </cell>
          <cell r="L1316">
            <v>1.1635695689199999</v>
          </cell>
          <cell r="M1316">
            <v>1.1841742</v>
          </cell>
          <cell r="N1316">
            <v>14.73</v>
          </cell>
          <cell r="O1316">
            <v>0</v>
          </cell>
          <cell r="P1316">
            <v>0.14729999999999999</v>
          </cell>
          <cell r="Q1316">
            <v>0</v>
          </cell>
          <cell r="R1316">
            <v>1.0054000000000001</v>
          </cell>
          <cell r="S1316">
            <v>85.8489</v>
          </cell>
          <cell r="T1316">
            <v>7.0038999999999998</v>
          </cell>
          <cell r="U1316">
            <v>3.2471000000000001</v>
          </cell>
          <cell r="V1316">
            <v>0.61919999999999997</v>
          </cell>
          <cell r="W1316">
            <v>0.91080000000000005</v>
          </cell>
          <cell r="X1316">
            <v>0.34439999999999998</v>
          </cell>
        </row>
        <row r="1317">
          <cell r="A1317">
            <v>7428</v>
          </cell>
          <cell r="C1317" t="str">
            <v>7428-201610</v>
          </cell>
          <cell r="D1317">
            <v>42644</v>
          </cell>
          <cell r="E1317">
            <v>1.4412</v>
          </cell>
          <cell r="F1317">
            <v>0.57830000000000004</v>
          </cell>
          <cell r="G1317">
            <v>0.1565</v>
          </cell>
          <cell r="H1317">
            <v>0.1772</v>
          </cell>
          <cell r="I1317">
            <v>8.8400000000000006E-2</v>
          </cell>
          <cell r="J1317">
            <v>6.7299999999999999E-2</v>
          </cell>
          <cell r="K1317">
            <v>0.18559999999999999</v>
          </cell>
          <cell r="L1317">
            <v>1.11175677614</v>
          </cell>
          <cell r="M1317">
            <v>1.1314439000000001</v>
          </cell>
          <cell r="N1317">
            <v>14.73</v>
          </cell>
          <cell r="O1317">
            <v>0</v>
          </cell>
          <cell r="P1317">
            <v>0.41339999999999999</v>
          </cell>
          <cell r="Q1317">
            <v>0</v>
          </cell>
          <cell r="R1317">
            <v>0.60260000000000002</v>
          </cell>
          <cell r="S1317">
            <v>89.629800000000003</v>
          </cell>
          <cell r="T1317">
            <v>5.3757999999999999</v>
          </cell>
          <cell r="U1317">
            <v>2.0937999999999999</v>
          </cell>
          <cell r="V1317">
            <v>0.47710000000000002</v>
          </cell>
          <cell r="W1317">
            <v>0.56079999999999997</v>
          </cell>
          <cell r="X1317">
            <v>0.24110000000000001</v>
          </cell>
        </row>
        <row r="1318">
          <cell r="A1318">
            <v>7429</v>
          </cell>
          <cell r="C1318" t="str">
            <v>7429-201310</v>
          </cell>
          <cell r="D1318">
            <v>41548</v>
          </cell>
          <cell r="E1318">
            <v>0.2641</v>
          </cell>
          <cell r="F1318">
            <v>0.2165</v>
          </cell>
          <cell r="G1318">
            <v>5.9499999999999997E-2</v>
          </cell>
          <cell r="H1318">
            <v>4.7300000000000002E-2</v>
          </cell>
          <cell r="I1318">
            <v>1.72E-2</v>
          </cell>
          <cell r="J1318">
            <v>2.3999999999999998E-3</v>
          </cell>
          <cell r="K1318">
            <v>2.64E-2</v>
          </cell>
          <cell r="L1318">
            <v>1.0153811081599999</v>
          </cell>
          <cell r="M1318">
            <v>1.0333615999999999</v>
          </cell>
          <cell r="N1318">
            <v>14.73</v>
          </cell>
          <cell r="O1318">
            <v>0</v>
          </cell>
          <cell r="P1318">
            <v>0.5595</v>
          </cell>
          <cell r="Q1318">
            <v>0</v>
          </cell>
          <cell r="R1318">
            <v>0.65510000000000002</v>
          </cell>
          <cell r="S1318">
            <v>96.5702</v>
          </cell>
          <cell r="T1318">
            <v>0.98760000000000003</v>
          </cell>
          <cell r="U1318">
            <v>0.78620000000000001</v>
          </cell>
          <cell r="V1318">
            <v>0.18190000000000001</v>
          </cell>
          <cell r="W1318">
            <v>0.15010000000000001</v>
          </cell>
          <cell r="X1318">
            <v>4.7100000000000003E-2</v>
          </cell>
        </row>
        <row r="1319">
          <cell r="A1319">
            <v>7430</v>
          </cell>
          <cell r="C1319" t="str">
            <v>7430-201610</v>
          </cell>
          <cell r="D1319">
            <v>42644</v>
          </cell>
          <cell r="E1319">
            <v>1.2024999999999999</v>
          </cell>
          <cell r="F1319">
            <v>0.45669999999999999</v>
          </cell>
          <cell r="G1319">
            <v>0.1255</v>
          </cell>
          <cell r="H1319">
            <v>0.15260000000000001</v>
          </cell>
          <cell r="I1319">
            <v>8.5599999999999996E-2</v>
          </cell>
          <cell r="J1319">
            <v>8.4599999999999995E-2</v>
          </cell>
          <cell r="K1319">
            <v>0.2298</v>
          </cell>
          <cell r="L1319">
            <v>1.0990435043</v>
          </cell>
          <cell r="M1319">
            <v>1.1185054999999999</v>
          </cell>
          <cell r="N1319">
            <v>14.73</v>
          </cell>
          <cell r="O1319">
            <v>0</v>
          </cell>
          <cell r="P1319">
            <v>0.58960000000000001</v>
          </cell>
          <cell r="Q1319">
            <v>0</v>
          </cell>
          <cell r="R1319">
            <v>0.49559999999999998</v>
          </cell>
          <cell r="S1319">
            <v>90.914599999999993</v>
          </cell>
          <cell r="T1319">
            <v>4.4855999999999998</v>
          </cell>
          <cell r="U1319">
            <v>1.6538999999999999</v>
          </cell>
          <cell r="V1319">
            <v>0.3826</v>
          </cell>
          <cell r="W1319">
            <v>0.48299999999999998</v>
          </cell>
          <cell r="X1319">
            <v>0.2334</v>
          </cell>
        </row>
        <row r="1320">
          <cell r="A1320">
            <v>7431</v>
          </cell>
          <cell r="C1320" t="str">
            <v>7431-201406</v>
          </cell>
          <cell r="D1320">
            <v>41791</v>
          </cell>
          <cell r="E1320">
            <v>1.6327</v>
          </cell>
          <cell r="F1320">
            <v>0.97460000000000002</v>
          </cell>
          <cell r="G1320">
            <v>0.22450000000000001</v>
          </cell>
          <cell r="H1320">
            <v>0.31909999999999999</v>
          </cell>
          <cell r="I1320">
            <v>0.1376</v>
          </cell>
          <cell r="J1320">
            <v>0.1215</v>
          </cell>
          <cell r="K1320">
            <v>0.249</v>
          </cell>
          <cell r="L1320">
            <v>1.16463048214</v>
          </cell>
          <cell r="M1320">
            <v>1.1852539</v>
          </cell>
          <cell r="N1320">
            <v>14.73</v>
          </cell>
          <cell r="O1320">
            <v>0</v>
          </cell>
          <cell r="P1320">
            <v>0.1386</v>
          </cell>
          <cell r="Q1320">
            <v>0</v>
          </cell>
          <cell r="R1320">
            <v>1.2310000000000001</v>
          </cell>
          <cell r="S1320">
            <v>86.001099999999994</v>
          </cell>
          <cell r="T1320">
            <v>6.1067</v>
          </cell>
          <cell r="U1320">
            <v>3.5386000000000002</v>
          </cell>
          <cell r="V1320">
            <v>0.68630000000000002</v>
          </cell>
          <cell r="W1320">
            <v>1.0125</v>
          </cell>
          <cell r="X1320">
            <v>0.37640000000000001</v>
          </cell>
        </row>
        <row r="1321">
          <cell r="A1321">
            <v>7432</v>
          </cell>
          <cell r="C1321" t="str">
            <v>7432-201610</v>
          </cell>
          <cell r="D1321">
            <v>42644</v>
          </cell>
          <cell r="E1321">
            <v>1.4787999999999999</v>
          </cell>
          <cell r="F1321">
            <v>0.65029999999999999</v>
          </cell>
          <cell r="G1321">
            <v>0.17030000000000001</v>
          </cell>
          <cell r="H1321">
            <v>0.2137</v>
          </cell>
          <cell r="I1321">
            <v>0.1013</v>
          </cell>
          <cell r="J1321">
            <v>7.8899999999999998E-2</v>
          </cell>
          <cell r="K1321">
            <v>0.1835</v>
          </cell>
          <cell r="L1321">
            <v>1.1260485948800001</v>
          </cell>
          <cell r="M1321">
            <v>1.1459888</v>
          </cell>
          <cell r="N1321">
            <v>14.73</v>
          </cell>
          <cell r="O1321">
            <v>0</v>
          </cell>
          <cell r="P1321">
            <v>0.35410000000000003</v>
          </cell>
          <cell r="Q1321">
            <v>0</v>
          </cell>
          <cell r="R1321">
            <v>0.2586</v>
          </cell>
          <cell r="S1321">
            <v>89.413300000000007</v>
          </cell>
          <cell r="T1321">
            <v>5.5157999999999996</v>
          </cell>
          <cell r="U1321">
            <v>2.3546999999999998</v>
          </cell>
          <cell r="V1321">
            <v>0.51900000000000002</v>
          </cell>
          <cell r="W1321">
            <v>0.67600000000000005</v>
          </cell>
          <cell r="X1321">
            <v>0.27629999999999999</v>
          </cell>
        </row>
        <row r="1322">
          <cell r="A1322">
            <v>7433</v>
          </cell>
          <cell r="C1322" t="str">
            <v>7433-201610</v>
          </cell>
          <cell r="D1322">
            <v>42644</v>
          </cell>
          <cell r="E1322">
            <v>1.0027999999999999</v>
          </cell>
          <cell r="F1322">
            <v>0.31240000000000001</v>
          </cell>
          <cell r="G1322">
            <v>7.5300000000000006E-2</v>
          </cell>
          <cell r="H1322">
            <v>9.7799999999999998E-2</v>
          </cell>
          <cell r="I1322">
            <v>6.4799999999999996E-2</v>
          </cell>
          <cell r="J1322">
            <v>5.04E-2</v>
          </cell>
          <cell r="K1322">
            <v>0.1744</v>
          </cell>
          <cell r="L1322">
            <v>1.06726042296</v>
          </cell>
          <cell r="M1322">
            <v>1.0861596</v>
          </cell>
          <cell r="N1322">
            <v>14.73</v>
          </cell>
          <cell r="O1322">
            <v>0</v>
          </cell>
          <cell r="P1322">
            <v>0.94589999999999996</v>
          </cell>
          <cell r="Q1322">
            <v>0</v>
          </cell>
          <cell r="R1322">
            <v>0.31859999999999999</v>
          </cell>
          <cell r="S1322">
            <v>92.623000000000005</v>
          </cell>
          <cell r="T1322">
            <v>3.7414999999999998</v>
          </cell>
          <cell r="U1322">
            <v>1.1315999999999999</v>
          </cell>
          <cell r="V1322">
            <v>0.22969999999999999</v>
          </cell>
          <cell r="W1322">
            <v>0.30959999999999999</v>
          </cell>
          <cell r="X1322">
            <v>0.17680000000000001</v>
          </cell>
        </row>
        <row r="1323">
          <cell r="A1323">
            <v>7434</v>
          </cell>
          <cell r="C1323" t="str">
            <v>7434-201109</v>
          </cell>
          <cell r="D1323">
            <v>40787</v>
          </cell>
          <cell r="E1323">
            <v>2.8037999999999998</v>
          </cell>
          <cell r="F1323">
            <v>1.9246000000000001</v>
          </cell>
          <cell r="G1323">
            <v>0.27700000000000002</v>
          </cell>
          <cell r="H1323">
            <v>0.34399999999999997</v>
          </cell>
          <cell r="I1323">
            <v>8.3199999999999996E-2</v>
          </cell>
          <cell r="J1323">
            <v>6.2E-2</v>
          </cell>
          <cell r="K1323">
            <v>7.5499999999999998E-2</v>
          </cell>
          <cell r="L1323">
            <v>1.2227407583199998</v>
          </cell>
          <cell r="M1323">
            <v>1.2443932</v>
          </cell>
          <cell r="N1323">
            <v>14.73</v>
          </cell>
          <cell r="O1323">
            <v>0</v>
          </cell>
          <cell r="P1323">
            <v>0.12920000000000001</v>
          </cell>
          <cell r="Q1323">
            <v>0</v>
          </cell>
          <cell r="R1323">
            <v>1.9013</v>
          </cell>
          <cell r="S1323">
            <v>77.9863</v>
          </cell>
          <cell r="T1323">
            <v>10.486499999999999</v>
          </cell>
          <cell r="U1323">
            <v>6.9878</v>
          </cell>
          <cell r="V1323">
            <v>0.84670000000000001</v>
          </cell>
          <cell r="W1323">
            <v>1.0914999999999999</v>
          </cell>
          <cell r="X1323">
            <v>0.22750000000000001</v>
          </cell>
        </row>
        <row r="1324">
          <cell r="A1324">
            <v>7435</v>
          </cell>
          <cell r="C1324" t="str">
            <v>7435-201610</v>
          </cell>
          <cell r="D1324">
            <v>42644</v>
          </cell>
          <cell r="E1324">
            <v>0.90290000000000004</v>
          </cell>
          <cell r="F1324">
            <v>0.4506</v>
          </cell>
          <cell r="G1324">
            <v>0.15</v>
          </cell>
          <cell r="H1324">
            <v>0.1973</v>
          </cell>
          <cell r="I1324">
            <v>9.0700000000000003E-2</v>
          </cell>
          <cell r="J1324">
            <v>8.14E-2</v>
          </cell>
          <cell r="K1324">
            <v>0.2288</v>
          </cell>
          <cell r="L1324">
            <v>1.09465904484</v>
          </cell>
          <cell r="M1324">
            <v>1.1140434000000001</v>
          </cell>
          <cell r="N1324">
            <v>14.73</v>
          </cell>
          <cell r="O1324">
            <v>0</v>
          </cell>
          <cell r="P1324">
            <v>0.9849</v>
          </cell>
          <cell r="Q1324">
            <v>0</v>
          </cell>
          <cell r="R1324">
            <v>0.18640000000000001</v>
          </cell>
          <cell r="S1324">
            <v>91.765199999999993</v>
          </cell>
          <cell r="T1324">
            <v>3.3683000000000001</v>
          </cell>
          <cell r="U1324">
            <v>1.6316999999999999</v>
          </cell>
          <cell r="V1324">
            <v>0.45729999999999998</v>
          </cell>
          <cell r="W1324">
            <v>0.62439999999999996</v>
          </cell>
          <cell r="X1324">
            <v>0.2475</v>
          </cell>
        </row>
        <row r="1325">
          <cell r="A1325">
            <v>7436</v>
          </cell>
          <cell r="C1325" t="str">
            <v>7436-201610</v>
          </cell>
          <cell r="D1325">
            <v>42644</v>
          </cell>
          <cell r="E1325">
            <v>1.4257</v>
          </cell>
          <cell r="F1325">
            <v>0.75149999999999995</v>
          </cell>
          <cell r="G1325">
            <v>0.18529999999999999</v>
          </cell>
          <cell r="H1325">
            <v>0.23930000000000001</v>
          </cell>
          <cell r="I1325">
            <v>9.4600000000000004E-2</v>
          </cell>
          <cell r="J1325">
            <v>7.4899999999999994E-2</v>
          </cell>
          <cell r="K1325">
            <v>0.15939999999999999</v>
          </cell>
          <cell r="L1325">
            <v>1.1268713258600001</v>
          </cell>
          <cell r="M1325">
            <v>1.1468261</v>
          </cell>
          <cell r="N1325">
            <v>14.73</v>
          </cell>
          <cell r="O1325">
            <v>0</v>
          </cell>
          <cell r="P1325">
            <v>0.18029999999999999</v>
          </cell>
          <cell r="Q1325">
            <v>0</v>
          </cell>
          <cell r="R1325">
            <v>0.72330000000000005</v>
          </cell>
          <cell r="S1325">
            <v>88.912199999999999</v>
          </cell>
          <cell r="T1325">
            <v>5.3173000000000004</v>
          </cell>
          <cell r="U1325">
            <v>2.7208999999999999</v>
          </cell>
          <cell r="V1325">
            <v>0.56489999999999996</v>
          </cell>
          <cell r="W1325">
            <v>0.75719999999999998</v>
          </cell>
          <cell r="X1325">
            <v>0.25800000000000001</v>
          </cell>
        </row>
        <row r="1326">
          <cell r="A1326">
            <v>7437</v>
          </cell>
          <cell r="C1326" t="str">
            <v>7437-201610</v>
          </cell>
          <cell r="D1326">
            <v>42644</v>
          </cell>
          <cell r="E1326">
            <v>1.1552</v>
          </cell>
          <cell r="F1326">
            <v>0.42849999999999999</v>
          </cell>
          <cell r="G1326">
            <v>0.1144</v>
          </cell>
          <cell r="H1326">
            <v>0.13189999999999999</v>
          </cell>
          <cell r="I1326">
            <v>6.3700000000000007E-2</v>
          </cell>
          <cell r="J1326">
            <v>5.21E-2</v>
          </cell>
          <cell r="K1326">
            <v>0.18880000000000002</v>
          </cell>
          <cell r="L1326">
            <v>1.0850143345400001</v>
          </cell>
          <cell r="M1326">
            <v>1.1042279000000002</v>
          </cell>
          <cell r="N1326">
            <v>14.73</v>
          </cell>
          <cell r="O1326">
            <v>0</v>
          </cell>
          <cell r="P1326">
            <v>0.7429</v>
          </cell>
          <cell r="Q1326">
            <v>0</v>
          </cell>
          <cell r="R1326">
            <v>0.44369999999999998</v>
          </cell>
          <cell r="S1326">
            <v>91.448400000000007</v>
          </cell>
          <cell r="T1326">
            <v>4.3098000000000001</v>
          </cell>
          <cell r="U1326">
            <v>1.552</v>
          </cell>
          <cell r="V1326">
            <v>0.34870000000000001</v>
          </cell>
          <cell r="W1326">
            <v>0.4173</v>
          </cell>
          <cell r="X1326">
            <v>0.1739</v>
          </cell>
        </row>
        <row r="1327">
          <cell r="A1327">
            <v>7438</v>
          </cell>
          <cell r="C1327" t="str">
            <v>7438-201610</v>
          </cell>
          <cell r="D1327">
            <v>42644</v>
          </cell>
          <cell r="E1327">
            <v>1.1487000000000001</v>
          </cell>
          <cell r="F1327">
            <v>0.7772</v>
          </cell>
          <cell r="G1327">
            <v>0.2399</v>
          </cell>
          <cell r="H1327">
            <v>0.32829999999999998</v>
          </cell>
          <cell r="I1327">
            <v>0.17100000000000001</v>
          </cell>
          <cell r="J1327">
            <v>0.14230000000000001</v>
          </cell>
          <cell r="K1327">
            <v>0.4138</v>
          </cell>
          <cell r="L1327">
            <v>1.16323361798</v>
          </cell>
          <cell r="M1327">
            <v>1.1838322999999999</v>
          </cell>
          <cell r="N1327">
            <v>14.73</v>
          </cell>
          <cell r="O1327">
            <v>0</v>
          </cell>
          <cell r="P1327">
            <v>0.12559999999999999</v>
          </cell>
          <cell r="Q1327">
            <v>0</v>
          </cell>
          <cell r="R1327">
            <v>1.0738000000000001</v>
          </cell>
          <cell r="S1327">
            <v>88.143100000000004</v>
          </cell>
          <cell r="T1327">
            <v>4.2834000000000003</v>
          </cell>
          <cell r="U1327">
            <v>2.8130999999999999</v>
          </cell>
          <cell r="V1327">
            <v>0.73119999999999996</v>
          </cell>
          <cell r="W1327">
            <v>1.0385</v>
          </cell>
          <cell r="X1327">
            <v>0.4662</v>
          </cell>
        </row>
        <row r="1328">
          <cell r="A1328">
            <v>7440</v>
          </cell>
          <cell r="C1328" t="str">
            <v>7440-201610</v>
          </cell>
          <cell r="D1328">
            <v>42644</v>
          </cell>
          <cell r="E1328">
            <v>1.6305000000000001</v>
          </cell>
          <cell r="F1328">
            <v>0.84870000000000001</v>
          </cell>
          <cell r="G1328">
            <v>0.2072</v>
          </cell>
          <cell r="H1328">
            <v>0.27279999999999999</v>
          </cell>
          <cell r="I1328">
            <v>0.1163</v>
          </cell>
          <cell r="J1328">
            <v>9.7600000000000006E-2</v>
          </cell>
          <cell r="K1328">
            <v>0.22639999999999999</v>
          </cell>
          <cell r="L1328">
            <v>1.14913625578</v>
          </cell>
          <cell r="M1328">
            <v>1.1694853000000001</v>
          </cell>
          <cell r="N1328">
            <v>14.73</v>
          </cell>
          <cell r="O1328">
            <v>0</v>
          </cell>
          <cell r="P1328">
            <v>0.14810000000000001</v>
          </cell>
          <cell r="Q1328">
            <v>0</v>
          </cell>
          <cell r="R1328">
            <v>1.0132000000000001</v>
          </cell>
          <cell r="S1328">
            <v>87.094999999999999</v>
          </cell>
          <cell r="T1328">
            <v>6.0800999999999998</v>
          </cell>
          <cell r="U1328">
            <v>3.0724</v>
          </cell>
          <cell r="V1328">
            <v>0.63139999999999996</v>
          </cell>
          <cell r="W1328">
            <v>0.86299999999999999</v>
          </cell>
          <cell r="X1328">
            <v>0.31719999999999998</v>
          </cell>
        </row>
        <row r="1329">
          <cell r="A1329">
            <v>7441</v>
          </cell>
          <cell r="C1329" t="str">
            <v>7441-201610</v>
          </cell>
          <cell r="D1329">
            <v>42644</v>
          </cell>
          <cell r="E1329">
            <v>1.6749000000000001</v>
          </cell>
          <cell r="F1329">
            <v>0.84599999999999997</v>
          </cell>
          <cell r="G1329">
            <v>0.20119999999999999</v>
          </cell>
          <cell r="H1329">
            <v>0.26939999999999997</v>
          </cell>
          <cell r="I1329">
            <v>0.11840000000000001</v>
          </cell>
          <cell r="J1329">
            <v>0.1008</v>
          </cell>
          <cell r="K1329">
            <v>0.25280000000000002</v>
          </cell>
          <cell r="L1329">
            <v>1.1515406779800001</v>
          </cell>
          <cell r="M1329">
            <v>1.1719322999999999</v>
          </cell>
          <cell r="N1329">
            <v>14.73</v>
          </cell>
          <cell r="O1329">
            <v>0</v>
          </cell>
          <cell r="P1329">
            <v>0.15060000000000001</v>
          </cell>
          <cell r="Q1329">
            <v>0</v>
          </cell>
          <cell r="R1329">
            <v>1.1115999999999999</v>
          </cell>
          <cell r="S1329">
            <v>86.793999999999997</v>
          </cell>
          <cell r="T1329">
            <v>6.2458</v>
          </cell>
          <cell r="U1329">
            <v>3.0625</v>
          </cell>
          <cell r="V1329">
            <v>0.61329999999999996</v>
          </cell>
          <cell r="W1329">
            <v>0.85209999999999997</v>
          </cell>
          <cell r="X1329">
            <v>0.32300000000000001</v>
          </cell>
        </row>
        <row r="1330">
          <cell r="A1330">
            <v>7442</v>
          </cell>
          <cell r="C1330" t="str">
            <v>7442-201610</v>
          </cell>
          <cell r="D1330">
            <v>42644</v>
          </cell>
          <cell r="E1330">
            <v>2.2429000000000001</v>
          </cell>
          <cell r="F1330">
            <v>1.4014</v>
          </cell>
          <cell r="G1330">
            <v>0.33779999999999999</v>
          </cell>
          <cell r="H1330">
            <v>0.44790000000000002</v>
          </cell>
          <cell r="I1330">
            <v>0.1658</v>
          </cell>
          <cell r="J1330">
            <v>0.1188</v>
          </cell>
          <cell r="K1330">
            <v>0.16500000000000001</v>
          </cell>
          <cell r="L1330">
            <v>1.2182598075400002</v>
          </cell>
          <cell r="M1330">
            <v>1.2398329000000001</v>
          </cell>
          <cell r="N1330">
            <v>14.73</v>
          </cell>
          <cell r="O1330">
            <v>0</v>
          </cell>
          <cell r="P1330">
            <v>0.22989999999999999</v>
          </cell>
          <cell r="Q1330">
            <v>0</v>
          </cell>
          <cell r="R1330">
            <v>0.84509999999999996</v>
          </cell>
          <cell r="S1330">
            <v>81.890199999999993</v>
          </cell>
          <cell r="T1330">
            <v>8.3598999999999997</v>
          </cell>
          <cell r="U1330">
            <v>5.0705</v>
          </cell>
          <cell r="V1330">
            <v>1.0289999999999999</v>
          </cell>
          <cell r="W1330">
            <v>1.4162999999999999</v>
          </cell>
          <cell r="X1330">
            <v>0.45190000000000002</v>
          </cell>
        </row>
        <row r="1331">
          <cell r="A1331">
            <v>7443</v>
          </cell>
          <cell r="C1331" t="str">
            <v>7443-201610</v>
          </cell>
          <cell r="D1331">
            <v>42644</v>
          </cell>
          <cell r="E1331">
            <v>3.4792999999999998</v>
          </cell>
          <cell r="F1331">
            <v>2.5684</v>
          </cell>
          <cell r="G1331">
            <v>0.57530000000000003</v>
          </cell>
          <cell r="H1331">
            <v>0.68159999999999998</v>
          </cell>
          <cell r="I1331">
            <v>0.20130000000000001</v>
          </cell>
          <cell r="J1331">
            <v>0.13919999999999999</v>
          </cell>
          <cell r="K1331">
            <v>0.16749999999999998</v>
          </cell>
          <cell r="L1331">
            <v>1.3517100543800002</v>
          </cell>
          <cell r="M1331">
            <v>1.3756463000000001</v>
          </cell>
          <cell r="N1331">
            <v>14.73</v>
          </cell>
          <cell r="O1331">
            <v>0</v>
          </cell>
          <cell r="P1331">
            <v>0.2298</v>
          </cell>
          <cell r="Q1331">
            <v>0</v>
          </cell>
          <cell r="R1331">
            <v>1.085</v>
          </cell>
          <cell r="S1331">
            <v>71.231800000000007</v>
          </cell>
          <cell r="T1331">
            <v>12.9549</v>
          </cell>
          <cell r="U1331">
            <v>9.2833000000000006</v>
          </cell>
          <cell r="V1331">
            <v>1.7504999999999999</v>
          </cell>
          <cell r="W1331">
            <v>2.1528</v>
          </cell>
          <cell r="X1331">
            <v>0.54820000000000002</v>
          </cell>
        </row>
        <row r="1332">
          <cell r="A1332">
            <v>7445</v>
          </cell>
          <cell r="C1332" t="str">
            <v>7445-201610</v>
          </cell>
          <cell r="D1332">
            <v>42644</v>
          </cell>
          <cell r="E1332">
            <v>1.9774</v>
          </cell>
          <cell r="F1332">
            <v>1.0933999999999999</v>
          </cell>
          <cell r="G1332">
            <v>0.26429999999999998</v>
          </cell>
          <cell r="H1332">
            <v>0.3634</v>
          </cell>
          <cell r="I1332">
            <v>0.1512</v>
          </cell>
          <cell r="J1332">
            <v>0.1201</v>
          </cell>
          <cell r="K1332">
            <v>0.27840000000000004</v>
          </cell>
          <cell r="L1332">
            <v>1.1926827295399998</v>
          </cell>
          <cell r="M1332">
            <v>1.2138028999999999</v>
          </cell>
          <cell r="N1332">
            <v>14.73</v>
          </cell>
          <cell r="O1332">
            <v>0</v>
          </cell>
          <cell r="P1332">
            <v>0.18240000000000001</v>
          </cell>
          <cell r="Q1332">
            <v>0</v>
          </cell>
          <cell r="R1332">
            <v>0.91479999999999995</v>
          </cell>
          <cell r="S1332">
            <v>84.248900000000006</v>
          </cell>
          <cell r="T1332">
            <v>7.3718000000000004</v>
          </cell>
          <cell r="U1332">
            <v>3.9569999999999999</v>
          </cell>
          <cell r="V1332">
            <v>0.8054</v>
          </cell>
          <cell r="W1332">
            <v>1.1494</v>
          </cell>
          <cell r="X1332">
            <v>0.41210000000000002</v>
          </cell>
        </row>
        <row r="1333">
          <cell r="A1333">
            <v>7446</v>
          </cell>
          <cell r="C1333" t="str">
            <v>7446-201610</v>
          </cell>
          <cell r="D1333">
            <v>42644</v>
          </cell>
          <cell r="E1333">
            <v>1.8675999999999999</v>
          </cell>
          <cell r="F1333">
            <v>1.0004999999999999</v>
          </cell>
          <cell r="G1333">
            <v>0.21940000000000001</v>
          </cell>
          <cell r="H1333">
            <v>0.31230000000000002</v>
          </cell>
          <cell r="I1333">
            <v>0.12520000000000001</v>
          </cell>
          <cell r="J1333">
            <v>0.1101</v>
          </cell>
          <cell r="K1333">
            <v>0.21460000000000001</v>
          </cell>
          <cell r="L1333">
            <v>1.1664131150599999</v>
          </cell>
          <cell r="M1333">
            <v>1.1870680999999998</v>
          </cell>
          <cell r="N1333">
            <v>14.73</v>
          </cell>
          <cell r="O1333">
            <v>0</v>
          </cell>
          <cell r="P1333">
            <v>0.1244</v>
          </cell>
          <cell r="Q1333">
            <v>0</v>
          </cell>
          <cell r="R1333">
            <v>1.2202</v>
          </cell>
          <cell r="S1333">
            <v>85.283199999999994</v>
          </cell>
          <cell r="T1333">
            <v>6.9634</v>
          </cell>
          <cell r="U1333">
            <v>3.6211000000000002</v>
          </cell>
          <cell r="V1333">
            <v>0.66849999999999998</v>
          </cell>
          <cell r="W1333">
            <v>0.98770000000000002</v>
          </cell>
          <cell r="X1333">
            <v>0.34150000000000003</v>
          </cell>
        </row>
        <row r="1334">
          <cell r="A1334">
            <v>7447</v>
          </cell>
          <cell r="C1334" t="str">
            <v>7447-201610</v>
          </cell>
          <cell r="D1334">
            <v>42644</v>
          </cell>
          <cell r="E1334">
            <v>2.2048000000000001</v>
          </cell>
          <cell r="F1334">
            <v>1.2374000000000001</v>
          </cell>
          <cell r="G1334">
            <v>0.28370000000000001</v>
          </cell>
          <cell r="H1334">
            <v>0.38800000000000001</v>
          </cell>
          <cell r="I1334">
            <v>0.15379999999999999</v>
          </cell>
          <cell r="J1334">
            <v>0.12690000000000001</v>
          </cell>
          <cell r="K1334">
            <v>0.17400000000000002</v>
          </cell>
          <cell r="L1334">
            <v>1.19948369718</v>
          </cell>
          <cell r="M1334">
            <v>1.2207243000000001</v>
          </cell>
          <cell r="N1334">
            <v>14.73</v>
          </cell>
          <cell r="O1334">
            <v>0</v>
          </cell>
          <cell r="P1334">
            <v>0.15160000000000001</v>
          </cell>
          <cell r="Q1334">
            <v>0</v>
          </cell>
          <cell r="R1334">
            <v>1.0673999999999999</v>
          </cell>
          <cell r="S1334">
            <v>82.824799999999996</v>
          </cell>
          <cell r="T1334">
            <v>8.2188999999999997</v>
          </cell>
          <cell r="U1334">
            <v>4.4776999999999996</v>
          </cell>
          <cell r="V1334">
            <v>0.86419999999999997</v>
          </cell>
          <cell r="W1334">
            <v>1.2269000000000001</v>
          </cell>
          <cell r="X1334">
            <v>0.41920000000000002</v>
          </cell>
        </row>
        <row r="1335">
          <cell r="A1335">
            <v>7448</v>
          </cell>
          <cell r="C1335" t="str">
            <v>7448-201610</v>
          </cell>
          <cell r="D1335">
            <v>42644</v>
          </cell>
          <cell r="E1335">
            <v>1.9036999999999999</v>
          </cell>
          <cell r="F1335">
            <v>0.99539999999999995</v>
          </cell>
          <cell r="G1335">
            <v>0.22600000000000001</v>
          </cell>
          <cell r="H1335">
            <v>0.2646</v>
          </cell>
          <cell r="I1335">
            <v>9.3799999999999994E-2</v>
          </cell>
          <cell r="J1335">
            <v>6.7500000000000004E-2</v>
          </cell>
          <cell r="K1335">
            <v>0.14360000000000001</v>
          </cell>
          <cell r="L1335">
            <v>1.1543064022</v>
          </cell>
          <cell r="M1335">
            <v>1.174747</v>
          </cell>
          <cell r="N1335">
            <v>14.73</v>
          </cell>
          <cell r="O1335">
            <v>0</v>
          </cell>
          <cell r="P1335">
            <v>0.40110000000000001</v>
          </cell>
          <cell r="Q1335">
            <v>0</v>
          </cell>
          <cell r="R1335">
            <v>0.67090000000000005</v>
          </cell>
          <cell r="S1335">
            <v>85.936099999999996</v>
          </cell>
          <cell r="T1335">
            <v>7.0990000000000002</v>
          </cell>
          <cell r="U1335">
            <v>3.6034000000000002</v>
          </cell>
          <cell r="V1335">
            <v>0.68869999999999998</v>
          </cell>
          <cell r="W1335">
            <v>0.83689999999999998</v>
          </cell>
          <cell r="X1335">
            <v>0.25590000000000002</v>
          </cell>
        </row>
        <row r="1336">
          <cell r="A1336">
            <v>7449</v>
          </cell>
          <cell r="C1336" t="str">
            <v>7449-201610</v>
          </cell>
          <cell r="D1336">
            <v>42644</v>
          </cell>
          <cell r="E1336">
            <v>1.9367000000000001</v>
          </cell>
          <cell r="F1336">
            <v>1.0883</v>
          </cell>
          <cell r="G1336">
            <v>0.22459999999999999</v>
          </cell>
          <cell r="H1336">
            <v>0.28189999999999998</v>
          </cell>
          <cell r="I1336">
            <v>9.64E-2</v>
          </cell>
          <cell r="J1336">
            <v>7.6799999999999993E-2</v>
          </cell>
          <cell r="K1336">
            <v>0.12059999999999998</v>
          </cell>
          <cell r="L1336">
            <v>1.15609021424</v>
          </cell>
          <cell r="M1336">
            <v>1.1765624000000001</v>
          </cell>
          <cell r="N1336">
            <v>14.73</v>
          </cell>
          <cell r="O1336">
            <v>0</v>
          </cell>
          <cell r="P1336">
            <v>0.52580000000000005</v>
          </cell>
          <cell r="Q1336">
            <v>0</v>
          </cell>
          <cell r="R1336">
            <v>0.94640000000000002</v>
          </cell>
          <cell r="S1336">
            <v>85.040700000000001</v>
          </cell>
          <cell r="T1336">
            <v>7.2215999999999996</v>
          </cell>
          <cell r="U1336">
            <v>3.9392</v>
          </cell>
          <cell r="V1336">
            <v>0.6845</v>
          </cell>
          <cell r="W1336">
            <v>0.89180000000000004</v>
          </cell>
          <cell r="X1336">
            <v>0.26290000000000002</v>
          </cell>
        </row>
        <row r="1337">
          <cell r="A1337">
            <v>7452</v>
          </cell>
          <cell r="C1337" t="str">
            <v>7452-201610</v>
          </cell>
          <cell r="D1337">
            <v>42644</v>
          </cell>
          <cell r="E1337">
            <v>1.5019</v>
          </cell>
          <cell r="F1337">
            <v>0.69930000000000003</v>
          </cell>
          <cell r="G1337">
            <v>0.19470000000000001</v>
          </cell>
          <cell r="H1337">
            <v>0.26879999999999998</v>
          </cell>
          <cell r="I1337">
            <v>0.155</v>
          </cell>
          <cell r="J1337">
            <v>9.74E-2</v>
          </cell>
          <cell r="K1337">
            <v>0.15739999999999998</v>
          </cell>
          <cell r="L1337">
            <v>1.1316258324800001</v>
          </cell>
          <cell r="M1337">
            <v>1.1516648</v>
          </cell>
          <cell r="N1337">
            <v>14.73</v>
          </cell>
          <cell r="O1337">
            <v>0</v>
          </cell>
          <cell r="P1337">
            <v>0.63219999999999998</v>
          </cell>
          <cell r="Q1337">
            <v>0</v>
          </cell>
          <cell r="R1337">
            <v>0.67779999999999996</v>
          </cell>
          <cell r="S1337">
            <v>88.076800000000006</v>
          </cell>
          <cell r="T1337">
            <v>5.6013000000000002</v>
          </cell>
          <cell r="U1337">
            <v>2.5316999999999998</v>
          </cell>
          <cell r="V1337">
            <v>0.59350000000000003</v>
          </cell>
          <cell r="W1337">
            <v>0.85050000000000003</v>
          </cell>
          <cell r="X1337">
            <v>0.42280000000000001</v>
          </cell>
        </row>
        <row r="1338">
          <cell r="A1338">
            <v>7453</v>
          </cell>
          <cell r="C1338" t="str">
            <v>7453-201610</v>
          </cell>
          <cell r="D1338">
            <v>42644</v>
          </cell>
          <cell r="E1338">
            <v>1.0115000000000001</v>
          </cell>
          <cell r="F1338">
            <v>0.33260000000000001</v>
          </cell>
          <cell r="G1338">
            <v>8.0600000000000005E-2</v>
          </cell>
          <cell r="H1338">
            <v>0.1128</v>
          </cell>
          <cell r="I1338">
            <v>5.1999999999999998E-2</v>
          </cell>
          <cell r="J1338">
            <v>4.7600000000000003E-2</v>
          </cell>
          <cell r="K1338">
            <v>0.17209999999999998</v>
          </cell>
          <cell r="L1338">
            <v>1.06454530264</v>
          </cell>
          <cell r="M1338">
            <v>1.0833964</v>
          </cell>
          <cell r="N1338">
            <v>14.73</v>
          </cell>
          <cell r="O1338">
            <v>0</v>
          </cell>
          <cell r="P1338">
            <v>1.3966000000000001</v>
          </cell>
          <cell r="Q1338">
            <v>0</v>
          </cell>
          <cell r="R1338">
            <v>0.26490000000000002</v>
          </cell>
          <cell r="S1338">
            <v>92.104299999999995</v>
          </cell>
          <cell r="T1338">
            <v>3.7738999999999998</v>
          </cell>
          <cell r="U1338">
            <v>1.2045999999999999</v>
          </cell>
          <cell r="V1338">
            <v>0.24590000000000001</v>
          </cell>
          <cell r="W1338">
            <v>0.3569</v>
          </cell>
          <cell r="X1338">
            <v>0.14199999999999999</v>
          </cell>
        </row>
        <row r="1339">
          <cell r="A1339">
            <v>7455</v>
          </cell>
          <cell r="C1339" t="str">
            <v>7455-201610</v>
          </cell>
          <cell r="D1339">
            <v>42644</v>
          </cell>
          <cell r="E1339">
            <v>1.2634000000000001</v>
          </cell>
          <cell r="F1339">
            <v>0.55100000000000005</v>
          </cell>
          <cell r="G1339">
            <v>0.15359999999999999</v>
          </cell>
          <cell r="H1339">
            <v>0.16800000000000001</v>
          </cell>
          <cell r="I1339">
            <v>7.8200000000000006E-2</v>
          </cell>
          <cell r="J1339">
            <v>5.7700000000000001E-2</v>
          </cell>
          <cell r="K1339">
            <v>0.13849999999999998</v>
          </cell>
          <cell r="L1339">
            <v>1.0994858708199999</v>
          </cell>
          <cell r="M1339">
            <v>1.1189556999999999</v>
          </cell>
          <cell r="N1339">
            <v>14.73</v>
          </cell>
          <cell r="O1339">
            <v>0</v>
          </cell>
          <cell r="P1339">
            <v>0.45529999999999998</v>
          </cell>
          <cell r="Q1339">
            <v>0</v>
          </cell>
          <cell r="R1339">
            <v>0.45269999999999999</v>
          </cell>
          <cell r="S1339">
            <v>90.6999</v>
          </cell>
          <cell r="T1339">
            <v>4.7129000000000003</v>
          </cell>
          <cell r="U1339">
            <v>1.9953000000000001</v>
          </cell>
          <cell r="V1339">
            <v>0.46829999999999999</v>
          </cell>
          <cell r="W1339">
            <v>0.53169999999999995</v>
          </cell>
          <cell r="X1339">
            <v>0.21340000000000001</v>
          </cell>
        </row>
        <row r="1340">
          <cell r="A1340">
            <v>7456</v>
          </cell>
          <cell r="C1340" t="str">
            <v>7456-201610</v>
          </cell>
          <cell r="D1340">
            <v>42644</v>
          </cell>
          <cell r="E1340">
            <v>2.2351000000000001</v>
          </cell>
          <cell r="F1340">
            <v>1.3218000000000001</v>
          </cell>
          <cell r="G1340">
            <v>0.26790000000000003</v>
          </cell>
          <cell r="H1340">
            <v>0.33489999999999998</v>
          </cell>
          <cell r="I1340">
            <v>0.1246</v>
          </cell>
          <cell r="J1340">
            <v>9.4799999999999995E-2</v>
          </cell>
          <cell r="K1340">
            <v>0.17230000000000001</v>
          </cell>
          <cell r="L1340">
            <v>1.1916074703599999</v>
          </cell>
          <cell r="M1340">
            <v>1.2127086</v>
          </cell>
          <cell r="N1340">
            <v>14.73</v>
          </cell>
          <cell r="O1340">
            <v>0</v>
          </cell>
          <cell r="P1340">
            <v>0.38590000000000002</v>
          </cell>
          <cell r="Q1340">
            <v>0</v>
          </cell>
          <cell r="R1340">
            <v>1.1825000000000001</v>
          </cell>
          <cell r="S1340">
            <v>82.4499</v>
          </cell>
          <cell r="T1340">
            <v>8.3318999999999992</v>
          </cell>
          <cell r="U1340">
            <v>4.7832999999999997</v>
          </cell>
          <cell r="V1340">
            <v>0.81630000000000003</v>
          </cell>
          <cell r="W1340">
            <v>1.0590999999999999</v>
          </cell>
          <cell r="X1340">
            <v>0.33960000000000001</v>
          </cell>
        </row>
        <row r="1341">
          <cell r="A1341">
            <v>7457</v>
          </cell>
          <cell r="C1341" t="str">
            <v>7457-201610</v>
          </cell>
          <cell r="D1341">
            <v>42644</v>
          </cell>
          <cell r="E1341">
            <v>1.8949</v>
          </cell>
          <cell r="F1341">
            <v>1.0580000000000001</v>
          </cell>
          <cell r="G1341">
            <v>0.2631</v>
          </cell>
          <cell r="H1341">
            <v>0.35449999999999998</v>
          </cell>
          <cell r="I1341">
            <v>0.1371</v>
          </cell>
          <cell r="J1341">
            <v>0.1047</v>
          </cell>
          <cell r="K1341">
            <v>0.13659999999999997</v>
          </cell>
          <cell r="L1341">
            <v>1.1676466711</v>
          </cell>
          <cell r="M1341">
            <v>1.1883234999999999</v>
          </cell>
          <cell r="N1341">
            <v>14.73</v>
          </cell>
          <cell r="O1341">
            <v>0</v>
          </cell>
          <cell r="P1341">
            <v>0.74260000000000004</v>
          </cell>
          <cell r="Q1341">
            <v>0</v>
          </cell>
          <cell r="R1341">
            <v>0.7722</v>
          </cell>
          <cell r="S1341">
            <v>84.692099999999996</v>
          </cell>
          <cell r="T1341">
            <v>7.0651999999999999</v>
          </cell>
          <cell r="U1341">
            <v>3.8294000000000001</v>
          </cell>
          <cell r="V1341">
            <v>0.80179999999999996</v>
          </cell>
          <cell r="W1341">
            <v>1.1213</v>
          </cell>
          <cell r="X1341">
            <v>0.37380000000000002</v>
          </cell>
        </row>
        <row r="1342">
          <cell r="A1342">
            <v>7458</v>
          </cell>
          <cell r="C1342" t="str">
            <v>7458-201610</v>
          </cell>
          <cell r="D1342">
            <v>42644</v>
          </cell>
          <cell r="E1342">
            <v>2.456</v>
          </cell>
          <cell r="F1342">
            <v>1.3614999999999999</v>
          </cell>
          <cell r="G1342">
            <v>0.27510000000000001</v>
          </cell>
          <cell r="H1342">
            <v>0.35610000000000003</v>
          </cell>
          <cell r="I1342">
            <v>0.1067</v>
          </cell>
          <cell r="J1342">
            <v>8.1299999999999997E-2</v>
          </cell>
          <cell r="K1342">
            <v>0.22140000000000001</v>
          </cell>
          <cell r="L1342">
            <v>1.20461689784</v>
          </cell>
          <cell r="M1342">
            <v>1.2259484</v>
          </cell>
          <cell r="N1342">
            <v>14.73</v>
          </cell>
          <cell r="O1342">
            <v>0</v>
          </cell>
          <cell r="P1342">
            <v>0.15040000000000001</v>
          </cell>
          <cell r="Q1342">
            <v>0</v>
          </cell>
          <cell r="R1342">
            <v>1.3654999999999999</v>
          </cell>
          <cell r="S1342">
            <v>81.425299999999993</v>
          </cell>
          <cell r="T1342">
            <v>9.1547999999999998</v>
          </cell>
          <cell r="U1342">
            <v>4.9267000000000003</v>
          </cell>
          <cell r="V1342">
            <v>0.83809999999999996</v>
          </cell>
          <cell r="W1342">
            <v>1.1259999999999999</v>
          </cell>
          <cell r="X1342">
            <v>0.29089999999999999</v>
          </cell>
        </row>
        <row r="1343">
          <cell r="A1343">
            <v>7459</v>
          </cell>
          <cell r="C1343" t="str">
            <v>7459-201610</v>
          </cell>
          <cell r="D1343">
            <v>42644</v>
          </cell>
          <cell r="E1343">
            <v>1.1814</v>
          </cell>
          <cell r="F1343">
            <v>0.45779999999999998</v>
          </cell>
          <cell r="G1343">
            <v>0.114</v>
          </cell>
          <cell r="H1343">
            <v>0.14419999999999999</v>
          </cell>
          <cell r="I1343">
            <v>6.5500000000000003E-2</v>
          </cell>
          <cell r="J1343">
            <v>4.9000000000000002E-2</v>
          </cell>
          <cell r="K1343">
            <v>0.16849999999999998</v>
          </cell>
          <cell r="L1343">
            <v>1.0832544979400001</v>
          </cell>
          <cell r="M1343">
            <v>1.1024368999999998</v>
          </cell>
          <cell r="N1343">
            <v>14.73</v>
          </cell>
          <cell r="O1343">
            <v>0</v>
          </cell>
          <cell r="P1343">
            <v>1.1425000000000001</v>
          </cell>
          <cell r="Q1343">
            <v>0</v>
          </cell>
          <cell r="R1343">
            <v>0.34760000000000002</v>
          </cell>
          <cell r="S1343">
            <v>90.958600000000004</v>
          </cell>
          <cell r="T1343">
            <v>4.4073000000000002</v>
          </cell>
          <cell r="U1343">
            <v>1.6578999999999999</v>
          </cell>
          <cell r="V1343">
            <v>0.34760000000000002</v>
          </cell>
          <cell r="W1343">
            <v>0.45639999999999997</v>
          </cell>
          <cell r="X1343">
            <v>0.17879999999999999</v>
          </cell>
        </row>
        <row r="1344">
          <cell r="A1344">
            <v>7460</v>
          </cell>
          <cell r="C1344" t="str">
            <v>7460-201610</v>
          </cell>
          <cell r="D1344">
            <v>42644</v>
          </cell>
          <cell r="E1344">
            <v>1.4862</v>
          </cell>
          <cell r="F1344">
            <v>0.84640000000000004</v>
          </cell>
          <cell r="G1344">
            <v>0.19969999999999999</v>
          </cell>
          <cell r="H1344">
            <v>0.2712</v>
          </cell>
          <cell r="I1344">
            <v>0.11559999999999999</v>
          </cell>
          <cell r="J1344">
            <v>9.6799999999999997E-2</v>
          </cell>
          <cell r="K1344">
            <v>0.12659999999999999</v>
          </cell>
          <cell r="L1344">
            <v>1.1354828322599999</v>
          </cell>
          <cell r="M1344">
            <v>1.1555901</v>
          </cell>
          <cell r="N1344">
            <v>14.73</v>
          </cell>
          <cell r="O1344">
            <v>0</v>
          </cell>
          <cell r="P1344">
            <v>0.1517</v>
          </cell>
          <cell r="Q1344">
            <v>0</v>
          </cell>
          <cell r="R1344">
            <v>0.92989999999999995</v>
          </cell>
          <cell r="S1344">
            <v>87.972800000000007</v>
          </cell>
          <cell r="T1344">
            <v>5.5427</v>
          </cell>
          <cell r="U1344">
            <v>3.0642</v>
          </cell>
          <cell r="V1344">
            <v>0.60860000000000003</v>
          </cell>
          <cell r="W1344">
            <v>0.85809999999999997</v>
          </cell>
          <cell r="X1344">
            <v>0.31530000000000002</v>
          </cell>
        </row>
        <row r="1345">
          <cell r="A1345">
            <v>7461</v>
          </cell>
          <cell r="C1345" t="str">
            <v>7461-201610</v>
          </cell>
          <cell r="D1345">
            <v>42644</v>
          </cell>
          <cell r="E1345">
            <v>1.7857000000000001</v>
          </cell>
          <cell r="F1345">
            <v>0.86119999999999997</v>
          </cell>
          <cell r="G1345">
            <v>0.21010000000000001</v>
          </cell>
          <cell r="H1345">
            <v>0.26469999999999999</v>
          </cell>
          <cell r="I1345">
            <v>0.1183</v>
          </cell>
          <cell r="J1345">
            <v>9.3700000000000006E-2</v>
          </cell>
          <cell r="K1345">
            <v>0.2107</v>
          </cell>
          <cell r="L1345">
            <v>1.1544292272000001</v>
          </cell>
          <cell r="M1345">
            <v>1.1748720000000001</v>
          </cell>
          <cell r="N1345">
            <v>14.73</v>
          </cell>
          <cell r="O1345">
            <v>0</v>
          </cell>
          <cell r="P1345">
            <v>0.2361</v>
          </cell>
          <cell r="Q1345">
            <v>0</v>
          </cell>
          <cell r="R1345">
            <v>0.69159999999999999</v>
          </cell>
          <cell r="S1345">
            <v>86.759799999999998</v>
          </cell>
          <cell r="T1345">
            <v>6.6589</v>
          </cell>
          <cell r="U1345">
            <v>3.1175000000000002</v>
          </cell>
          <cell r="V1345">
            <v>0.64039999999999997</v>
          </cell>
          <cell r="W1345">
            <v>0.83720000000000006</v>
          </cell>
          <cell r="X1345">
            <v>0.32269999999999999</v>
          </cell>
        </row>
        <row r="1346">
          <cell r="A1346">
            <v>7462</v>
          </cell>
          <cell r="C1346" t="str">
            <v>7462-201210</v>
          </cell>
          <cell r="D1346">
            <v>41183</v>
          </cell>
          <cell r="E1346">
            <v>1.4383999999999999</v>
          </cell>
          <cell r="F1346">
            <v>0.74319999999999997</v>
          </cell>
          <cell r="G1346">
            <v>0.18110000000000001</v>
          </cell>
          <cell r="H1346">
            <v>0.25259999999999999</v>
          </cell>
          <cell r="I1346">
            <v>0.1203</v>
          </cell>
          <cell r="J1346">
            <v>9.7000000000000003E-2</v>
          </cell>
          <cell r="K1346">
            <v>8.4900000000000003E-2</v>
          </cell>
          <cell r="L1346">
            <v>1.12256036488</v>
          </cell>
          <cell r="M1346">
            <v>1.1424387999999999</v>
          </cell>
          <cell r="N1346">
            <v>14.73</v>
          </cell>
          <cell r="O1346">
            <v>0</v>
          </cell>
          <cell r="P1346">
            <v>0.4965</v>
          </cell>
          <cell r="Q1346">
            <v>0</v>
          </cell>
          <cell r="R1346">
            <v>0.62019999999999997</v>
          </cell>
          <cell r="S1346">
            <v>88.661100000000005</v>
          </cell>
          <cell r="T1346">
            <v>5.3798000000000004</v>
          </cell>
          <cell r="U1346">
            <v>2.6981999999999999</v>
          </cell>
          <cell r="V1346">
            <v>0.55349999999999999</v>
          </cell>
          <cell r="W1346">
            <v>0.8014</v>
          </cell>
          <cell r="X1346">
            <v>0.32890000000000003</v>
          </cell>
        </row>
        <row r="1347">
          <cell r="A1347">
            <v>7463</v>
          </cell>
          <cell r="C1347" t="str">
            <v>7463-201610</v>
          </cell>
          <cell r="D1347">
            <v>42644</v>
          </cell>
          <cell r="E1347">
            <v>1.0689</v>
          </cell>
          <cell r="F1347">
            <v>0.33189999999999997</v>
          </cell>
          <cell r="G1347">
            <v>8.2600000000000007E-2</v>
          </cell>
          <cell r="H1347">
            <v>0.1008</v>
          </cell>
          <cell r="I1347">
            <v>4.9099999999999998E-2</v>
          </cell>
          <cell r="J1347">
            <v>4.0300000000000002E-2</v>
          </cell>
          <cell r="K1347">
            <v>0.15469999999999998</v>
          </cell>
          <cell r="L1347">
            <v>1.06845605064</v>
          </cell>
          <cell r="M1347">
            <v>1.0873764000000001</v>
          </cell>
          <cell r="N1347">
            <v>14.73</v>
          </cell>
          <cell r="O1347">
            <v>0</v>
          </cell>
          <cell r="P1347">
            <v>0.70199999999999996</v>
          </cell>
          <cell r="Q1347">
            <v>0</v>
          </cell>
          <cell r="R1347">
            <v>0.40300000000000002</v>
          </cell>
          <cell r="S1347">
            <v>92.546899999999994</v>
          </cell>
          <cell r="T1347">
            <v>3.9881000000000002</v>
          </cell>
          <cell r="U1347">
            <v>1.202</v>
          </cell>
          <cell r="V1347">
            <v>0.252</v>
          </cell>
          <cell r="W1347">
            <v>0.31900000000000001</v>
          </cell>
          <cell r="X1347">
            <v>0.13400000000000001</v>
          </cell>
        </row>
        <row r="1348">
          <cell r="A1348">
            <v>7464</v>
          </cell>
          <cell r="C1348" t="str">
            <v>7464-201610</v>
          </cell>
          <cell r="D1348">
            <v>42644</v>
          </cell>
          <cell r="E1348">
            <v>2.6821999999999999</v>
          </cell>
          <cell r="F1348">
            <v>1.6792</v>
          </cell>
          <cell r="G1348">
            <v>0.36799999999999999</v>
          </cell>
          <cell r="H1348">
            <v>0.48809999999999998</v>
          </cell>
          <cell r="I1348">
            <v>0.216</v>
          </cell>
          <cell r="J1348">
            <v>0.19570000000000001</v>
          </cell>
          <cell r="K1348">
            <v>0.26269999999999999</v>
          </cell>
          <cell r="L1348">
            <v>1.2614448810199999</v>
          </cell>
          <cell r="M1348">
            <v>1.2837826999999999</v>
          </cell>
          <cell r="N1348">
            <v>14.73</v>
          </cell>
          <cell r="O1348">
            <v>0</v>
          </cell>
          <cell r="P1348">
            <v>0.16320000000000001</v>
          </cell>
          <cell r="Q1348">
            <v>0</v>
          </cell>
          <cell r="R1348">
            <v>1.7732000000000001</v>
          </cell>
          <cell r="S1348">
            <v>77.598100000000002</v>
          </cell>
          <cell r="T1348">
            <v>9.9933999999999994</v>
          </cell>
          <cell r="U1348">
            <v>6.0731999999999999</v>
          </cell>
          <cell r="V1348">
            <v>1.1205000000000001</v>
          </cell>
          <cell r="W1348">
            <v>1.5427999999999999</v>
          </cell>
          <cell r="X1348">
            <v>0.58840000000000003</v>
          </cell>
        </row>
        <row r="1349">
          <cell r="A1349">
            <v>7465</v>
          </cell>
          <cell r="C1349" t="str">
            <v>7465-201610</v>
          </cell>
          <cell r="D1349">
            <v>42644</v>
          </cell>
          <cell r="E1349">
            <v>1.7976000000000001</v>
          </cell>
          <cell r="F1349">
            <v>0.81940000000000002</v>
          </cell>
          <cell r="G1349">
            <v>0.19789999999999999</v>
          </cell>
          <cell r="H1349">
            <v>0.23530000000000001</v>
          </cell>
          <cell r="I1349">
            <v>9.5399999999999999E-2</v>
          </cell>
          <cell r="J1349">
            <v>6.9599999999999995E-2</v>
          </cell>
          <cell r="K1349">
            <v>9.8600000000000007E-2</v>
          </cell>
          <cell r="L1349">
            <v>1.13513115972</v>
          </cell>
          <cell r="M1349">
            <v>1.1552321999999999</v>
          </cell>
          <cell r="N1349">
            <v>14.73</v>
          </cell>
          <cell r="O1349">
            <v>0</v>
          </cell>
          <cell r="P1349">
            <v>0.25219999999999998</v>
          </cell>
          <cell r="Q1349">
            <v>0</v>
          </cell>
          <cell r="R1349">
            <v>0.68379999999999996</v>
          </cell>
          <cell r="S1349">
            <v>87.37</v>
          </cell>
          <cell r="T1349">
            <v>6.7042999999999999</v>
          </cell>
          <cell r="U1349">
            <v>2.9664000000000001</v>
          </cell>
          <cell r="V1349">
            <v>0.60319999999999996</v>
          </cell>
          <cell r="W1349">
            <v>0.74439999999999995</v>
          </cell>
          <cell r="X1349">
            <v>0.26019999999999999</v>
          </cell>
        </row>
        <row r="1350">
          <cell r="A1350">
            <v>7466</v>
          </cell>
          <cell r="C1350" t="str">
            <v>7466-201610</v>
          </cell>
          <cell r="D1350">
            <v>42644</v>
          </cell>
          <cell r="E1350">
            <v>1.0840000000000001</v>
          </cell>
          <cell r="F1350">
            <v>0.3594</v>
          </cell>
          <cell r="G1350">
            <v>9.2399999999999996E-2</v>
          </cell>
          <cell r="H1350">
            <v>0.1133</v>
          </cell>
          <cell r="I1350">
            <v>6.13E-2</v>
          </cell>
          <cell r="J1350">
            <v>4.7300000000000002E-2</v>
          </cell>
          <cell r="K1350">
            <v>0.15359999999999999</v>
          </cell>
          <cell r="L1350">
            <v>1.0737785000600002</v>
          </cell>
          <cell r="M1350">
            <v>1.0927931000000002</v>
          </cell>
          <cell r="N1350">
            <v>14.73</v>
          </cell>
          <cell r="O1350">
            <v>0</v>
          </cell>
          <cell r="P1350">
            <v>0.69340000000000002</v>
          </cell>
          <cell r="Q1350">
            <v>0</v>
          </cell>
          <cell r="R1350">
            <v>0.36370000000000002</v>
          </cell>
          <cell r="S1350">
            <v>92.315299999999993</v>
          </cell>
          <cell r="T1350">
            <v>4.0442999999999998</v>
          </cell>
          <cell r="U1350">
            <v>1.3017000000000001</v>
          </cell>
          <cell r="V1350">
            <v>0.28160000000000002</v>
          </cell>
          <cell r="W1350">
            <v>0.35870000000000002</v>
          </cell>
          <cell r="X1350">
            <v>0.1673</v>
          </cell>
        </row>
        <row r="1351">
          <cell r="A1351">
            <v>7467</v>
          </cell>
          <cell r="C1351" t="str">
            <v>7467-201610</v>
          </cell>
          <cell r="D1351">
            <v>42644</v>
          </cell>
          <cell r="E1351">
            <v>1.6246</v>
          </cell>
          <cell r="F1351">
            <v>0.76580000000000004</v>
          </cell>
          <cell r="G1351">
            <v>0.1701</v>
          </cell>
          <cell r="H1351">
            <v>0.2555</v>
          </cell>
          <cell r="I1351">
            <v>0.1187</v>
          </cell>
          <cell r="J1351">
            <v>0.10390000000000001</v>
          </cell>
          <cell r="K1351">
            <v>0.26719999999999999</v>
          </cell>
          <cell r="L1351">
            <v>1.1404086060600001</v>
          </cell>
          <cell r="M1351">
            <v>1.1606031000000001</v>
          </cell>
          <cell r="N1351">
            <v>14.73</v>
          </cell>
          <cell r="O1351">
            <v>0</v>
          </cell>
          <cell r="P1351">
            <v>0.1201</v>
          </cell>
          <cell r="Q1351">
            <v>0</v>
          </cell>
          <cell r="R1351">
            <v>1.5439000000000001</v>
          </cell>
          <cell r="S1351">
            <v>86.972700000000003</v>
          </cell>
          <cell r="T1351">
            <v>6.0583999999999998</v>
          </cell>
          <cell r="U1351">
            <v>2.7721</v>
          </cell>
          <cell r="V1351">
            <v>0.51829999999999998</v>
          </cell>
          <cell r="W1351">
            <v>0.80820000000000003</v>
          </cell>
          <cell r="X1351">
            <v>0.32369999999999999</v>
          </cell>
        </row>
        <row r="1352">
          <cell r="A1352">
            <v>7468</v>
          </cell>
          <cell r="C1352" t="str">
            <v>7468-200907</v>
          </cell>
          <cell r="D1352">
            <v>39995</v>
          </cell>
          <cell r="E1352">
            <v>1.6333</v>
          </cell>
          <cell r="F1352">
            <v>0.78700000000000003</v>
          </cell>
          <cell r="G1352">
            <v>0.1948</v>
          </cell>
          <cell r="H1352">
            <v>0.24629999999999999</v>
          </cell>
          <cell r="I1352">
            <v>9.6500000000000002E-2</v>
          </cell>
          <cell r="J1352">
            <v>7.4800000000000005E-2</v>
          </cell>
          <cell r="K1352">
            <v>0.15909999999999999</v>
          </cell>
          <cell r="L1352">
            <v>1.13550179644</v>
          </cell>
          <cell r="M1352">
            <v>1.1556094000000001</v>
          </cell>
          <cell r="N1352">
            <v>14.73</v>
          </cell>
          <cell r="O1352">
            <v>0</v>
          </cell>
          <cell r="P1352">
            <v>0.26850000000000002</v>
          </cell>
          <cell r="Q1352">
            <v>0</v>
          </cell>
          <cell r="R1352">
            <v>0.73360000000000003</v>
          </cell>
          <cell r="S1352">
            <v>87.830200000000005</v>
          </cell>
          <cell r="T1352">
            <v>6.1086</v>
          </cell>
          <cell r="U1352">
            <v>2.8574000000000002</v>
          </cell>
          <cell r="V1352">
            <v>0.59530000000000005</v>
          </cell>
          <cell r="W1352">
            <v>0.78129999999999999</v>
          </cell>
          <cell r="X1352">
            <v>0.26390000000000002</v>
          </cell>
        </row>
        <row r="1353">
          <cell r="A1353">
            <v>7470</v>
          </cell>
          <cell r="C1353" t="str">
            <v>7470-201610</v>
          </cell>
          <cell r="D1353">
            <v>42644</v>
          </cell>
          <cell r="E1353">
            <v>1.7584</v>
          </cell>
          <cell r="F1353">
            <v>0.83720000000000006</v>
          </cell>
          <cell r="G1353">
            <v>0.2059</v>
          </cell>
          <cell r="H1353">
            <v>0.2581</v>
          </cell>
          <cell r="I1353">
            <v>0.112</v>
          </cell>
          <cell r="J1353">
            <v>8.8700000000000001E-2</v>
          </cell>
          <cell r="K1353">
            <v>0.20399999999999999</v>
          </cell>
          <cell r="L1353">
            <v>1.1495018812400002</v>
          </cell>
          <cell r="M1353">
            <v>1.1698574000000002</v>
          </cell>
          <cell r="N1353">
            <v>14.73</v>
          </cell>
          <cell r="O1353">
            <v>0</v>
          </cell>
          <cell r="P1353">
            <v>0.22900000000000001</v>
          </cell>
          <cell r="Q1353">
            <v>0</v>
          </cell>
          <cell r="R1353">
            <v>0.75819999999999999</v>
          </cell>
          <cell r="S1353">
            <v>86.970699999999994</v>
          </cell>
          <cell r="T1353">
            <v>6.5572999999999997</v>
          </cell>
          <cell r="U1353">
            <v>3.0306000000000002</v>
          </cell>
          <cell r="V1353">
            <v>0.62760000000000005</v>
          </cell>
          <cell r="W1353">
            <v>0.81640000000000001</v>
          </cell>
          <cell r="X1353">
            <v>0.30530000000000002</v>
          </cell>
        </row>
        <row r="1354">
          <cell r="A1354">
            <v>7471</v>
          </cell>
          <cell r="C1354" t="str">
            <v>7471-201610</v>
          </cell>
          <cell r="D1354">
            <v>42644</v>
          </cell>
          <cell r="E1354">
            <v>2.2507000000000001</v>
          </cell>
          <cell r="F1354">
            <v>1.2629999999999999</v>
          </cell>
          <cell r="G1354">
            <v>0.29249999999999998</v>
          </cell>
          <cell r="H1354">
            <v>0.4199</v>
          </cell>
          <cell r="I1354">
            <v>0.15329999999999999</v>
          </cell>
          <cell r="J1354">
            <v>0.1094</v>
          </cell>
          <cell r="K1354">
            <v>0.18050000000000002</v>
          </cell>
          <cell r="L1354">
            <v>1.2049219951400001</v>
          </cell>
          <cell r="M1354">
            <v>1.2262588999999999</v>
          </cell>
          <cell r="N1354">
            <v>14.73</v>
          </cell>
          <cell r="O1354">
            <v>0</v>
          </cell>
          <cell r="P1354">
            <v>0.13270000000000001</v>
          </cell>
          <cell r="Q1354">
            <v>0</v>
          </cell>
          <cell r="R1354">
            <v>1.0237000000000001</v>
          </cell>
          <cell r="S1354">
            <v>82.536199999999994</v>
          </cell>
          <cell r="T1354">
            <v>8.3897999999999993</v>
          </cell>
          <cell r="U1354">
            <v>4.5701999999999998</v>
          </cell>
          <cell r="V1354">
            <v>0.8911</v>
          </cell>
          <cell r="W1354">
            <v>1.3277000000000001</v>
          </cell>
          <cell r="X1354">
            <v>0.4178</v>
          </cell>
        </row>
        <row r="1355">
          <cell r="A1355">
            <v>7472</v>
          </cell>
          <cell r="C1355" t="str">
            <v>7472-201610</v>
          </cell>
          <cell r="D1355">
            <v>42644</v>
          </cell>
          <cell r="E1355">
            <v>1.9458</v>
          </cell>
          <cell r="F1355">
            <v>1.0853999999999999</v>
          </cell>
          <cell r="G1355">
            <v>0.2918</v>
          </cell>
          <cell r="H1355">
            <v>0.40150000000000002</v>
          </cell>
          <cell r="I1355">
            <v>0.1017</v>
          </cell>
          <cell r="J1355">
            <v>7.0300000000000001E-2</v>
          </cell>
          <cell r="K1355">
            <v>0.10840000000000001</v>
          </cell>
          <cell r="L1355">
            <v>1.1728307704400001</v>
          </cell>
          <cell r="M1355">
            <v>1.1935994000000001</v>
          </cell>
          <cell r="N1355">
            <v>14.73</v>
          </cell>
          <cell r="O1355">
            <v>0</v>
          </cell>
          <cell r="P1355">
            <v>0.27329999999999999</v>
          </cell>
          <cell r="Q1355">
            <v>0</v>
          </cell>
          <cell r="R1355">
            <v>0.72140000000000004</v>
          </cell>
          <cell r="S1355">
            <v>84.947199999999995</v>
          </cell>
          <cell r="T1355">
            <v>7.2550999999999997</v>
          </cell>
          <cell r="U1355">
            <v>3.9285000000000001</v>
          </cell>
          <cell r="V1355">
            <v>0.8891</v>
          </cell>
          <cell r="W1355">
            <v>1.27</v>
          </cell>
          <cell r="X1355">
            <v>0.27729999999999999</v>
          </cell>
        </row>
        <row r="1356">
          <cell r="A1356">
            <v>7473</v>
          </cell>
          <cell r="C1356" t="str">
            <v>7473-201610</v>
          </cell>
          <cell r="D1356">
            <v>42644</v>
          </cell>
          <cell r="E1356">
            <v>1.1847000000000001</v>
          </cell>
          <cell r="F1356">
            <v>0.38919999999999999</v>
          </cell>
          <cell r="G1356">
            <v>0.1057</v>
          </cell>
          <cell r="H1356">
            <v>0.1212</v>
          </cell>
          <cell r="I1356">
            <v>6.7900000000000002E-2</v>
          </cell>
          <cell r="J1356">
            <v>4.7199999999999999E-2</v>
          </cell>
          <cell r="K1356">
            <v>0.1608</v>
          </cell>
          <cell r="L1356">
            <v>1.08169737172</v>
          </cell>
          <cell r="M1356">
            <v>1.1008522000000001</v>
          </cell>
          <cell r="N1356">
            <v>14.73</v>
          </cell>
          <cell r="O1356">
            <v>0</v>
          </cell>
          <cell r="P1356">
            <v>0.58489999999999998</v>
          </cell>
          <cell r="Q1356">
            <v>0</v>
          </cell>
          <cell r="R1356">
            <v>0.40570000000000001</v>
          </cell>
          <cell r="S1356">
            <v>91.805800000000005</v>
          </cell>
          <cell r="T1356">
            <v>4.4198000000000004</v>
          </cell>
          <cell r="U1356">
            <v>1.4095</v>
          </cell>
          <cell r="V1356">
            <v>0.32219999999999999</v>
          </cell>
          <cell r="W1356">
            <v>0.3836</v>
          </cell>
          <cell r="X1356">
            <v>0.1852</v>
          </cell>
        </row>
        <row r="1357">
          <cell r="A1357">
            <v>7475</v>
          </cell>
          <cell r="C1357" t="str">
            <v>7475-201610</v>
          </cell>
          <cell r="D1357">
            <v>42644</v>
          </cell>
          <cell r="E1357">
            <v>1.357</v>
          </cell>
          <cell r="F1357">
            <v>0.5091</v>
          </cell>
          <cell r="G1357">
            <v>0.1409</v>
          </cell>
          <cell r="H1357">
            <v>0.1555</v>
          </cell>
          <cell r="I1357">
            <v>7.8700000000000006E-2</v>
          </cell>
          <cell r="J1357">
            <v>5.74E-2</v>
          </cell>
          <cell r="K1357">
            <v>0.1583</v>
          </cell>
          <cell r="L1357">
            <v>1.10274800456</v>
          </cell>
          <cell r="M1357">
            <v>1.1222756</v>
          </cell>
          <cell r="N1357">
            <v>14.73</v>
          </cell>
          <cell r="O1357">
            <v>0</v>
          </cell>
          <cell r="P1357">
            <v>0.34699999999999998</v>
          </cell>
          <cell r="Q1357">
            <v>0</v>
          </cell>
          <cell r="R1357">
            <v>0.2923</v>
          </cell>
          <cell r="S1357">
            <v>90.806200000000004</v>
          </cell>
          <cell r="T1357">
            <v>5.0622999999999996</v>
          </cell>
          <cell r="U1357">
            <v>1.8435999999999999</v>
          </cell>
          <cell r="V1357">
            <v>0.42959999999999998</v>
          </cell>
          <cell r="W1357">
            <v>0.49220000000000003</v>
          </cell>
          <cell r="X1357">
            <v>0.21479999999999999</v>
          </cell>
        </row>
        <row r="1358">
          <cell r="A1358">
            <v>7476</v>
          </cell>
          <cell r="C1358" t="str">
            <v>7476-201610</v>
          </cell>
          <cell r="D1358">
            <v>42644</v>
          </cell>
          <cell r="E1358">
            <v>1.7205999999999999</v>
          </cell>
          <cell r="F1358">
            <v>1.0586</v>
          </cell>
          <cell r="G1358">
            <v>0.22470000000000001</v>
          </cell>
          <cell r="H1358">
            <v>0.311</v>
          </cell>
          <cell r="I1358">
            <v>0.11550000000000001</v>
          </cell>
          <cell r="J1358">
            <v>9.4E-2</v>
          </cell>
          <cell r="K1358">
            <v>0.17469999999999999</v>
          </cell>
          <cell r="L1358">
            <v>1.16109882122</v>
          </cell>
          <cell r="M1358">
            <v>1.1816597</v>
          </cell>
          <cell r="N1358">
            <v>14.73</v>
          </cell>
          <cell r="O1358">
            <v>0</v>
          </cell>
          <cell r="P1358">
            <v>0.12379999999999999</v>
          </cell>
          <cell r="Q1358">
            <v>0</v>
          </cell>
          <cell r="R1358">
            <v>1.0896999999999999</v>
          </cell>
          <cell r="S1358">
            <v>85.898799999999994</v>
          </cell>
          <cell r="T1358">
            <v>6.4156000000000004</v>
          </cell>
          <cell r="U1358">
            <v>3.8319000000000001</v>
          </cell>
          <cell r="V1358">
            <v>0.68459999999999999</v>
          </cell>
          <cell r="W1358">
            <v>0.98370000000000002</v>
          </cell>
          <cell r="X1358">
            <v>0.315</v>
          </cell>
        </row>
        <row r="1359">
          <cell r="A1359">
            <v>7477</v>
          </cell>
          <cell r="C1359" t="str">
            <v>7477-201610</v>
          </cell>
          <cell r="D1359">
            <v>42644</v>
          </cell>
          <cell r="E1359">
            <v>1.7124999999999999</v>
          </cell>
          <cell r="F1359">
            <v>1.2196</v>
          </cell>
          <cell r="G1359">
            <v>0.27079999999999999</v>
          </cell>
          <cell r="H1359">
            <v>0.36</v>
          </cell>
          <cell r="I1359">
            <v>0.1153</v>
          </cell>
          <cell r="J1359">
            <v>8.8700000000000001E-2</v>
          </cell>
          <cell r="K1359">
            <v>0.13930000000000001</v>
          </cell>
          <cell r="L1359">
            <v>1.1725030733400001</v>
          </cell>
          <cell r="M1359">
            <v>1.1932659000000001</v>
          </cell>
          <cell r="N1359">
            <v>14.73</v>
          </cell>
          <cell r="O1359">
            <v>0</v>
          </cell>
          <cell r="P1359">
            <v>0.14879999999999999</v>
          </cell>
          <cell r="Q1359">
            <v>0</v>
          </cell>
          <cell r="R1359">
            <v>1.0571999999999999</v>
          </cell>
          <cell r="S1359">
            <v>85.155500000000004</v>
          </cell>
          <cell r="T1359">
            <v>6.3849</v>
          </cell>
          <cell r="U1359">
            <v>4.4142999999999999</v>
          </cell>
          <cell r="V1359">
            <v>0.82509999999999994</v>
          </cell>
          <cell r="W1359">
            <v>1.1385000000000001</v>
          </cell>
          <cell r="X1359">
            <v>0.31440000000000001</v>
          </cell>
        </row>
        <row r="1360">
          <cell r="A1360">
            <v>7478</v>
          </cell>
          <cell r="C1360" t="str">
            <v>7478-201610</v>
          </cell>
          <cell r="D1360">
            <v>42644</v>
          </cell>
          <cell r="E1360">
            <v>1.8307</v>
          </cell>
          <cell r="F1360">
            <v>0.92490000000000006</v>
          </cell>
          <cell r="G1360">
            <v>0.2346</v>
          </cell>
          <cell r="H1360">
            <v>0.29949999999999999</v>
          </cell>
          <cell r="I1360">
            <v>0.1113</v>
          </cell>
          <cell r="J1360">
            <v>8.1600000000000006E-2</v>
          </cell>
          <cell r="K1360">
            <v>0.13550000000000001</v>
          </cell>
          <cell r="L1360">
            <v>1.1557757822400001</v>
          </cell>
          <cell r="M1360">
            <v>1.1762424</v>
          </cell>
          <cell r="N1360">
            <v>14.73</v>
          </cell>
          <cell r="O1360">
            <v>0</v>
          </cell>
          <cell r="P1360">
            <v>0.1978</v>
          </cell>
          <cell r="Q1360">
            <v>0</v>
          </cell>
          <cell r="R1360">
            <v>0.62590000000000001</v>
          </cell>
          <cell r="S1360">
            <v>86.507499999999993</v>
          </cell>
          <cell r="T1360">
            <v>6.8268000000000004</v>
          </cell>
          <cell r="U1360">
            <v>3.3481000000000001</v>
          </cell>
          <cell r="V1360">
            <v>0.71489999999999998</v>
          </cell>
          <cell r="W1360">
            <v>0.94730000000000003</v>
          </cell>
          <cell r="X1360">
            <v>0.30359999999999998</v>
          </cell>
        </row>
        <row r="1361">
          <cell r="A1361">
            <v>7479</v>
          </cell>
          <cell r="C1361" t="str">
            <v>7479-201610</v>
          </cell>
          <cell r="D1361">
            <v>42644</v>
          </cell>
          <cell r="E1361">
            <v>2.6604000000000001</v>
          </cell>
          <cell r="F1361">
            <v>1.6725000000000001</v>
          </cell>
          <cell r="G1361">
            <v>0.3629</v>
          </cell>
          <cell r="H1361">
            <v>0.44280000000000003</v>
          </cell>
          <cell r="I1361">
            <v>0.10050000000000001</v>
          </cell>
          <cell r="J1361">
            <v>7.2900000000000006E-2</v>
          </cell>
          <cell r="K1361">
            <v>0.16850000000000001</v>
          </cell>
          <cell r="L1361">
            <v>1.2327753642999999</v>
          </cell>
          <cell r="M1361">
            <v>1.2546054999999998</v>
          </cell>
          <cell r="N1361">
            <v>14.73</v>
          </cell>
          <cell r="O1361">
            <v>0</v>
          </cell>
          <cell r="P1361">
            <v>0.19939999999999999</v>
          </cell>
          <cell r="Q1361">
            <v>0</v>
          </cell>
          <cell r="R1361">
            <v>1.3631</v>
          </cell>
          <cell r="S1361">
            <v>79.117000000000004</v>
          </cell>
          <cell r="T1361">
            <v>9.9146999999999998</v>
          </cell>
          <cell r="U1361">
            <v>6.0506000000000002</v>
          </cell>
          <cell r="V1361">
            <v>1.1052</v>
          </cell>
          <cell r="W1361">
            <v>1.3997999999999999</v>
          </cell>
          <cell r="X1361">
            <v>0.27379999999999999</v>
          </cell>
        </row>
        <row r="1362">
          <cell r="A1362">
            <v>7480</v>
          </cell>
          <cell r="C1362" t="str">
            <v>7480-201610</v>
          </cell>
          <cell r="D1362">
            <v>42644</v>
          </cell>
          <cell r="E1362">
            <v>1.7929999999999999</v>
          </cell>
          <cell r="F1362">
            <v>0.89400000000000002</v>
          </cell>
          <cell r="G1362">
            <v>0.20860000000000001</v>
          </cell>
          <cell r="H1362">
            <v>0.28139999999999998</v>
          </cell>
          <cell r="I1362">
            <v>0.1182</v>
          </cell>
          <cell r="J1362">
            <v>9.8299999999999998E-2</v>
          </cell>
          <cell r="K1362">
            <v>0.2414</v>
          </cell>
          <cell r="L1362">
            <v>1.15950995702</v>
          </cell>
          <cell r="M1362">
            <v>1.1800427</v>
          </cell>
          <cell r="N1362">
            <v>14.73</v>
          </cell>
          <cell r="O1362">
            <v>0</v>
          </cell>
          <cell r="P1362">
            <v>0.1168</v>
          </cell>
          <cell r="Q1362">
            <v>0</v>
          </cell>
          <cell r="R1362">
            <v>0.95099999999999996</v>
          </cell>
          <cell r="S1362">
            <v>86.350700000000003</v>
          </cell>
          <cell r="T1362">
            <v>6.6859999999999999</v>
          </cell>
          <cell r="U1362">
            <v>3.2362000000000002</v>
          </cell>
          <cell r="V1362">
            <v>0.63570000000000004</v>
          </cell>
          <cell r="W1362">
            <v>0.8901</v>
          </cell>
          <cell r="X1362">
            <v>0.32229999999999998</v>
          </cell>
        </row>
        <row r="1363">
          <cell r="A1363">
            <v>7482</v>
          </cell>
          <cell r="C1363" t="str">
            <v>7482-201610</v>
          </cell>
          <cell r="D1363">
            <v>42644</v>
          </cell>
          <cell r="E1363">
            <v>1.6322000000000001</v>
          </cell>
          <cell r="F1363">
            <v>0.89929999999999999</v>
          </cell>
          <cell r="G1363">
            <v>0.28849999999999998</v>
          </cell>
          <cell r="H1363">
            <v>0.32869999999999999</v>
          </cell>
          <cell r="I1363">
            <v>6.9000000000000006E-2</v>
          </cell>
          <cell r="J1363">
            <v>4.5600000000000002E-2</v>
          </cell>
          <cell r="K1363">
            <v>0.22139999999999999</v>
          </cell>
          <cell r="L1363">
            <v>1.15456109212</v>
          </cell>
          <cell r="M1363">
            <v>1.1750062000000001</v>
          </cell>
          <cell r="N1363">
            <v>14.73</v>
          </cell>
          <cell r="O1363">
            <v>0</v>
          </cell>
          <cell r="P1363">
            <v>0.33360000000000001</v>
          </cell>
          <cell r="Q1363">
            <v>0</v>
          </cell>
          <cell r="R1363">
            <v>0.66620000000000001</v>
          </cell>
          <cell r="S1363">
            <v>86.930099999999996</v>
          </cell>
          <cell r="T1363">
            <v>6.0862999999999996</v>
          </cell>
          <cell r="U1363">
            <v>3.2551999999999999</v>
          </cell>
          <cell r="V1363">
            <v>0.87929999999999997</v>
          </cell>
          <cell r="W1363">
            <v>1.0396000000000001</v>
          </cell>
          <cell r="X1363">
            <v>0.18820000000000001</v>
          </cell>
        </row>
        <row r="1364">
          <cell r="A1364">
            <v>7483</v>
          </cell>
          <cell r="C1364" t="str">
            <v>7483-201610</v>
          </cell>
          <cell r="D1364">
            <v>42644</v>
          </cell>
          <cell r="E1364">
            <v>1.7861</v>
          </cell>
          <cell r="F1364">
            <v>0.91500000000000004</v>
          </cell>
          <cell r="G1364">
            <v>0.23419999999999999</v>
          </cell>
          <cell r="H1364">
            <v>0.31140000000000001</v>
          </cell>
          <cell r="I1364">
            <v>0.1216</v>
          </cell>
          <cell r="J1364">
            <v>8.5300000000000001E-2</v>
          </cell>
          <cell r="K1364">
            <v>0.1986</v>
          </cell>
          <cell r="L1364">
            <v>1.1616594927799999</v>
          </cell>
          <cell r="M1364">
            <v>1.1822302999999998</v>
          </cell>
          <cell r="N1364">
            <v>14.73</v>
          </cell>
          <cell r="O1364">
            <v>0</v>
          </cell>
          <cell r="P1364">
            <v>0.192</v>
          </cell>
          <cell r="Q1364">
            <v>0</v>
          </cell>
          <cell r="R1364">
            <v>0.65229999999999999</v>
          </cell>
          <cell r="S1364">
            <v>86.471100000000007</v>
          </cell>
          <cell r="T1364">
            <v>6.6600999999999999</v>
          </cell>
          <cell r="U1364">
            <v>3.3121999999999998</v>
          </cell>
          <cell r="V1364">
            <v>0.7137</v>
          </cell>
          <cell r="W1364">
            <v>0.98499999999999999</v>
          </cell>
          <cell r="X1364">
            <v>0.33160000000000001</v>
          </cell>
        </row>
        <row r="1365">
          <cell r="A1365">
            <v>7485</v>
          </cell>
          <cell r="C1365" t="str">
            <v>7485-201610</v>
          </cell>
          <cell r="D1365">
            <v>42644</v>
          </cell>
          <cell r="E1365">
            <v>2.2040999999999999</v>
          </cell>
          <cell r="F1365">
            <v>1.3433999999999999</v>
          </cell>
          <cell r="G1365">
            <v>0.3271</v>
          </cell>
          <cell r="H1365">
            <v>0.439</v>
          </cell>
          <cell r="I1365">
            <v>0.20250000000000001</v>
          </cell>
          <cell r="J1365">
            <v>0.1087</v>
          </cell>
          <cell r="K1365">
            <v>0.23230000000000001</v>
          </cell>
          <cell r="L1365">
            <v>1.2204202501600001</v>
          </cell>
          <cell r="M1365">
            <v>1.2420316</v>
          </cell>
          <cell r="N1365">
            <v>14.73</v>
          </cell>
          <cell r="O1365">
            <v>0</v>
          </cell>
          <cell r="P1365">
            <v>0.1807</v>
          </cell>
          <cell r="Q1365">
            <v>0</v>
          </cell>
          <cell r="R1365">
            <v>0.99439999999999995</v>
          </cell>
          <cell r="S1365">
            <v>81.992800000000003</v>
          </cell>
          <cell r="T1365">
            <v>8.2152999999999992</v>
          </cell>
          <cell r="U1365">
            <v>4.8608000000000002</v>
          </cell>
          <cell r="V1365">
            <v>0.99639999999999995</v>
          </cell>
          <cell r="W1365">
            <v>1.3880999999999999</v>
          </cell>
          <cell r="X1365">
            <v>0.55189999999999995</v>
          </cell>
        </row>
        <row r="1366">
          <cell r="A1366">
            <v>7486</v>
          </cell>
          <cell r="C1366" t="str">
            <v>7486-201610</v>
          </cell>
          <cell r="D1366">
            <v>42644</v>
          </cell>
          <cell r="E1366">
            <v>1.4954000000000001</v>
          </cell>
          <cell r="F1366">
            <v>0.82730000000000004</v>
          </cell>
          <cell r="G1366">
            <v>0.21940000000000001</v>
          </cell>
          <cell r="H1366">
            <v>0.30930000000000002</v>
          </cell>
          <cell r="I1366">
            <v>0.15140000000000001</v>
          </cell>
          <cell r="J1366">
            <v>0.13020000000000001</v>
          </cell>
          <cell r="K1366">
            <v>0.27629999999999999</v>
          </cell>
          <cell r="L1366">
            <v>1.1561692152800001</v>
          </cell>
          <cell r="M1366">
            <v>1.1766428</v>
          </cell>
          <cell r="N1366">
            <v>14.73</v>
          </cell>
          <cell r="O1366">
            <v>0</v>
          </cell>
          <cell r="P1366">
            <v>0.59430000000000005</v>
          </cell>
          <cell r="Q1366">
            <v>0</v>
          </cell>
          <cell r="R1366">
            <v>0.72629999999999995</v>
          </cell>
          <cell r="S1366">
            <v>87.063999999999993</v>
          </cell>
          <cell r="T1366">
            <v>5.5759999999999996</v>
          </cell>
          <cell r="U1366">
            <v>2.9944000000000002</v>
          </cell>
          <cell r="V1366">
            <v>0.66869999999999996</v>
          </cell>
          <cell r="W1366">
            <v>0.97829999999999995</v>
          </cell>
          <cell r="X1366">
            <v>0.41270000000000001</v>
          </cell>
        </row>
        <row r="1367">
          <cell r="A1367">
            <v>7487</v>
          </cell>
          <cell r="C1367" t="str">
            <v>7487-201610</v>
          </cell>
          <cell r="D1367">
            <v>42644</v>
          </cell>
          <cell r="E1367">
            <v>2.0223</v>
          </cell>
          <cell r="F1367">
            <v>1.2930999999999999</v>
          </cell>
          <cell r="G1367">
            <v>0.3221</v>
          </cell>
          <cell r="H1367">
            <v>0.43169999999999997</v>
          </cell>
          <cell r="I1367">
            <v>0.12690000000000001</v>
          </cell>
          <cell r="J1367">
            <v>9.1399999999999995E-2</v>
          </cell>
          <cell r="K1367">
            <v>9.3100000000000002E-2</v>
          </cell>
          <cell r="L1367">
            <v>1.1922960764399999</v>
          </cell>
          <cell r="M1367">
            <v>1.2134094</v>
          </cell>
          <cell r="N1367">
            <v>14.73</v>
          </cell>
          <cell r="O1367">
            <v>0</v>
          </cell>
          <cell r="P1367">
            <v>0.1845</v>
          </cell>
          <cell r="Q1367">
            <v>0</v>
          </cell>
          <cell r="R1367">
            <v>0.85350000000000004</v>
          </cell>
          <cell r="S1367">
            <v>83.588200000000001</v>
          </cell>
          <cell r="T1367">
            <v>7.5392999999999999</v>
          </cell>
          <cell r="U1367">
            <v>4.6795</v>
          </cell>
          <cell r="V1367">
            <v>0.98119999999999996</v>
          </cell>
          <cell r="W1367">
            <v>1.3651</v>
          </cell>
          <cell r="X1367">
            <v>0.34599999999999997</v>
          </cell>
        </row>
        <row r="1368">
          <cell r="A1368">
            <v>7488</v>
          </cell>
          <cell r="C1368" t="str">
            <v>7488-201610</v>
          </cell>
          <cell r="D1368">
            <v>42644</v>
          </cell>
          <cell r="E1368">
            <v>1.9536</v>
          </cell>
          <cell r="F1368">
            <v>1.2506999999999999</v>
          </cell>
          <cell r="G1368">
            <v>0.2727</v>
          </cell>
          <cell r="H1368">
            <v>0.35299999999999998</v>
          </cell>
          <cell r="I1368">
            <v>0.10589999999999999</v>
          </cell>
          <cell r="J1368">
            <v>7.2800000000000004E-2</v>
          </cell>
          <cell r="K1368">
            <v>8.3799999999999999E-2</v>
          </cell>
          <cell r="L1368">
            <v>1.1752054198600002</v>
          </cell>
          <cell r="M1368">
            <v>1.1960161</v>
          </cell>
          <cell r="N1368">
            <v>14.73</v>
          </cell>
          <cell r="O1368">
            <v>0</v>
          </cell>
          <cell r="P1368">
            <v>0.19620000000000001</v>
          </cell>
          <cell r="Q1368">
            <v>0</v>
          </cell>
          <cell r="R1368">
            <v>0.82789999999999997</v>
          </cell>
          <cell r="S1368">
            <v>84.54</v>
          </cell>
          <cell r="T1368">
            <v>7.2838000000000003</v>
          </cell>
          <cell r="U1368">
            <v>4.5266000000000002</v>
          </cell>
          <cell r="V1368">
            <v>0.83089999999999997</v>
          </cell>
          <cell r="W1368">
            <v>1.1166</v>
          </cell>
          <cell r="X1368">
            <v>0.28870000000000001</v>
          </cell>
        </row>
        <row r="1369">
          <cell r="A1369">
            <v>7492</v>
          </cell>
          <cell r="C1369" t="str">
            <v>7492-201610</v>
          </cell>
          <cell r="D1369">
            <v>42644</v>
          </cell>
          <cell r="E1369">
            <v>1.4241999999999999</v>
          </cell>
          <cell r="F1369">
            <v>0.66859999999999997</v>
          </cell>
          <cell r="G1369">
            <v>0.1638</v>
          </cell>
          <cell r="H1369">
            <v>0.21179999999999999</v>
          </cell>
          <cell r="I1369">
            <v>9.5899999999999999E-2</v>
          </cell>
          <cell r="J1369">
            <v>7.8399999999999997E-2</v>
          </cell>
          <cell r="K1369">
            <v>0.1658</v>
          </cell>
          <cell r="L1369">
            <v>1.1160390452</v>
          </cell>
          <cell r="M1369">
            <v>1.135802</v>
          </cell>
          <cell r="N1369">
            <v>14.73</v>
          </cell>
          <cell r="O1369">
            <v>0</v>
          </cell>
          <cell r="P1369">
            <v>0.83489999999999998</v>
          </cell>
          <cell r="Q1369">
            <v>0</v>
          </cell>
          <cell r="R1369">
            <v>0.45340000000000003</v>
          </cell>
          <cell r="S1369">
            <v>88.955799999999996</v>
          </cell>
          <cell r="T1369">
            <v>5.3118999999999996</v>
          </cell>
          <cell r="U1369">
            <v>2.4207999999999998</v>
          </cell>
          <cell r="V1369">
            <v>0.49930000000000002</v>
          </cell>
          <cell r="W1369">
            <v>0.67010000000000003</v>
          </cell>
          <cell r="X1369">
            <v>0.2616</v>
          </cell>
        </row>
        <row r="1370">
          <cell r="A1370">
            <v>7494</v>
          </cell>
          <cell r="C1370" t="str">
            <v>7494-201610</v>
          </cell>
          <cell r="D1370">
            <v>42644</v>
          </cell>
          <cell r="E1370">
            <v>2.0695999999999999</v>
          </cell>
          <cell r="F1370">
            <v>2.0594999999999999</v>
          </cell>
          <cell r="G1370">
            <v>0.42899999999999999</v>
          </cell>
          <cell r="H1370">
            <v>0.60840000000000005</v>
          </cell>
          <cell r="I1370">
            <v>0.16</v>
          </cell>
          <cell r="J1370">
            <v>0.1129</v>
          </cell>
          <cell r="K1370">
            <v>0.13970000000000002</v>
          </cell>
          <cell r="L1370">
            <v>1.2528910532399999</v>
          </cell>
          <cell r="M1370">
            <v>1.2750773999999998</v>
          </cell>
          <cell r="N1370">
            <v>14.73</v>
          </cell>
          <cell r="O1370">
            <v>0</v>
          </cell>
          <cell r="P1370">
            <v>0.69230000000000003</v>
          </cell>
          <cell r="Q1370">
            <v>0</v>
          </cell>
          <cell r="R1370">
            <v>1.4604999999999999</v>
          </cell>
          <cell r="S1370">
            <v>78.401700000000005</v>
          </cell>
          <cell r="T1370">
            <v>7.7118000000000002</v>
          </cell>
          <cell r="U1370">
            <v>7.4493999999999998</v>
          </cell>
          <cell r="V1370">
            <v>1.3063</v>
          </cell>
          <cell r="W1370">
            <v>1.9232</v>
          </cell>
          <cell r="X1370">
            <v>0.43590000000000001</v>
          </cell>
        </row>
        <row r="1371">
          <cell r="A1371">
            <v>7496</v>
          </cell>
          <cell r="C1371" t="str">
            <v>7496-201610</v>
          </cell>
          <cell r="D1371">
            <v>42644</v>
          </cell>
          <cell r="E1371">
            <v>2.3163999999999998</v>
          </cell>
          <cell r="F1371">
            <v>1.381</v>
          </cell>
          <cell r="G1371">
            <v>0.32050000000000001</v>
          </cell>
          <cell r="H1371">
            <v>0.42120000000000002</v>
          </cell>
          <cell r="I1371">
            <v>0.15809999999999999</v>
          </cell>
          <cell r="J1371">
            <v>0.12239999999999999</v>
          </cell>
          <cell r="K1371">
            <v>0.17929999999999999</v>
          </cell>
          <cell r="L1371">
            <v>1.21397911064</v>
          </cell>
          <cell r="M1371">
            <v>1.2354764</v>
          </cell>
          <cell r="N1371">
            <v>14.73</v>
          </cell>
          <cell r="O1371">
            <v>0</v>
          </cell>
          <cell r="P1371">
            <v>0.21790000000000001</v>
          </cell>
          <cell r="Q1371">
            <v>0</v>
          </cell>
          <cell r="R1371">
            <v>1.1882999999999999</v>
          </cell>
          <cell r="S1371">
            <v>81.477900000000005</v>
          </cell>
          <cell r="T1371">
            <v>8.6341000000000001</v>
          </cell>
          <cell r="U1371">
            <v>4.9969000000000001</v>
          </cell>
          <cell r="V1371">
            <v>0.97640000000000005</v>
          </cell>
          <cell r="W1371">
            <v>1.3319000000000001</v>
          </cell>
          <cell r="X1371">
            <v>0.43080000000000002</v>
          </cell>
        </row>
        <row r="1372">
          <cell r="A1372">
            <v>7497</v>
          </cell>
          <cell r="C1372" t="str">
            <v>7497-201610</v>
          </cell>
          <cell r="D1372">
            <v>42644</v>
          </cell>
          <cell r="E1372">
            <v>1.738</v>
          </cell>
          <cell r="F1372">
            <v>0.82199999999999995</v>
          </cell>
          <cell r="G1372">
            <v>0.21029999999999999</v>
          </cell>
          <cell r="H1372">
            <v>0.26419999999999999</v>
          </cell>
          <cell r="I1372">
            <v>0.12330000000000001</v>
          </cell>
          <cell r="J1372">
            <v>9.9199999999999997E-2</v>
          </cell>
          <cell r="K1372">
            <v>0.21430000000000002</v>
          </cell>
          <cell r="L1372">
            <v>1.15242246322</v>
          </cell>
          <cell r="M1372">
            <v>1.1728297000000001</v>
          </cell>
          <cell r="N1372">
            <v>14.73</v>
          </cell>
          <cell r="O1372">
            <v>0</v>
          </cell>
          <cell r="P1372">
            <v>0.21560000000000001</v>
          </cell>
          <cell r="Q1372">
            <v>0</v>
          </cell>
          <cell r="R1372">
            <v>0.67859999999999998</v>
          </cell>
          <cell r="S1372">
            <v>87.074200000000005</v>
          </cell>
          <cell r="T1372">
            <v>6.4813000000000001</v>
          </cell>
          <cell r="U1372">
            <v>2.9754999999999998</v>
          </cell>
          <cell r="V1372">
            <v>0.64100000000000001</v>
          </cell>
          <cell r="W1372">
            <v>0.83589999999999998</v>
          </cell>
          <cell r="X1372">
            <v>0.33629999999999999</v>
          </cell>
        </row>
        <row r="1373">
          <cell r="A1373">
            <v>7500</v>
          </cell>
          <cell r="C1373" t="str">
            <v>7500-201610</v>
          </cell>
          <cell r="D1373">
            <v>42644</v>
          </cell>
          <cell r="E1373">
            <v>2.1677</v>
          </cell>
          <cell r="F1373">
            <v>1.1424000000000001</v>
          </cell>
          <cell r="G1373">
            <v>0.2482</v>
          </cell>
          <cell r="H1373">
            <v>0.35320000000000001</v>
          </cell>
          <cell r="I1373">
            <v>0.1128</v>
          </cell>
          <cell r="J1373">
            <v>8.3799999999999999E-2</v>
          </cell>
          <cell r="K1373">
            <v>3.8099999999999995E-2</v>
          </cell>
          <cell r="L1373">
            <v>1.1639563202800001</v>
          </cell>
          <cell r="M1373">
            <v>1.1845677999999999</v>
          </cell>
          <cell r="N1373">
            <v>14.73</v>
          </cell>
          <cell r="O1373">
            <v>0</v>
          </cell>
          <cell r="P1373">
            <v>0.1348</v>
          </cell>
          <cell r="Q1373">
            <v>0</v>
          </cell>
          <cell r="R1373">
            <v>1.5750999999999999</v>
          </cell>
          <cell r="S1373">
            <v>83.572299999999998</v>
          </cell>
          <cell r="T1373">
            <v>8.0823</v>
          </cell>
          <cell r="U1373">
            <v>4.1345999999999998</v>
          </cell>
          <cell r="V1373">
            <v>0.75619999999999998</v>
          </cell>
          <cell r="W1373">
            <v>1.1171</v>
          </cell>
          <cell r="X1373">
            <v>0.3075</v>
          </cell>
        </row>
        <row r="1374">
          <cell r="A1374">
            <v>7501</v>
          </cell>
          <cell r="C1374" t="str">
            <v>7501-201610</v>
          </cell>
          <cell r="D1374">
            <v>42644</v>
          </cell>
          <cell r="E1374">
            <v>2.7945000000000002</v>
          </cell>
          <cell r="F1374">
            <v>1.5632999999999999</v>
          </cell>
          <cell r="G1374">
            <v>0.24129999999999999</v>
          </cell>
          <cell r="H1374">
            <v>0.2656</v>
          </cell>
          <cell r="I1374">
            <v>7.6499999999999999E-2</v>
          </cell>
          <cell r="J1374">
            <v>5.7700000000000001E-2</v>
          </cell>
          <cell r="K1374">
            <v>0.1037</v>
          </cell>
          <cell r="L1374">
            <v>1.2009106289000002</v>
          </cell>
          <cell r="M1374">
            <v>1.2221765</v>
          </cell>
          <cell r="N1374">
            <v>14.73</v>
          </cell>
          <cell r="O1374">
            <v>0</v>
          </cell>
          <cell r="P1374">
            <v>0.17949999999999999</v>
          </cell>
          <cell r="Q1374">
            <v>0</v>
          </cell>
          <cell r="R1374">
            <v>1.3355999999999999</v>
          </cell>
          <cell r="S1374">
            <v>80.236000000000004</v>
          </cell>
          <cell r="T1374">
            <v>10.416700000000001</v>
          </cell>
          <cell r="U1374">
            <v>5.6566999999999998</v>
          </cell>
          <cell r="V1374">
            <v>0.73509999999999998</v>
          </cell>
          <cell r="W1374">
            <v>0.83989999999999998</v>
          </cell>
          <cell r="X1374">
            <v>0.20849999999999999</v>
          </cell>
        </row>
        <row r="1375">
          <cell r="A1375">
            <v>7502</v>
          </cell>
          <cell r="C1375" t="str">
            <v>7502-201610</v>
          </cell>
          <cell r="D1375">
            <v>42644</v>
          </cell>
          <cell r="E1375">
            <v>2.8069000000000002</v>
          </cell>
          <cell r="F1375">
            <v>2.0988000000000002</v>
          </cell>
          <cell r="G1375">
            <v>0.48909999999999998</v>
          </cell>
          <cell r="H1375">
            <v>0.65549999999999997</v>
          </cell>
          <cell r="I1375">
            <v>0.21809999999999999</v>
          </cell>
          <cell r="J1375">
            <v>0.16070000000000001</v>
          </cell>
          <cell r="K1375">
            <v>0.1328</v>
          </cell>
          <cell r="L1375">
            <v>1.2949924171799998</v>
          </cell>
          <cell r="M1375">
            <v>1.3179242999999998</v>
          </cell>
          <cell r="N1375">
            <v>14.73</v>
          </cell>
          <cell r="O1375">
            <v>0</v>
          </cell>
          <cell r="P1375">
            <v>0.26669999999999999</v>
          </cell>
          <cell r="Q1375">
            <v>0</v>
          </cell>
          <cell r="R1375">
            <v>1.4859</v>
          </cell>
          <cell r="S1375">
            <v>75.302599999999998</v>
          </cell>
          <cell r="T1375">
            <v>10.455399999999999</v>
          </cell>
          <cell r="U1375">
            <v>7.5890000000000004</v>
          </cell>
          <cell r="V1375">
            <v>1.4888999999999999</v>
          </cell>
          <cell r="W1375">
            <v>2.0710999999999999</v>
          </cell>
          <cell r="X1375">
            <v>0.59399999999999997</v>
          </cell>
        </row>
        <row r="1376">
          <cell r="A1376">
            <v>7503</v>
          </cell>
          <cell r="C1376" t="str">
            <v>7503-201610</v>
          </cell>
          <cell r="D1376">
            <v>42644</v>
          </cell>
          <cell r="E1376">
            <v>2.2147000000000001</v>
          </cell>
          <cell r="F1376">
            <v>1.3751</v>
          </cell>
          <cell r="G1376">
            <v>0.38080000000000003</v>
          </cell>
          <cell r="H1376">
            <v>0.51700000000000002</v>
          </cell>
          <cell r="I1376">
            <v>0.2039</v>
          </cell>
          <cell r="J1376">
            <v>0.16370000000000001</v>
          </cell>
          <cell r="K1376">
            <v>0.25850000000000001</v>
          </cell>
          <cell r="L1376">
            <v>1.23585109882</v>
          </cell>
          <cell r="M1376">
            <v>1.2577357</v>
          </cell>
          <cell r="N1376">
            <v>14.73</v>
          </cell>
          <cell r="O1376">
            <v>0</v>
          </cell>
          <cell r="P1376">
            <v>0.1895</v>
          </cell>
          <cell r="Q1376">
            <v>0</v>
          </cell>
          <cell r="R1376">
            <v>1.2289000000000001</v>
          </cell>
          <cell r="S1376">
            <v>80.952699999999993</v>
          </cell>
          <cell r="T1376">
            <v>8.2538</v>
          </cell>
          <cell r="U1376">
            <v>4.9748000000000001</v>
          </cell>
          <cell r="V1376">
            <v>1.1597999999999999</v>
          </cell>
          <cell r="W1376">
            <v>1.6346000000000001</v>
          </cell>
          <cell r="X1376">
            <v>0.55569999999999997</v>
          </cell>
        </row>
        <row r="1377">
          <cell r="A1377">
            <v>7504</v>
          </cell>
          <cell r="C1377" t="str">
            <v>7504-201610</v>
          </cell>
          <cell r="D1377">
            <v>42644</v>
          </cell>
          <cell r="E1377">
            <v>0.98980000000000001</v>
          </cell>
          <cell r="F1377">
            <v>0.30159999999999998</v>
          </cell>
          <cell r="G1377">
            <v>7.4899999999999994E-2</v>
          </cell>
          <cell r="H1377">
            <v>8.5000000000000006E-2</v>
          </cell>
          <cell r="I1377">
            <v>4.0399999999999998E-2</v>
          </cell>
          <cell r="J1377">
            <v>3.1E-2</v>
          </cell>
          <cell r="K1377">
            <v>0.1051</v>
          </cell>
          <cell r="L1377">
            <v>1.0622573185400002</v>
          </cell>
          <cell r="M1377">
            <v>1.0810679000000001</v>
          </cell>
          <cell r="N1377">
            <v>14.73</v>
          </cell>
          <cell r="O1377">
            <v>0</v>
          </cell>
          <cell r="P1377">
            <v>0.3427</v>
          </cell>
          <cell r="Q1377">
            <v>0</v>
          </cell>
          <cell r="R1377">
            <v>0.21060000000000001</v>
          </cell>
          <cell r="S1377">
            <v>93.734200000000001</v>
          </cell>
          <cell r="T1377">
            <v>3.6930999999999998</v>
          </cell>
          <cell r="U1377">
            <v>1.0926</v>
          </cell>
          <cell r="V1377">
            <v>0.22850000000000001</v>
          </cell>
          <cell r="W1377">
            <v>0.26919999999999999</v>
          </cell>
          <cell r="X1377">
            <v>0.1103</v>
          </cell>
        </row>
        <row r="1378">
          <cell r="A1378">
            <v>7505</v>
          </cell>
          <cell r="C1378" t="str">
            <v>7505-201610</v>
          </cell>
          <cell r="D1378">
            <v>42644</v>
          </cell>
          <cell r="E1378">
            <v>2.593</v>
          </cell>
          <cell r="F1378">
            <v>1.4841</v>
          </cell>
          <cell r="G1378">
            <v>0.33040000000000003</v>
          </cell>
          <cell r="H1378">
            <v>0.45590000000000003</v>
          </cell>
          <cell r="I1378">
            <v>0.16070000000000001</v>
          </cell>
          <cell r="J1378">
            <v>0.1346</v>
          </cell>
          <cell r="K1378">
            <v>0.2419</v>
          </cell>
          <cell r="L1378">
            <v>1.2391278733000002</v>
          </cell>
          <cell r="M1378">
            <v>1.2610705</v>
          </cell>
          <cell r="N1378">
            <v>14.73</v>
          </cell>
          <cell r="O1378">
            <v>0</v>
          </cell>
          <cell r="P1378">
            <v>0.13059999999999999</v>
          </cell>
          <cell r="Q1378">
            <v>0</v>
          </cell>
          <cell r="R1378">
            <v>1.1299999999999999</v>
          </cell>
          <cell r="S1378">
            <v>79.903700000000001</v>
          </cell>
          <cell r="T1378">
            <v>9.6632999999999996</v>
          </cell>
          <cell r="U1378">
            <v>5.3691000000000004</v>
          </cell>
          <cell r="V1378">
            <v>1.0063</v>
          </cell>
          <cell r="W1378">
            <v>1.4412</v>
          </cell>
          <cell r="X1378">
            <v>0.43790000000000001</v>
          </cell>
        </row>
        <row r="1379">
          <cell r="A1379">
            <v>7506</v>
          </cell>
          <cell r="C1379" t="str">
            <v>7506-201610</v>
          </cell>
          <cell r="D1379">
            <v>42644</v>
          </cell>
          <cell r="E1379">
            <v>1.462</v>
          </cell>
          <cell r="F1379">
            <v>4.3799999999999999E-2</v>
          </cell>
          <cell r="G1379">
            <v>5.3E-3</v>
          </cell>
          <cell r="H1379">
            <v>4.5999999999999999E-3</v>
          </cell>
          <cell r="I1379">
            <v>1.2999999999999999E-3</v>
          </cell>
          <cell r="J1379">
            <v>8.9999999999999998E-4</v>
          </cell>
          <cell r="K1379">
            <v>9.9999999999999985E-3</v>
          </cell>
          <cell r="L1379">
            <v>1.0314170418999999</v>
          </cell>
          <cell r="M1379">
            <v>1.0496814999999999</v>
          </cell>
          <cell r="N1379">
            <v>14.73</v>
          </cell>
          <cell r="O1379">
            <v>0</v>
          </cell>
          <cell r="P1379">
            <v>0.3034</v>
          </cell>
          <cell r="Q1379">
            <v>0</v>
          </cell>
          <cell r="R1379">
            <v>0.76680000000000004</v>
          </cell>
          <cell r="S1379">
            <v>93.258899999999997</v>
          </cell>
          <cell r="T1379">
            <v>5.4560000000000004</v>
          </cell>
          <cell r="U1379">
            <v>0.1588</v>
          </cell>
          <cell r="V1379">
            <v>1.61E-2</v>
          </cell>
          <cell r="W1379">
            <v>1.46E-2</v>
          </cell>
          <cell r="X1379">
            <v>3.5999999999999999E-3</v>
          </cell>
        </row>
        <row r="1380">
          <cell r="A1380">
            <v>7509</v>
          </cell>
          <cell r="C1380" t="str">
            <v>7509-201610</v>
          </cell>
          <cell r="D1380">
            <v>42644</v>
          </cell>
          <cell r="E1380">
            <v>1.4001999999999999</v>
          </cell>
          <cell r="F1380">
            <v>0.58030000000000004</v>
          </cell>
          <cell r="G1380">
            <v>0.14080000000000001</v>
          </cell>
          <cell r="H1380">
            <v>0.1691</v>
          </cell>
          <cell r="I1380">
            <v>7.0499999999999993E-2</v>
          </cell>
          <cell r="J1380">
            <v>5.3999999999999999E-2</v>
          </cell>
          <cell r="K1380">
            <v>0.1822</v>
          </cell>
          <cell r="L1380">
            <v>1.1098692997999999</v>
          </cell>
          <cell r="M1380">
            <v>1.1295229999999998</v>
          </cell>
          <cell r="N1380">
            <v>14.73</v>
          </cell>
          <cell r="O1380">
            <v>0</v>
          </cell>
          <cell r="P1380">
            <v>0.25080000000000002</v>
          </cell>
          <cell r="Q1380">
            <v>0</v>
          </cell>
          <cell r="R1380">
            <v>0.42720000000000002</v>
          </cell>
          <cell r="S1380">
            <v>90.292699999999996</v>
          </cell>
          <cell r="T1380">
            <v>5.2232000000000003</v>
          </cell>
          <cell r="U1380">
            <v>2.1012</v>
          </cell>
          <cell r="V1380">
            <v>0.42920000000000003</v>
          </cell>
          <cell r="W1380">
            <v>0.53520000000000001</v>
          </cell>
          <cell r="X1380">
            <v>0.1923</v>
          </cell>
        </row>
        <row r="1381">
          <cell r="A1381">
            <v>7510</v>
          </cell>
          <cell r="C1381" t="str">
            <v>7510-201610</v>
          </cell>
          <cell r="D1381">
            <v>42644</v>
          </cell>
          <cell r="E1381">
            <v>1.1117999999999999</v>
          </cell>
          <cell r="F1381">
            <v>0.32040000000000002</v>
          </cell>
          <cell r="G1381">
            <v>7.2800000000000004E-2</v>
          </cell>
          <cell r="H1381">
            <v>7.0199999999999999E-2</v>
          </cell>
          <cell r="I1381">
            <v>4.2299999999999997E-2</v>
          </cell>
          <cell r="J1381">
            <v>3.2199999999999999E-2</v>
          </cell>
          <cell r="K1381">
            <v>0.22170000000000001</v>
          </cell>
          <cell r="L1381">
            <v>1.0685771069600001</v>
          </cell>
          <cell r="M1381">
            <v>1.0874996000000001</v>
          </cell>
          <cell r="N1381">
            <v>14.73</v>
          </cell>
          <cell r="O1381">
            <v>0</v>
          </cell>
          <cell r="P1381">
            <v>0.15840000000000001</v>
          </cell>
          <cell r="Q1381">
            <v>0</v>
          </cell>
          <cell r="R1381">
            <v>1.2479</v>
          </cell>
          <cell r="S1381">
            <v>92.153800000000004</v>
          </cell>
          <cell r="T1381">
            <v>4.1482000000000001</v>
          </cell>
          <cell r="U1381">
            <v>1.1603000000000001</v>
          </cell>
          <cell r="V1381">
            <v>0.22209999999999999</v>
          </cell>
          <cell r="W1381">
            <v>0.22209999999999999</v>
          </cell>
          <cell r="X1381">
            <v>0.11550000000000001</v>
          </cell>
        </row>
        <row r="1382">
          <cell r="A1382">
            <v>7512</v>
          </cell>
          <cell r="C1382" t="str">
            <v>7512-201610</v>
          </cell>
          <cell r="D1382">
            <v>42644</v>
          </cell>
          <cell r="E1382">
            <v>2.2536999999999998</v>
          </cell>
          <cell r="F1382">
            <v>1.0640000000000001</v>
          </cell>
          <cell r="G1382">
            <v>0.2261</v>
          </cell>
          <cell r="H1382">
            <v>0.25990000000000002</v>
          </cell>
          <cell r="I1382">
            <v>9.3200000000000005E-2</v>
          </cell>
          <cell r="J1382">
            <v>6.5100000000000005E-2</v>
          </cell>
          <cell r="K1382">
            <v>0.12659999999999999</v>
          </cell>
          <cell r="L1382">
            <v>1.1627812289400001</v>
          </cell>
          <cell r="M1382">
            <v>1.1833719</v>
          </cell>
          <cell r="N1382">
            <v>14.73</v>
          </cell>
          <cell r="O1382">
            <v>0</v>
          </cell>
          <cell r="P1382">
            <v>0.35699999999999998</v>
          </cell>
          <cell r="Q1382">
            <v>0</v>
          </cell>
          <cell r="R1382">
            <v>1.0041</v>
          </cell>
          <cell r="S1382">
            <v>84.154300000000006</v>
          </cell>
          <cell r="T1382">
            <v>8.4033999999999995</v>
          </cell>
          <cell r="U1382">
            <v>3.8512</v>
          </cell>
          <cell r="V1382">
            <v>0.68899999999999995</v>
          </cell>
          <cell r="W1382">
            <v>0.82199999999999995</v>
          </cell>
          <cell r="X1382">
            <v>0.254</v>
          </cell>
        </row>
        <row r="1383">
          <cell r="A1383">
            <v>7513</v>
          </cell>
          <cell r="C1383" t="str">
            <v>7513-201610</v>
          </cell>
          <cell r="D1383">
            <v>42644</v>
          </cell>
          <cell r="E1383">
            <v>1.7525999999999999</v>
          </cell>
          <cell r="F1383">
            <v>1.1729000000000001</v>
          </cell>
          <cell r="G1383">
            <v>0.30199999999999999</v>
          </cell>
          <cell r="H1383">
            <v>0.39500000000000002</v>
          </cell>
          <cell r="I1383">
            <v>0.15720000000000001</v>
          </cell>
          <cell r="J1383">
            <v>0.1239</v>
          </cell>
          <cell r="K1383">
            <v>0.21659999999999999</v>
          </cell>
          <cell r="L1383">
            <v>1.1897494720199999</v>
          </cell>
          <cell r="M1383">
            <v>1.2108177</v>
          </cell>
          <cell r="N1383">
            <v>14.73</v>
          </cell>
          <cell r="O1383">
            <v>0</v>
          </cell>
          <cell r="P1383">
            <v>0.23330000000000001</v>
          </cell>
          <cell r="Q1383">
            <v>0</v>
          </cell>
          <cell r="R1383">
            <v>0.92510000000000003</v>
          </cell>
          <cell r="S1383">
            <v>84.632499999999993</v>
          </cell>
          <cell r="T1383">
            <v>6.5338000000000003</v>
          </cell>
          <cell r="U1383">
            <v>4.2449000000000003</v>
          </cell>
          <cell r="V1383">
            <v>0.92020000000000002</v>
          </cell>
          <cell r="W1383">
            <v>1.2491000000000001</v>
          </cell>
          <cell r="X1383">
            <v>0.42870000000000003</v>
          </cell>
        </row>
        <row r="1384">
          <cell r="A1384">
            <v>7514</v>
          </cell>
          <cell r="C1384" t="str">
            <v>7514-201610</v>
          </cell>
          <cell r="D1384">
            <v>42644</v>
          </cell>
          <cell r="E1384">
            <v>2.0106000000000002</v>
          </cell>
          <cell r="F1384">
            <v>1.0273000000000001</v>
          </cell>
          <cell r="G1384">
            <v>0.25940000000000002</v>
          </cell>
          <cell r="H1384">
            <v>0.32950000000000002</v>
          </cell>
          <cell r="I1384">
            <v>0.14630000000000001</v>
          </cell>
          <cell r="J1384">
            <v>0.11119999999999999</v>
          </cell>
          <cell r="K1384">
            <v>0.22239999999999999</v>
          </cell>
          <cell r="L1384">
            <v>1.181360328</v>
          </cell>
          <cell r="M1384">
            <v>1.20228</v>
          </cell>
          <cell r="N1384">
            <v>14.73</v>
          </cell>
          <cell r="O1384">
            <v>0</v>
          </cell>
          <cell r="P1384">
            <v>0.4299</v>
          </cell>
          <cell r="Q1384">
            <v>0</v>
          </cell>
          <cell r="R1384">
            <v>0.60209999999999997</v>
          </cell>
          <cell r="S1384">
            <v>84.707300000000004</v>
          </cell>
          <cell r="T1384">
            <v>7.4962</v>
          </cell>
          <cell r="U1384">
            <v>3.718</v>
          </cell>
          <cell r="V1384">
            <v>0.7903</v>
          </cell>
          <cell r="W1384">
            <v>1.042</v>
          </cell>
          <cell r="X1384">
            <v>0.39889999999999998</v>
          </cell>
        </row>
        <row r="1385">
          <cell r="A1385">
            <v>7515</v>
          </cell>
          <cell r="C1385" t="str">
            <v>7515-201610</v>
          </cell>
          <cell r="D1385">
            <v>42644</v>
          </cell>
          <cell r="E1385">
            <v>1.3272999999999999</v>
          </cell>
          <cell r="F1385">
            <v>0.54579999999999995</v>
          </cell>
          <cell r="G1385">
            <v>0.13789999999999999</v>
          </cell>
          <cell r="H1385">
            <v>0.18240000000000001</v>
          </cell>
          <cell r="I1385">
            <v>9.1600000000000001E-2</v>
          </cell>
          <cell r="J1385">
            <v>7.6700000000000004E-2</v>
          </cell>
          <cell r="K1385">
            <v>0.19249999999999998</v>
          </cell>
          <cell r="L1385">
            <v>1.1066232806999998</v>
          </cell>
          <cell r="M1385">
            <v>1.1262194999999999</v>
          </cell>
          <cell r="N1385">
            <v>14.73</v>
          </cell>
          <cell r="O1385">
            <v>0</v>
          </cell>
          <cell r="P1385">
            <v>0.62570000000000003</v>
          </cell>
          <cell r="Q1385">
            <v>0</v>
          </cell>
          <cell r="R1385">
            <v>0.4869</v>
          </cell>
          <cell r="S1385">
            <v>90.065200000000004</v>
          </cell>
          <cell r="T1385">
            <v>4.9509999999999996</v>
          </cell>
          <cell r="U1385">
            <v>1.9762</v>
          </cell>
          <cell r="V1385">
            <v>0.4204</v>
          </cell>
          <cell r="W1385">
            <v>0.57709999999999995</v>
          </cell>
          <cell r="X1385">
            <v>0.24990000000000001</v>
          </cell>
        </row>
        <row r="1386">
          <cell r="A1386">
            <v>7516</v>
          </cell>
          <cell r="C1386" t="str">
            <v>7516-201610</v>
          </cell>
          <cell r="D1386">
            <v>42644</v>
          </cell>
          <cell r="E1386">
            <v>2.0535000000000001</v>
          </cell>
          <cell r="F1386">
            <v>1.0953999999999999</v>
          </cell>
          <cell r="G1386">
            <v>0.24540000000000001</v>
          </cell>
          <cell r="H1386">
            <v>0.34770000000000001</v>
          </cell>
          <cell r="I1386">
            <v>0.13930000000000001</v>
          </cell>
          <cell r="J1386">
            <v>0.1191</v>
          </cell>
          <cell r="K1386">
            <v>0.22170000000000001</v>
          </cell>
          <cell r="L1386">
            <v>1.18664121344</v>
          </cell>
          <cell r="M1386">
            <v>1.2076543999999998</v>
          </cell>
          <cell r="N1386">
            <v>14.73</v>
          </cell>
          <cell r="O1386">
            <v>0</v>
          </cell>
          <cell r="P1386">
            <v>0.14749999999999999</v>
          </cell>
          <cell r="Q1386">
            <v>0</v>
          </cell>
          <cell r="R1386">
            <v>0.88729999999999998</v>
          </cell>
          <cell r="S1386">
            <v>84.284999999999997</v>
          </cell>
          <cell r="T1386">
            <v>7.6558000000000002</v>
          </cell>
          <cell r="U1386">
            <v>3.9641999999999999</v>
          </cell>
          <cell r="V1386">
            <v>0.74760000000000004</v>
          </cell>
          <cell r="W1386">
            <v>1.0996999999999999</v>
          </cell>
          <cell r="X1386">
            <v>0.37969999999999998</v>
          </cell>
        </row>
        <row r="1387">
          <cell r="A1387">
            <v>7517</v>
          </cell>
          <cell r="C1387" t="str">
            <v>7517-201610</v>
          </cell>
          <cell r="D1387">
            <v>42644</v>
          </cell>
          <cell r="E1387">
            <v>2.0072000000000001</v>
          </cell>
          <cell r="F1387">
            <v>1.2557</v>
          </cell>
          <cell r="G1387">
            <v>0.32529999999999998</v>
          </cell>
          <cell r="H1387">
            <v>0.45839999999999997</v>
          </cell>
          <cell r="I1387">
            <v>0.20710000000000001</v>
          </cell>
          <cell r="J1387">
            <v>0.16209999999999999</v>
          </cell>
          <cell r="K1387">
            <v>0.12189999999999999</v>
          </cell>
          <cell r="L1387">
            <v>1.2021995053200001</v>
          </cell>
          <cell r="M1387">
            <v>1.2234882</v>
          </cell>
          <cell r="N1387">
            <v>14.73</v>
          </cell>
          <cell r="O1387">
            <v>0</v>
          </cell>
          <cell r="P1387">
            <v>0.51519999999999999</v>
          </cell>
          <cell r="Q1387">
            <v>0</v>
          </cell>
          <cell r="R1387">
            <v>0.99329999999999996</v>
          </cell>
          <cell r="S1387">
            <v>82.733699999999999</v>
          </cell>
          <cell r="T1387">
            <v>7.4823000000000004</v>
          </cell>
          <cell r="U1387">
            <v>4.5439999999999996</v>
          </cell>
          <cell r="V1387">
            <v>0.9909</v>
          </cell>
          <cell r="W1387">
            <v>1.4495</v>
          </cell>
          <cell r="X1387">
            <v>0.56459999999999999</v>
          </cell>
        </row>
        <row r="1388">
          <cell r="A1388">
            <v>7518</v>
          </cell>
          <cell r="C1388" t="str">
            <v>7518-201610</v>
          </cell>
          <cell r="D1388">
            <v>42644</v>
          </cell>
          <cell r="E1388">
            <v>0.97650000000000003</v>
          </cell>
          <cell r="F1388">
            <v>0.29399999999999998</v>
          </cell>
          <cell r="G1388">
            <v>7.4300000000000005E-2</v>
          </cell>
          <cell r="H1388">
            <v>8.4699999999999998E-2</v>
          </cell>
          <cell r="I1388">
            <v>4.2299999999999997E-2</v>
          </cell>
          <cell r="J1388">
            <v>3.3300000000000003E-2</v>
          </cell>
          <cell r="K1388">
            <v>0.13800000000000001</v>
          </cell>
          <cell r="L1388">
            <v>1.06584990066</v>
          </cell>
          <cell r="M1388">
            <v>1.0847240999999999</v>
          </cell>
          <cell r="N1388">
            <v>14.73</v>
          </cell>
          <cell r="O1388">
            <v>0</v>
          </cell>
          <cell r="P1388">
            <v>0.26869999999999999</v>
          </cell>
          <cell r="Q1388">
            <v>0</v>
          </cell>
          <cell r="R1388">
            <v>0.19500000000000001</v>
          </cell>
          <cell r="S1388">
            <v>93.823599999999999</v>
          </cell>
          <cell r="T1388">
            <v>3.6436000000000002</v>
          </cell>
          <cell r="U1388">
            <v>1.0649</v>
          </cell>
          <cell r="V1388">
            <v>0.22650000000000001</v>
          </cell>
          <cell r="W1388">
            <v>0.2681</v>
          </cell>
          <cell r="X1388">
            <v>0.1153</v>
          </cell>
        </row>
        <row r="1389">
          <cell r="A1389">
            <v>7519</v>
          </cell>
          <cell r="C1389" t="str">
            <v>7519-201610</v>
          </cell>
          <cell r="D1389">
            <v>42644</v>
          </cell>
          <cell r="E1389">
            <v>1.7499</v>
          </cell>
          <cell r="F1389">
            <v>0.95369999999999999</v>
          </cell>
          <cell r="G1389">
            <v>0.23649999999999999</v>
          </cell>
          <cell r="H1389">
            <v>0.30790000000000001</v>
          </cell>
          <cell r="I1389">
            <v>0.16209999999999999</v>
          </cell>
          <cell r="J1389">
            <v>0.14319999999999999</v>
          </cell>
          <cell r="K1389">
            <v>0.28749999999999998</v>
          </cell>
          <cell r="L1389">
            <v>1.17724048272</v>
          </cell>
          <cell r="M1389">
            <v>1.1980872</v>
          </cell>
          <cell r="N1389">
            <v>14.73</v>
          </cell>
          <cell r="O1389">
            <v>0</v>
          </cell>
          <cell r="P1389">
            <v>0.1578</v>
          </cell>
          <cell r="Q1389">
            <v>0</v>
          </cell>
          <cell r="R1389">
            <v>0.83699999999999997</v>
          </cell>
          <cell r="S1389">
            <v>85.837900000000005</v>
          </cell>
          <cell r="T1389">
            <v>6.5243000000000002</v>
          </cell>
          <cell r="U1389">
            <v>3.4516</v>
          </cell>
          <cell r="V1389">
            <v>0.72050000000000003</v>
          </cell>
          <cell r="W1389">
            <v>0.97370000000000001</v>
          </cell>
          <cell r="X1389">
            <v>0.44209999999999999</v>
          </cell>
        </row>
        <row r="1390">
          <cell r="A1390">
            <v>7521</v>
          </cell>
          <cell r="C1390" t="str">
            <v>7521-201201</v>
          </cell>
          <cell r="D1390">
            <v>40909</v>
          </cell>
          <cell r="E1390">
            <v>1.6762999999999999</v>
          </cell>
          <cell r="F1390">
            <v>1.0491999999999999</v>
          </cell>
          <cell r="G1390">
            <v>0.20150000000000001</v>
          </cell>
          <cell r="H1390">
            <v>0.31040000000000001</v>
          </cell>
          <cell r="I1390">
            <v>0.11360000000000001</v>
          </cell>
          <cell r="J1390">
            <v>0.1009</v>
          </cell>
          <cell r="K1390">
            <v>0.19949999999999998</v>
          </cell>
          <cell r="L1390">
            <v>1.1568767855400002</v>
          </cell>
          <cell r="M1390">
            <v>1.1773629000000001</v>
          </cell>
          <cell r="N1390">
            <v>14.73</v>
          </cell>
          <cell r="O1390">
            <v>0</v>
          </cell>
          <cell r="P1390">
            <v>0.14549999999999999</v>
          </cell>
          <cell r="Q1390">
            <v>0</v>
          </cell>
          <cell r="R1390">
            <v>1.5091000000000001</v>
          </cell>
          <cell r="S1390">
            <v>85.628799999999998</v>
          </cell>
          <cell r="T1390">
            <v>6.2695999999999996</v>
          </cell>
          <cell r="U1390">
            <v>3.8094999999999999</v>
          </cell>
          <cell r="V1390">
            <v>0.6159</v>
          </cell>
          <cell r="W1390">
            <v>0.9849</v>
          </cell>
          <cell r="X1390">
            <v>0.31059999999999999</v>
          </cell>
        </row>
        <row r="1391">
          <cell r="A1391">
            <v>7522</v>
          </cell>
          <cell r="C1391" t="str">
            <v>7522-201610</v>
          </cell>
          <cell r="D1391">
            <v>42644</v>
          </cell>
          <cell r="E1391">
            <v>1.8722000000000001</v>
          </cell>
          <cell r="F1391">
            <v>1.0855999999999999</v>
          </cell>
          <cell r="G1391">
            <v>0.25440000000000002</v>
          </cell>
          <cell r="H1391">
            <v>0.35010000000000002</v>
          </cell>
          <cell r="I1391">
            <v>0.13789999999999999</v>
          </cell>
          <cell r="J1391">
            <v>0.11459999999999999</v>
          </cell>
          <cell r="K1391">
            <v>0.21609999999999999</v>
          </cell>
          <cell r="L1391">
            <v>1.1809312265799998</v>
          </cell>
          <cell r="M1391">
            <v>1.2018432999999999</v>
          </cell>
          <cell r="N1391">
            <v>14.73</v>
          </cell>
          <cell r="O1391">
            <v>0</v>
          </cell>
          <cell r="P1391">
            <v>0.15859999999999999</v>
          </cell>
          <cell r="Q1391">
            <v>0</v>
          </cell>
          <cell r="R1391">
            <v>0.86780000000000002</v>
          </cell>
          <cell r="S1391">
            <v>85.001199999999997</v>
          </cell>
          <cell r="T1391">
            <v>6.9802999999999997</v>
          </cell>
          <cell r="U1391">
            <v>3.9289999999999998</v>
          </cell>
          <cell r="V1391">
            <v>0.77500000000000002</v>
          </cell>
          <cell r="W1391">
            <v>1.1072</v>
          </cell>
          <cell r="X1391">
            <v>0.376</v>
          </cell>
        </row>
        <row r="1392">
          <cell r="A1392">
            <v>7523</v>
          </cell>
          <cell r="C1392" t="str">
            <v>7523-201610</v>
          </cell>
          <cell r="D1392">
            <v>42644</v>
          </cell>
          <cell r="E1392">
            <v>2.3397999999999999</v>
          </cell>
          <cell r="F1392">
            <v>1.3438000000000001</v>
          </cell>
          <cell r="G1392">
            <v>0.32690000000000002</v>
          </cell>
          <cell r="H1392">
            <v>0.44080000000000003</v>
          </cell>
          <cell r="I1392">
            <v>0.16139999999999999</v>
          </cell>
          <cell r="J1392">
            <v>0.12690000000000001</v>
          </cell>
          <cell r="K1392">
            <v>0.16969999999999999</v>
          </cell>
          <cell r="L1392">
            <v>1.216390018</v>
          </cell>
          <cell r="M1392">
            <v>1.23793</v>
          </cell>
          <cell r="N1392">
            <v>14.73</v>
          </cell>
          <cell r="O1392">
            <v>0</v>
          </cell>
          <cell r="P1392">
            <v>0.1696</v>
          </cell>
          <cell r="Q1392">
            <v>0</v>
          </cell>
          <cell r="R1392">
            <v>1.0112000000000001</v>
          </cell>
          <cell r="S1392">
            <v>81.668300000000002</v>
          </cell>
          <cell r="T1392">
            <v>8.7212999999999994</v>
          </cell>
          <cell r="U1392">
            <v>4.8623000000000003</v>
          </cell>
          <cell r="V1392">
            <v>0.99570000000000003</v>
          </cell>
          <cell r="W1392">
            <v>1.3936999999999999</v>
          </cell>
          <cell r="X1392">
            <v>0.44</v>
          </cell>
        </row>
        <row r="1393">
          <cell r="A1393">
            <v>7524</v>
          </cell>
          <cell r="C1393" t="str">
            <v>7524-201610</v>
          </cell>
          <cell r="D1393">
            <v>42644</v>
          </cell>
          <cell r="E1393">
            <v>2.7042999999999999</v>
          </cell>
          <cell r="F1393">
            <v>1.4064000000000001</v>
          </cell>
          <cell r="G1393">
            <v>0.23169999999999999</v>
          </cell>
          <cell r="H1393">
            <v>0.24970000000000001</v>
          </cell>
          <cell r="I1393">
            <v>0.1094</v>
          </cell>
          <cell r="J1393">
            <v>9.9199999999999997E-2</v>
          </cell>
          <cell r="K1393">
            <v>0.21239999999999998</v>
          </cell>
          <cell r="L1393">
            <v>1.2075379711200001</v>
          </cell>
          <cell r="M1393">
            <v>1.2289212</v>
          </cell>
          <cell r="N1393">
            <v>14.73</v>
          </cell>
          <cell r="O1393">
            <v>0</v>
          </cell>
          <cell r="P1393">
            <v>0.27679999999999999</v>
          </cell>
          <cell r="Q1393">
            <v>0</v>
          </cell>
          <cell r="R1393">
            <v>0.90649999999999997</v>
          </cell>
          <cell r="S1393">
            <v>81.093999999999994</v>
          </cell>
          <cell r="T1393">
            <v>10.0802</v>
          </cell>
          <cell r="U1393">
            <v>5.0888</v>
          </cell>
          <cell r="V1393">
            <v>0.70569999999999999</v>
          </cell>
          <cell r="W1393">
            <v>0.78949999999999998</v>
          </cell>
          <cell r="X1393">
            <v>0.29830000000000001</v>
          </cell>
        </row>
        <row r="1394">
          <cell r="A1394">
            <v>7525</v>
          </cell>
          <cell r="C1394" t="str">
            <v>7525-201610</v>
          </cell>
          <cell r="D1394">
            <v>42644</v>
          </cell>
          <cell r="E1394">
            <v>1.5374000000000001</v>
          </cell>
          <cell r="F1394">
            <v>0.62219999999999998</v>
          </cell>
          <cell r="G1394">
            <v>0.16239999999999999</v>
          </cell>
          <cell r="H1394">
            <v>0.18540000000000001</v>
          </cell>
          <cell r="I1394">
            <v>9.1300000000000006E-2</v>
          </cell>
          <cell r="J1394">
            <v>6.7699999999999996E-2</v>
          </cell>
          <cell r="K1394">
            <v>0.19550000000000001</v>
          </cell>
          <cell r="L1394">
            <v>1.1198224482400001</v>
          </cell>
          <cell r="M1394">
            <v>1.1396523999999999</v>
          </cell>
          <cell r="N1394">
            <v>14.73</v>
          </cell>
          <cell r="O1394">
            <v>0</v>
          </cell>
          <cell r="P1394">
            <v>0.30869999999999997</v>
          </cell>
          <cell r="Q1394">
            <v>0</v>
          </cell>
          <cell r="R1394">
            <v>0.63929999999999998</v>
          </cell>
          <cell r="S1394">
            <v>89.110600000000005</v>
          </cell>
          <cell r="T1394">
            <v>5.734</v>
          </cell>
          <cell r="U1394">
            <v>2.2526000000000002</v>
          </cell>
          <cell r="V1394">
            <v>0.49490000000000001</v>
          </cell>
          <cell r="W1394">
            <v>0.58650000000000002</v>
          </cell>
          <cell r="X1394">
            <v>0.249</v>
          </cell>
        </row>
        <row r="1395">
          <cell r="A1395">
            <v>7526</v>
          </cell>
          <cell r="C1395" t="str">
            <v>7526-201610</v>
          </cell>
          <cell r="D1395">
            <v>42644</v>
          </cell>
          <cell r="E1395">
            <v>2.5003000000000002</v>
          </cell>
          <cell r="F1395">
            <v>1.4884999999999999</v>
          </cell>
          <cell r="G1395">
            <v>0.34010000000000001</v>
          </cell>
          <cell r="H1395">
            <v>0.44679999999999997</v>
          </cell>
          <cell r="I1395">
            <v>0.17660000000000001</v>
          </cell>
          <cell r="J1395">
            <v>0.1341</v>
          </cell>
          <cell r="K1395">
            <v>0.19109999999999999</v>
          </cell>
          <cell r="L1395">
            <v>1.23301639608</v>
          </cell>
          <cell r="M1395">
            <v>1.2548508</v>
          </cell>
          <cell r="N1395">
            <v>14.73</v>
          </cell>
          <cell r="O1395">
            <v>0</v>
          </cell>
          <cell r="P1395">
            <v>0.27579999999999999</v>
          </cell>
          <cell r="Q1395">
            <v>0</v>
          </cell>
          <cell r="R1395">
            <v>0.97660000000000002</v>
          </cell>
          <cell r="S1395">
            <v>80.301000000000002</v>
          </cell>
          <cell r="T1395">
            <v>9.3181999999999992</v>
          </cell>
          <cell r="U1395">
            <v>5.3851000000000004</v>
          </cell>
          <cell r="V1395">
            <v>1.0359</v>
          </cell>
          <cell r="W1395">
            <v>1.4125000000000001</v>
          </cell>
          <cell r="X1395">
            <v>0.48139999999999999</v>
          </cell>
        </row>
        <row r="1396">
          <cell r="A1396">
            <v>7528</v>
          </cell>
          <cell r="C1396" t="str">
            <v>7528-201402</v>
          </cell>
          <cell r="D1396">
            <v>41671</v>
          </cell>
          <cell r="E1396">
            <v>1.4967999999999999</v>
          </cell>
          <cell r="F1396">
            <v>0.74829999999999997</v>
          </cell>
          <cell r="G1396">
            <v>0.1915</v>
          </cell>
          <cell r="H1396">
            <v>0.24349999999999999</v>
          </cell>
          <cell r="I1396">
            <v>0.1081</v>
          </cell>
          <cell r="J1396">
            <v>8.9700000000000002E-2</v>
          </cell>
          <cell r="K1396">
            <v>0.16570000000000001</v>
          </cell>
          <cell r="L1396">
            <v>1.1333534398</v>
          </cell>
          <cell r="M1396">
            <v>1.1534230000000001</v>
          </cell>
          <cell r="N1396">
            <v>14.73</v>
          </cell>
          <cell r="O1396">
            <v>0</v>
          </cell>
          <cell r="P1396">
            <v>0.21709999999999999</v>
          </cell>
          <cell r="Q1396">
            <v>0</v>
          </cell>
          <cell r="R1396">
            <v>0.61609999999999998</v>
          </cell>
          <cell r="S1396">
            <v>88.571399999999997</v>
          </cell>
          <cell r="T1396">
            <v>5.5980999999999996</v>
          </cell>
          <cell r="U1396">
            <v>2.7166999999999999</v>
          </cell>
          <cell r="V1396">
            <v>0.58540000000000003</v>
          </cell>
          <cell r="W1396">
            <v>0.77249999999999996</v>
          </cell>
          <cell r="X1396">
            <v>0.29559999999999997</v>
          </cell>
        </row>
        <row r="1397">
          <cell r="A1397">
            <v>7529</v>
          </cell>
          <cell r="C1397" t="str">
            <v>7529-201610</v>
          </cell>
          <cell r="D1397">
            <v>42644</v>
          </cell>
          <cell r="E1397">
            <v>1.7229000000000001</v>
          </cell>
          <cell r="F1397">
            <v>1.1497999999999999</v>
          </cell>
          <cell r="G1397">
            <v>0.26900000000000002</v>
          </cell>
          <cell r="H1397">
            <v>0.38090000000000002</v>
          </cell>
          <cell r="I1397">
            <v>0.15329999999999999</v>
          </cell>
          <cell r="J1397">
            <v>0.13239999999999999</v>
          </cell>
          <cell r="K1397">
            <v>0.2611</v>
          </cell>
          <cell r="L1397">
            <v>1.18694709682</v>
          </cell>
          <cell r="M1397">
            <v>1.2079656999999999</v>
          </cell>
          <cell r="N1397">
            <v>14.73</v>
          </cell>
          <cell r="O1397">
            <v>0</v>
          </cell>
          <cell r="P1397">
            <v>0.1343</v>
          </cell>
          <cell r="Q1397">
            <v>0</v>
          </cell>
          <cell r="R1397">
            <v>1.2205999999999999</v>
          </cell>
          <cell r="S1397">
            <v>84.658600000000007</v>
          </cell>
          <cell r="T1397">
            <v>6.4231999999999996</v>
          </cell>
          <cell r="U1397">
            <v>4.1611000000000002</v>
          </cell>
          <cell r="V1397">
            <v>0.81969999999999998</v>
          </cell>
          <cell r="W1397">
            <v>1.2047000000000001</v>
          </cell>
          <cell r="X1397">
            <v>0.4178</v>
          </cell>
        </row>
        <row r="1398">
          <cell r="A1398">
            <v>7530</v>
          </cell>
          <cell r="C1398" t="str">
            <v>7530-201610</v>
          </cell>
          <cell r="D1398">
            <v>42644</v>
          </cell>
          <cell r="E1398">
            <v>1.6911</v>
          </cell>
          <cell r="F1398">
            <v>1.0986</v>
          </cell>
          <cell r="G1398">
            <v>0.31109999999999999</v>
          </cell>
          <cell r="H1398">
            <v>0.41249999999999998</v>
          </cell>
          <cell r="I1398">
            <v>0.1661</v>
          </cell>
          <cell r="J1398">
            <v>0.1303</v>
          </cell>
          <cell r="K1398">
            <v>0.21709999999999999</v>
          </cell>
          <cell r="L1398">
            <v>1.1867471377199998</v>
          </cell>
          <cell r="M1398">
            <v>1.2077621999999999</v>
          </cell>
          <cell r="N1398">
            <v>14.73</v>
          </cell>
          <cell r="O1398">
            <v>0</v>
          </cell>
          <cell r="P1398">
            <v>0.68789999999999996</v>
          </cell>
          <cell r="Q1398">
            <v>0</v>
          </cell>
          <cell r="R1398">
            <v>0.50329999999999997</v>
          </cell>
          <cell r="S1398">
            <v>84.968500000000006</v>
          </cell>
          <cell r="T1398">
            <v>6.3047000000000004</v>
          </cell>
          <cell r="U1398">
            <v>3.9758</v>
          </cell>
          <cell r="V1398">
            <v>0.94799999999999995</v>
          </cell>
          <cell r="W1398">
            <v>1.3044</v>
          </cell>
          <cell r="X1398">
            <v>0.45269999999999999</v>
          </cell>
        </row>
        <row r="1399">
          <cell r="A1399">
            <v>7531</v>
          </cell>
          <cell r="C1399" t="str">
            <v>7531-201610</v>
          </cell>
          <cell r="D1399">
            <v>42644</v>
          </cell>
          <cell r="E1399">
            <v>2.5813999999999999</v>
          </cell>
          <cell r="F1399">
            <v>1.2910999999999999</v>
          </cell>
          <cell r="G1399">
            <v>0.25390000000000001</v>
          </cell>
          <cell r="H1399">
            <v>0.3362</v>
          </cell>
          <cell r="I1399">
            <v>0.14230000000000001</v>
          </cell>
          <cell r="J1399">
            <v>0.1091</v>
          </cell>
          <cell r="K1399">
            <v>0.16839999999999999</v>
          </cell>
          <cell r="L1399">
            <v>1.2007149932400001</v>
          </cell>
          <cell r="M1399">
            <v>1.2219773999999999</v>
          </cell>
          <cell r="N1399">
            <v>14.73</v>
          </cell>
          <cell r="O1399">
            <v>0</v>
          </cell>
          <cell r="P1399">
            <v>0.1668</v>
          </cell>
          <cell r="Q1399">
            <v>0</v>
          </cell>
          <cell r="R1399">
            <v>1.4254</v>
          </cell>
          <cell r="S1399">
            <v>81.201099999999997</v>
          </cell>
          <cell r="T1399">
            <v>9.6222999999999992</v>
          </cell>
          <cell r="U1399">
            <v>4.6718999999999999</v>
          </cell>
          <cell r="V1399">
            <v>0.77329999999999999</v>
          </cell>
          <cell r="W1399">
            <v>1.0631999999999999</v>
          </cell>
          <cell r="X1399">
            <v>0.38800000000000001</v>
          </cell>
        </row>
        <row r="1400">
          <cell r="A1400">
            <v>7533</v>
          </cell>
          <cell r="C1400" t="str">
            <v>7533-201203</v>
          </cell>
          <cell r="D1400">
            <v>40969</v>
          </cell>
          <cell r="E1400">
            <v>2.7132999999999998</v>
          </cell>
          <cell r="F1400">
            <v>1.0729</v>
          </cell>
          <cell r="G1400">
            <v>0.19689999999999999</v>
          </cell>
          <cell r="H1400">
            <v>0.2681</v>
          </cell>
          <cell r="I1400">
            <v>8.6999999999999994E-2</v>
          </cell>
          <cell r="J1400">
            <v>6.0199999999999997E-2</v>
          </cell>
          <cell r="K1400">
            <v>0.10610000000000001</v>
          </cell>
          <cell r="L1400">
            <v>1.1755094363</v>
          </cell>
          <cell r="M1400">
            <v>1.1963254999999999</v>
          </cell>
          <cell r="N1400">
            <v>14.73</v>
          </cell>
          <cell r="O1400">
            <v>0</v>
          </cell>
          <cell r="P1400">
            <v>0.1802</v>
          </cell>
          <cell r="Q1400">
            <v>0</v>
          </cell>
          <cell r="R1400">
            <v>0.89829999999999999</v>
          </cell>
          <cell r="S1400">
            <v>82.783600000000007</v>
          </cell>
          <cell r="T1400">
            <v>10.148199999999999</v>
          </cell>
          <cell r="U1400">
            <v>3.8954</v>
          </cell>
          <cell r="V1400">
            <v>0.6018</v>
          </cell>
          <cell r="W1400">
            <v>0.85060000000000002</v>
          </cell>
          <cell r="X1400">
            <v>0.23799999999999999</v>
          </cell>
        </row>
        <row r="1401">
          <cell r="A1401">
            <v>7534</v>
          </cell>
          <cell r="C1401" t="str">
            <v>7534-201610</v>
          </cell>
          <cell r="D1401">
            <v>42644</v>
          </cell>
          <cell r="E1401">
            <v>0.32019999999999998</v>
          </cell>
          <cell r="F1401">
            <v>5.0999999999999997E-2</v>
          </cell>
          <cell r="G1401">
            <v>1.5599999999999999E-2</v>
          </cell>
          <cell r="H1401">
            <v>1.8200000000000001E-2</v>
          </cell>
          <cell r="I1401">
            <v>1.6299999999999999E-2</v>
          </cell>
          <cell r="J1401">
            <v>2.1299999999999999E-2</v>
          </cell>
          <cell r="K1401">
            <v>0.2727</v>
          </cell>
          <cell r="L1401">
            <v>1.01914495746</v>
          </cell>
          <cell r="M1401">
            <v>1.0371921</v>
          </cell>
          <cell r="N1401">
            <v>14.73</v>
          </cell>
          <cell r="O1401">
            <v>0</v>
          </cell>
          <cell r="P1401">
            <v>0.19189999999999999</v>
          </cell>
          <cell r="Q1401">
            <v>0</v>
          </cell>
          <cell r="R1401">
            <v>1.8606</v>
          </cell>
          <cell r="S1401">
            <v>95.7453</v>
          </cell>
          <cell r="T1401">
            <v>1.1950000000000001</v>
          </cell>
          <cell r="U1401">
            <v>0.18490000000000001</v>
          </cell>
          <cell r="V1401">
            <v>4.7500000000000001E-2</v>
          </cell>
          <cell r="W1401">
            <v>5.7599999999999998E-2</v>
          </cell>
          <cell r="X1401">
            <v>4.4400000000000002E-2</v>
          </cell>
        </row>
        <row r="1402">
          <cell r="A1402">
            <v>7537</v>
          </cell>
          <cell r="C1402" t="str">
            <v>7537-201610</v>
          </cell>
          <cell r="D1402">
            <v>42644</v>
          </cell>
          <cell r="E1402">
            <v>2.9582999999999999</v>
          </cell>
          <cell r="F1402">
            <v>1.5629999999999999</v>
          </cell>
          <cell r="G1402">
            <v>0.35620000000000002</v>
          </cell>
          <cell r="H1402">
            <v>0.47349999999999998</v>
          </cell>
          <cell r="I1402">
            <v>0.1925</v>
          </cell>
          <cell r="J1402">
            <v>0.1404</v>
          </cell>
          <cell r="K1402">
            <v>0.14599999999999999</v>
          </cell>
          <cell r="L1402">
            <v>1.2482680184999999</v>
          </cell>
          <cell r="M1402">
            <v>1.2703724999999999</v>
          </cell>
          <cell r="N1402">
            <v>14.73</v>
          </cell>
          <cell r="O1402">
            <v>0</v>
          </cell>
          <cell r="P1402">
            <v>0.33850000000000002</v>
          </cell>
          <cell r="Q1402">
            <v>0</v>
          </cell>
          <cell r="R1402">
            <v>1.1738999999999999</v>
          </cell>
          <cell r="S1402">
            <v>77.989099999999993</v>
          </cell>
          <cell r="T1402">
            <v>11.023199999999999</v>
          </cell>
          <cell r="U1402">
            <v>5.6536999999999997</v>
          </cell>
          <cell r="V1402">
            <v>1.0848</v>
          </cell>
          <cell r="W1402">
            <v>1.4965999999999999</v>
          </cell>
          <cell r="X1402">
            <v>0.52459999999999996</v>
          </cell>
        </row>
        <row r="1403">
          <cell r="A1403">
            <v>7538</v>
          </cell>
          <cell r="C1403" t="str">
            <v>7538-201610</v>
          </cell>
          <cell r="D1403">
            <v>42644</v>
          </cell>
          <cell r="E1403">
            <v>1.4502999999999999</v>
          </cell>
          <cell r="F1403">
            <v>0.62439999999999996</v>
          </cell>
          <cell r="G1403">
            <v>0.16</v>
          </cell>
          <cell r="H1403">
            <v>0.1903</v>
          </cell>
          <cell r="I1403">
            <v>8.5300000000000001E-2</v>
          </cell>
          <cell r="J1403">
            <v>6.7400000000000002E-2</v>
          </cell>
          <cell r="K1403">
            <v>0.17399999999999999</v>
          </cell>
          <cell r="L1403">
            <v>1.11711558176</v>
          </cell>
          <cell r="M1403">
            <v>1.1368976</v>
          </cell>
          <cell r="N1403">
            <v>14.73</v>
          </cell>
          <cell r="O1403">
            <v>0</v>
          </cell>
          <cell r="P1403">
            <v>0.24079999999999999</v>
          </cell>
          <cell r="Q1403">
            <v>0</v>
          </cell>
          <cell r="R1403">
            <v>0.50170000000000003</v>
          </cell>
          <cell r="S1403">
            <v>89.686499999999995</v>
          </cell>
          <cell r="T1403">
            <v>5.4097</v>
          </cell>
          <cell r="U1403">
            <v>2.2608000000000001</v>
          </cell>
          <cell r="V1403">
            <v>0.48770000000000002</v>
          </cell>
          <cell r="W1403">
            <v>0.60209999999999997</v>
          </cell>
          <cell r="X1403">
            <v>0.23280000000000001</v>
          </cell>
        </row>
        <row r="1404">
          <cell r="A1404">
            <v>7541</v>
          </cell>
          <cell r="C1404" t="str">
            <v>7541-201610</v>
          </cell>
          <cell r="D1404">
            <v>42644</v>
          </cell>
          <cell r="E1404">
            <v>1.5564</v>
          </cell>
          <cell r="F1404">
            <v>0.73419999999999996</v>
          </cell>
          <cell r="G1404">
            <v>0.1799</v>
          </cell>
          <cell r="H1404">
            <v>0.23369999999999999</v>
          </cell>
          <cell r="I1404">
            <v>0.1056</v>
          </cell>
          <cell r="J1404">
            <v>8.5800000000000001E-2</v>
          </cell>
          <cell r="K1404">
            <v>0.21229999999999999</v>
          </cell>
          <cell r="L1404">
            <v>1.1347998270000001</v>
          </cell>
          <cell r="M1404">
            <v>1.154895</v>
          </cell>
          <cell r="N1404">
            <v>14.73</v>
          </cell>
          <cell r="O1404">
            <v>0</v>
          </cell>
          <cell r="P1404">
            <v>0.39660000000000001</v>
          </cell>
          <cell r="Q1404">
            <v>0</v>
          </cell>
          <cell r="R1404">
            <v>0.58950000000000002</v>
          </cell>
          <cell r="S1404">
            <v>88.260300000000001</v>
          </cell>
          <cell r="T1404">
            <v>5.8041999999999998</v>
          </cell>
          <cell r="U1404">
            <v>2.6577999999999999</v>
          </cell>
          <cell r="V1404">
            <v>0.5484</v>
          </cell>
          <cell r="W1404">
            <v>0.73939999999999995</v>
          </cell>
          <cell r="X1404">
            <v>0.28789999999999999</v>
          </cell>
        </row>
        <row r="1405">
          <cell r="A1405">
            <v>7542</v>
          </cell>
          <cell r="C1405" t="str">
            <v>7542-201610</v>
          </cell>
          <cell r="D1405">
            <v>42644</v>
          </cell>
          <cell r="E1405">
            <v>1.8459000000000001</v>
          </cell>
          <cell r="F1405">
            <v>0.89439999999999997</v>
          </cell>
          <cell r="G1405">
            <v>0.21529999999999999</v>
          </cell>
          <cell r="H1405">
            <v>0.28189999999999998</v>
          </cell>
          <cell r="I1405">
            <v>0.12379999999999999</v>
          </cell>
          <cell r="J1405">
            <v>0.1018</v>
          </cell>
          <cell r="K1405">
            <v>0.26729999999999998</v>
          </cell>
          <cell r="L1405">
            <v>1.1650705886800001</v>
          </cell>
          <cell r="M1405">
            <v>1.1857018000000001</v>
          </cell>
          <cell r="N1405">
            <v>14.73</v>
          </cell>
          <cell r="O1405">
            <v>0</v>
          </cell>
          <cell r="P1405">
            <v>0.14649999999999999</v>
          </cell>
          <cell r="Q1405">
            <v>0</v>
          </cell>
          <cell r="R1405">
            <v>0.88580000000000003</v>
          </cell>
          <cell r="S1405">
            <v>86.082999999999998</v>
          </cell>
          <cell r="T1405">
            <v>6.8827999999999996</v>
          </cell>
          <cell r="U1405">
            <v>3.2374999999999998</v>
          </cell>
          <cell r="V1405">
            <v>0.65620000000000001</v>
          </cell>
          <cell r="W1405">
            <v>0.89180000000000004</v>
          </cell>
          <cell r="X1405">
            <v>0.33750000000000002</v>
          </cell>
        </row>
        <row r="1406">
          <cell r="A1406">
            <v>7543</v>
          </cell>
          <cell r="C1406" t="str">
            <v>7543-201610</v>
          </cell>
          <cell r="D1406">
            <v>42644</v>
          </cell>
          <cell r="E1406">
            <v>1.4226000000000001</v>
          </cell>
          <cell r="F1406">
            <v>0.4652</v>
          </cell>
          <cell r="G1406">
            <v>0.10920000000000001</v>
          </cell>
          <cell r="H1406">
            <v>0.1149</v>
          </cell>
          <cell r="I1406">
            <v>4.9599999999999998E-2</v>
          </cell>
          <cell r="J1406">
            <v>3.4799999999999998E-2</v>
          </cell>
          <cell r="K1406">
            <v>7.9900000000000013E-2</v>
          </cell>
          <cell r="L1406">
            <v>1.07828863406</v>
          </cell>
          <cell r="M1406">
            <v>1.0973831000000001</v>
          </cell>
          <cell r="N1406">
            <v>14.73</v>
          </cell>
          <cell r="O1406">
            <v>0</v>
          </cell>
          <cell r="P1406">
            <v>0.8216</v>
          </cell>
          <cell r="Q1406">
            <v>0</v>
          </cell>
          <cell r="R1406">
            <v>0.53869999999999996</v>
          </cell>
          <cell r="S1406">
            <v>90.539599999999993</v>
          </cell>
          <cell r="T1406">
            <v>5.3074000000000003</v>
          </cell>
          <cell r="U1406">
            <v>1.6847000000000001</v>
          </cell>
          <cell r="V1406">
            <v>0.33300000000000002</v>
          </cell>
          <cell r="W1406">
            <v>0.36359999999999998</v>
          </cell>
          <cell r="X1406">
            <v>0.13519999999999999</v>
          </cell>
        </row>
        <row r="1407">
          <cell r="A1407">
            <v>7544</v>
          </cell>
          <cell r="C1407" t="str">
            <v>7544-201610</v>
          </cell>
          <cell r="D1407">
            <v>42644</v>
          </cell>
          <cell r="E1407">
            <v>1.3455999999999999</v>
          </cell>
          <cell r="F1407">
            <v>0.42380000000000001</v>
          </cell>
          <cell r="G1407">
            <v>0.1206</v>
          </cell>
          <cell r="H1407">
            <v>0.1162</v>
          </cell>
          <cell r="I1407">
            <v>6.9400000000000003E-2</v>
          </cell>
          <cell r="J1407">
            <v>4.7300000000000002E-2</v>
          </cell>
          <cell r="K1407">
            <v>0.29380000000000001</v>
          </cell>
          <cell r="L1407">
            <v>1.1001800777200001</v>
          </cell>
          <cell r="M1407">
            <v>1.1196622000000001</v>
          </cell>
          <cell r="N1407">
            <v>14.73</v>
          </cell>
          <cell r="O1407">
            <v>0</v>
          </cell>
          <cell r="P1407">
            <v>0.20130000000000001</v>
          </cell>
          <cell r="Q1407">
            <v>0</v>
          </cell>
          <cell r="R1407">
            <v>0.9637</v>
          </cell>
          <cell r="S1407">
            <v>90.593000000000004</v>
          </cell>
          <cell r="T1407">
            <v>5.0195999999999996</v>
          </cell>
          <cell r="U1407">
            <v>1.5346</v>
          </cell>
          <cell r="V1407">
            <v>0.36759999999999998</v>
          </cell>
          <cell r="W1407">
            <v>0.36759999999999998</v>
          </cell>
          <cell r="X1407">
            <v>0.1893</v>
          </cell>
        </row>
        <row r="1408">
          <cell r="A1408">
            <v>7547</v>
          </cell>
          <cell r="C1408" t="str">
            <v>7547-201402</v>
          </cell>
          <cell r="D1408">
            <v>41671</v>
          </cell>
          <cell r="E1408">
            <v>1.4382999999999999</v>
          </cell>
          <cell r="F1408">
            <v>0.72989999999999999</v>
          </cell>
          <cell r="G1408">
            <v>0.17799999999999999</v>
          </cell>
          <cell r="H1408">
            <v>0.23480000000000001</v>
          </cell>
          <cell r="I1408">
            <v>0.1021</v>
          </cell>
          <cell r="J1408">
            <v>8.5300000000000001E-2</v>
          </cell>
          <cell r="K1408">
            <v>0.18890000000000001</v>
          </cell>
          <cell r="L1408">
            <v>1.1292049025999999</v>
          </cell>
          <cell r="M1408">
            <v>1.1492009999999999</v>
          </cell>
          <cell r="N1408">
            <v>14.73</v>
          </cell>
          <cell r="O1408">
            <v>0</v>
          </cell>
          <cell r="P1408">
            <v>0.151</v>
          </cell>
          <cell r="Q1408">
            <v>0</v>
          </cell>
          <cell r="R1408">
            <v>0.82920000000000005</v>
          </cell>
          <cell r="S1408">
            <v>88.7607</v>
          </cell>
          <cell r="T1408">
            <v>5.3795999999999999</v>
          </cell>
          <cell r="U1408">
            <v>2.65</v>
          </cell>
          <cell r="V1408">
            <v>0.54420000000000002</v>
          </cell>
          <cell r="W1408">
            <v>0.74509999999999998</v>
          </cell>
          <cell r="X1408">
            <v>0.27929999999999999</v>
          </cell>
        </row>
        <row r="1409">
          <cell r="A1409">
            <v>7548</v>
          </cell>
          <cell r="C1409" t="str">
            <v>7548-201402</v>
          </cell>
          <cell r="D1409">
            <v>41671</v>
          </cell>
          <cell r="E1409">
            <v>1.4950000000000001</v>
          </cell>
          <cell r="F1409">
            <v>0.7923</v>
          </cell>
          <cell r="G1409">
            <v>0.17979999999999999</v>
          </cell>
          <cell r="H1409">
            <v>0.25919999999999999</v>
          </cell>
          <cell r="I1409">
            <v>0.10580000000000001</v>
          </cell>
          <cell r="J1409">
            <v>9.4500000000000001E-2</v>
          </cell>
          <cell r="K1409">
            <v>0.2036</v>
          </cell>
          <cell r="L1409">
            <v>1.1361485437599999</v>
          </cell>
          <cell r="M1409">
            <v>1.1562675999999998</v>
          </cell>
          <cell r="N1409">
            <v>14.73</v>
          </cell>
          <cell r="O1409">
            <v>0</v>
          </cell>
          <cell r="P1409">
            <v>0.12609999999999999</v>
          </cell>
          <cell r="Q1409">
            <v>0</v>
          </cell>
          <cell r="R1409">
            <v>1.0862000000000001</v>
          </cell>
          <cell r="S1409">
            <v>87.935199999999995</v>
          </cell>
          <cell r="T1409">
            <v>5.5915999999999997</v>
          </cell>
          <cell r="U1409">
            <v>2.8767</v>
          </cell>
          <cell r="V1409">
            <v>0.54959999999999998</v>
          </cell>
          <cell r="W1409">
            <v>0.82230000000000003</v>
          </cell>
          <cell r="X1409">
            <v>0.2893</v>
          </cell>
        </row>
        <row r="1410">
          <cell r="A1410">
            <v>7549</v>
          </cell>
          <cell r="C1410" t="str">
            <v>7549-201401</v>
          </cell>
          <cell r="D1410">
            <v>41640</v>
          </cell>
          <cell r="E1410">
            <v>1.7746999999999999</v>
          </cell>
          <cell r="F1410">
            <v>0.96160000000000001</v>
          </cell>
          <cell r="G1410">
            <v>0.21240000000000001</v>
          </cell>
          <cell r="H1410">
            <v>0.27210000000000001</v>
          </cell>
          <cell r="I1410">
            <v>8.7900000000000006E-2</v>
          </cell>
          <cell r="J1410">
            <v>6.5299999999999997E-2</v>
          </cell>
          <cell r="K1410">
            <v>0.1008</v>
          </cell>
          <cell r="L1410">
            <v>1.1442546007200001</v>
          </cell>
          <cell r="M1410">
            <v>1.1645171999999999</v>
          </cell>
          <cell r="N1410">
            <v>14.73</v>
          </cell>
          <cell r="O1410">
            <v>0</v>
          </cell>
          <cell r="P1410">
            <v>0.1915</v>
          </cell>
          <cell r="Q1410">
            <v>0</v>
          </cell>
          <cell r="R1410">
            <v>0.87680000000000002</v>
          </cell>
          <cell r="S1410">
            <v>86.641900000000007</v>
          </cell>
          <cell r="T1410">
            <v>6.6376999999999997</v>
          </cell>
          <cell r="U1410">
            <v>3.4912000000000001</v>
          </cell>
          <cell r="V1410">
            <v>0.6492</v>
          </cell>
          <cell r="W1410">
            <v>0.86329999999999996</v>
          </cell>
          <cell r="X1410">
            <v>0.24030000000000001</v>
          </cell>
        </row>
        <row r="1411">
          <cell r="A1411">
            <v>7550</v>
          </cell>
          <cell r="C1411" t="str">
            <v>7550-201610</v>
          </cell>
          <cell r="D1411">
            <v>42644</v>
          </cell>
          <cell r="E1411">
            <v>2.1032999999999999</v>
          </cell>
          <cell r="F1411">
            <v>1.2659</v>
          </cell>
          <cell r="G1411">
            <v>0.313</v>
          </cell>
          <cell r="H1411">
            <v>0.40899999999999997</v>
          </cell>
          <cell r="I1411">
            <v>0.12130000000000001</v>
          </cell>
          <cell r="J1411">
            <v>9.1700000000000004E-2</v>
          </cell>
          <cell r="K1411">
            <v>9.8699999999999996E-2</v>
          </cell>
          <cell r="L1411">
            <v>1.1875750764799999</v>
          </cell>
          <cell r="M1411">
            <v>1.2086048</v>
          </cell>
          <cell r="N1411">
            <v>14.73</v>
          </cell>
          <cell r="O1411">
            <v>0</v>
          </cell>
          <cell r="P1411">
            <v>0.46460000000000001</v>
          </cell>
          <cell r="Q1411">
            <v>0</v>
          </cell>
          <cell r="R1411">
            <v>0.91520000000000001</v>
          </cell>
          <cell r="S1411">
            <v>83.144300000000001</v>
          </cell>
          <cell r="T1411">
            <v>7.8413000000000004</v>
          </cell>
          <cell r="U1411">
            <v>4.5811000000000002</v>
          </cell>
          <cell r="V1411">
            <v>0.95350000000000001</v>
          </cell>
          <cell r="W1411">
            <v>1.2936000000000001</v>
          </cell>
          <cell r="X1411">
            <v>0.33069999999999999</v>
          </cell>
        </row>
        <row r="1412">
          <cell r="A1412">
            <v>7551</v>
          </cell>
          <cell r="C1412" t="str">
            <v>7551-201402</v>
          </cell>
          <cell r="D1412">
            <v>41671</v>
          </cell>
          <cell r="E1412">
            <v>1.5119</v>
          </cell>
          <cell r="F1412">
            <v>0.75249999999999995</v>
          </cell>
          <cell r="G1412">
            <v>0.1706</v>
          </cell>
          <cell r="H1412">
            <v>0.2281</v>
          </cell>
          <cell r="I1412">
            <v>9.8199999999999996E-2</v>
          </cell>
          <cell r="J1412">
            <v>8.5500000000000007E-2</v>
          </cell>
          <cell r="K1412">
            <v>0.17810000000000001</v>
          </cell>
          <cell r="L1412">
            <v>1.12859804884</v>
          </cell>
          <cell r="M1412">
            <v>1.1485833999999999</v>
          </cell>
          <cell r="N1412">
            <v>14.73</v>
          </cell>
          <cell r="O1412">
            <v>0</v>
          </cell>
          <cell r="P1412">
            <v>0.14760000000000001</v>
          </cell>
          <cell r="Q1412">
            <v>0</v>
          </cell>
          <cell r="R1412">
            <v>0.9899</v>
          </cell>
          <cell r="S1412">
            <v>88.321100000000001</v>
          </cell>
          <cell r="T1412">
            <v>5.6547999999999998</v>
          </cell>
          <cell r="U1412">
            <v>2.7322000000000002</v>
          </cell>
          <cell r="V1412">
            <v>0.52139999999999997</v>
          </cell>
          <cell r="W1412">
            <v>0.7238</v>
          </cell>
          <cell r="X1412">
            <v>0.26860000000000001</v>
          </cell>
        </row>
        <row r="1413">
          <cell r="A1413">
            <v>7552</v>
          </cell>
          <cell r="C1413" t="str">
            <v>7552-201610</v>
          </cell>
          <cell r="D1413">
            <v>42644</v>
          </cell>
          <cell r="E1413">
            <v>2.5407999999999999</v>
          </cell>
          <cell r="F1413">
            <v>1.3684000000000001</v>
          </cell>
          <cell r="G1413">
            <v>0.27639999999999998</v>
          </cell>
          <cell r="H1413">
            <v>0.34139999999999998</v>
          </cell>
          <cell r="I1413">
            <v>0.13159999999999999</v>
          </cell>
          <cell r="J1413">
            <v>0.12559999999999999</v>
          </cell>
          <cell r="K1413">
            <v>0.21700000000000003</v>
          </cell>
          <cell r="L1413">
            <v>1.2157480854199998</v>
          </cell>
          <cell r="M1413">
            <v>1.2372766999999998</v>
          </cell>
          <cell r="N1413">
            <v>14.73</v>
          </cell>
          <cell r="O1413">
            <v>0</v>
          </cell>
          <cell r="P1413">
            <v>0.1671</v>
          </cell>
          <cell r="Q1413">
            <v>0</v>
          </cell>
          <cell r="R1413">
            <v>0.92320000000000002</v>
          </cell>
          <cell r="S1413">
            <v>81.367099999999994</v>
          </cell>
          <cell r="T1413">
            <v>9.4702999999999999</v>
          </cell>
          <cell r="U1413">
            <v>4.9511000000000003</v>
          </cell>
          <cell r="V1413">
            <v>0.84189999999999998</v>
          </cell>
          <cell r="W1413">
            <v>1.0793999999999999</v>
          </cell>
          <cell r="X1413">
            <v>0.35880000000000001</v>
          </cell>
        </row>
        <row r="1414">
          <cell r="A1414">
            <v>7554</v>
          </cell>
          <cell r="C1414" t="str">
            <v>7554-201610</v>
          </cell>
          <cell r="D1414">
            <v>42644</v>
          </cell>
          <cell r="E1414">
            <v>1.9093</v>
          </cell>
          <cell r="F1414">
            <v>0.9778</v>
          </cell>
          <cell r="G1414">
            <v>0.2407</v>
          </cell>
          <cell r="H1414">
            <v>0.31180000000000002</v>
          </cell>
          <cell r="I1414">
            <v>0.12859999999999999</v>
          </cell>
          <cell r="J1414">
            <v>0.1014</v>
          </cell>
          <cell r="K1414">
            <v>0.19340000000000002</v>
          </cell>
          <cell r="L1414">
            <v>1.1695588107000001</v>
          </cell>
          <cell r="M1414">
            <v>1.1902695000000001</v>
          </cell>
          <cell r="N1414">
            <v>14.73</v>
          </cell>
          <cell r="O1414">
            <v>0</v>
          </cell>
          <cell r="P1414">
            <v>0.16750000000000001</v>
          </cell>
          <cell r="Q1414">
            <v>0</v>
          </cell>
          <cell r="R1414">
            <v>0.75680000000000003</v>
          </cell>
          <cell r="S1414">
            <v>85.630499999999998</v>
          </cell>
          <cell r="T1414">
            <v>7.1189999999999998</v>
          </cell>
          <cell r="U1414">
            <v>3.5392000000000001</v>
          </cell>
          <cell r="V1414">
            <v>0.73350000000000004</v>
          </cell>
          <cell r="W1414">
            <v>0.98640000000000005</v>
          </cell>
          <cell r="X1414">
            <v>0.35070000000000001</v>
          </cell>
        </row>
        <row r="1415">
          <cell r="A1415">
            <v>7555</v>
          </cell>
          <cell r="C1415" t="str">
            <v>7555-201610</v>
          </cell>
          <cell r="D1415">
            <v>42644</v>
          </cell>
          <cell r="E1415">
            <v>1.9308000000000001</v>
          </cell>
          <cell r="F1415">
            <v>1.0189999999999999</v>
          </cell>
          <cell r="G1415">
            <v>0.24299999999999999</v>
          </cell>
          <cell r="H1415">
            <v>0.2702</v>
          </cell>
          <cell r="I1415">
            <v>9.8599999999999993E-2</v>
          </cell>
          <cell r="J1415">
            <v>7.2999999999999995E-2</v>
          </cell>
          <cell r="K1415">
            <v>0.16659999999999997</v>
          </cell>
          <cell r="L1415">
            <v>1.15905157412</v>
          </cell>
          <cell r="M1415">
            <v>1.1795762000000001</v>
          </cell>
          <cell r="N1415">
            <v>14.73</v>
          </cell>
          <cell r="O1415">
            <v>0</v>
          </cell>
          <cell r="P1415">
            <v>0.36730000000000002</v>
          </cell>
          <cell r="Q1415">
            <v>0</v>
          </cell>
          <cell r="R1415">
            <v>0.88239999999999996</v>
          </cell>
          <cell r="S1415">
            <v>85.418499999999995</v>
          </cell>
          <cell r="T1415">
            <v>7.1992000000000003</v>
          </cell>
          <cell r="U1415">
            <v>3.6882000000000001</v>
          </cell>
          <cell r="V1415">
            <v>0.74060000000000004</v>
          </cell>
          <cell r="W1415">
            <v>0.8548</v>
          </cell>
          <cell r="X1415">
            <v>0.26889999999999997</v>
          </cell>
        </row>
        <row r="1416">
          <cell r="A1416">
            <v>7556</v>
          </cell>
          <cell r="C1416" t="str">
            <v>7556-201610</v>
          </cell>
          <cell r="D1416">
            <v>42644</v>
          </cell>
          <cell r="E1416">
            <v>2.3496000000000001</v>
          </cell>
          <cell r="F1416">
            <v>1.3031999999999999</v>
          </cell>
          <cell r="G1416">
            <v>0.29420000000000002</v>
          </cell>
          <cell r="H1416">
            <v>0.37990000000000002</v>
          </cell>
          <cell r="I1416">
            <v>0.13919999999999999</v>
          </cell>
          <cell r="J1416">
            <v>0.1042</v>
          </cell>
          <cell r="K1416">
            <v>0.17130000000000001</v>
          </cell>
          <cell r="L1416">
            <v>1.20268294452</v>
          </cell>
          <cell r="M1416">
            <v>1.2239802</v>
          </cell>
          <cell r="N1416">
            <v>14.73</v>
          </cell>
          <cell r="O1416">
            <v>0</v>
          </cell>
          <cell r="P1416">
            <v>0.247</v>
          </cell>
          <cell r="Q1416">
            <v>0</v>
          </cell>
          <cell r="R1416">
            <v>1.1223000000000001</v>
          </cell>
          <cell r="S1416">
            <v>82.006399999999999</v>
          </cell>
          <cell r="T1416">
            <v>8.7582000000000004</v>
          </cell>
          <cell r="U1416">
            <v>4.7154999999999996</v>
          </cell>
          <cell r="V1416">
            <v>0.89610000000000001</v>
          </cell>
          <cell r="W1416">
            <v>1.2013</v>
          </cell>
          <cell r="X1416">
            <v>0.37940000000000002</v>
          </cell>
        </row>
        <row r="1417">
          <cell r="A1417">
            <v>7557</v>
          </cell>
          <cell r="C1417" t="str">
            <v>7557-201610</v>
          </cell>
          <cell r="D1417">
            <v>42644</v>
          </cell>
          <cell r="E1417">
            <v>1.6664000000000001</v>
          </cell>
          <cell r="F1417">
            <v>0.84309999999999996</v>
          </cell>
          <cell r="G1417">
            <v>0.2238</v>
          </cell>
          <cell r="H1417">
            <v>0.2838</v>
          </cell>
          <cell r="I1417">
            <v>0.1183</v>
          </cell>
          <cell r="J1417">
            <v>9.2799999999999994E-2</v>
          </cell>
          <cell r="K1417">
            <v>0.20780000000000001</v>
          </cell>
          <cell r="L1417">
            <v>1.1508164035200001</v>
          </cell>
          <cell r="M1417">
            <v>1.1711952000000001</v>
          </cell>
          <cell r="N1417">
            <v>14.73</v>
          </cell>
          <cell r="O1417">
            <v>0</v>
          </cell>
          <cell r="P1417">
            <v>0.36809999999999998</v>
          </cell>
          <cell r="Q1417">
            <v>0</v>
          </cell>
          <cell r="R1417">
            <v>0.67</v>
          </cell>
          <cell r="S1417">
            <v>87.060699999999997</v>
          </cell>
          <cell r="T1417">
            <v>6.2138999999999998</v>
          </cell>
          <cell r="U1417">
            <v>3.052</v>
          </cell>
          <cell r="V1417">
            <v>0.68189999999999995</v>
          </cell>
          <cell r="W1417">
            <v>0.89759999999999995</v>
          </cell>
          <cell r="X1417">
            <v>0.3226</v>
          </cell>
        </row>
        <row r="1418">
          <cell r="A1418">
            <v>7558</v>
          </cell>
          <cell r="C1418" t="str">
            <v>7558-201402</v>
          </cell>
          <cell r="D1418">
            <v>41671</v>
          </cell>
          <cell r="E1418">
            <v>1.4767999999999999</v>
          </cell>
          <cell r="F1418">
            <v>0.84389999999999998</v>
          </cell>
          <cell r="G1418">
            <v>0.21609999999999999</v>
          </cell>
          <cell r="H1418">
            <v>0.28339999999999999</v>
          </cell>
          <cell r="I1418">
            <v>0.1227</v>
          </cell>
          <cell r="J1418">
            <v>0.1007</v>
          </cell>
          <cell r="K1418">
            <v>0.21949999999999997</v>
          </cell>
          <cell r="L1418">
            <v>1.1482397315399999</v>
          </cell>
          <cell r="M1418">
            <v>1.1685728999999998</v>
          </cell>
          <cell r="N1418">
            <v>14.73</v>
          </cell>
          <cell r="O1418">
            <v>0</v>
          </cell>
          <cell r="P1418">
            <v>0.19400000000000001</v>
          </cell>
          <cell r="Q1418">
            <v>0</v>
          </cell>
          <cell r="R1418">
            <v>0.79100000000000004</v>
          </cell>
          <cell r="S1418">
            <v>87.755899999999997</v>
          </cell>
          <cell r="T1418">
            <v>5.5236000000000001</v>
          </cell>
          <cell r="U1418">
            <v>3.0638999999999998</v>
          </cell>
          <cell r="V1418">
            <v>0.66049999999999998</v>
          </cell>
          <cell r="W1418">
            <v>0.89910000000000001</v>
          </cell>
          <cell r="X1418">
            <v>0.33550000000000002</v>
          </cell>
        </row>
        <row r="1419">
          <cell r="A1419">
            <v>7559</v>
          </cell>
          <cell r="C1419" t="str">
            <v>7559-201610</v>
          </cell>
          <cell r="D1419">
            <v>42644</v>
          </cell>
          <cell r="E1419">
            <v>1.2213000000000001</v>
          </cell>
          <cell r="F1419">
            <v>0.42420000000000002</v>
          </cell>
          <cell r="G1419">
            <v>0.1193</v>
          </cell>
          <cell r="H1419">
            <v>0.1265</v>
          </cell>
          <cell r="I1419">
            <v>6.4199999999999993E-2</v>
          </cell>
          <cell r="J1419">
            <v>4.6899999999999997E-2</v>
          </cell>
          <cell r="K1419">
            <v>0.15890000000000001</v>
          </cell>
          <cell r="L1419">
            <v>1.0861804842200002</v>
          </cell>
          <cell r="M1419">
            <v>1.1054147000000001</v>
          </cell>
          <cell r="N1419">
            <v>14.73</v>
          </cell>
          <cell r="O1419">
            <v>0</v>
          </cell>
          <cell r="P1419">
            <v>0.39910000000000001</v>
          </cell>
          <cell r="Q1419">
            <v>0</v>
          </cell>
          <cell r="R1419">
            <v>0.51180000000000003</v>
          </cell>
          <cell r="S1419">
            <v>91.577299999999994</v>
          </cell>
          <cell r="T1419">
            <v>4.5563000000000002</v>
          </cell>
          <cell r="U1419">
            <v>1.5363</v>
          </cell>
          <cell r="V1419">
            <v>0.3639</v>
          </cell>
          <cell r="W1419">
            <v>0.4002</v>
          </cell>
          <cell r="X1419">
            <v>0.17510000000000001</v>
          </cell>
        </row>
        <row r="1420">
          <cell r="A1420">
            <v>7560</v>
          </cell>
          <cell r="C1420" t="str">
            <v>7560-201610</v>
          </cell>
          <cell r="D1420">
            <v>42644</v>
          </cell>
          <cell r="E1420">
            <v>1.9343999999999999</v>
          </cell>
          <cell r="F1420">
            <v>1.0657000000000001</v>
          </cell>
          <cell r="G1420">
            <v>0.26440000000000002</v>
          </cell>
          <cell r="H1420">
            <v>0.35170000000000001</v>
          </cell>
          <cell r="I1420">
            <v>0.16259999999999999</v>
          </cell>
          <cell r="J1420">
            <v>0.1328</v>
          </cell>
          <cell r="K1420">
            <v>0.19620000000000001</v>
          </cell>
          <cell r="L1420">
            <v>1.1804163441800002</v>
          </cell>
          <cell r="M1420">
            <v>1.2013193000000002</v>
          </cell>
          <cell r="N1420">
            <v>14.73</v>
          </cell>
          <cell r="O1420">
            <v>0</v>
          </cell>
          <cell r="P1420">
            <v>0.52739999999999998</v>
          </cell>
          <cell r="Q1420">
            <v>0</v>
          </cell>
          <cell r="R1420">
            <v>0.83699999999999997</v>
          </cell>
          <cell r="S1420">
            <v>84.383399999999995</v>
          </cell>
          <cell r="T1420">
            <v>7.2115999999999998</v>
          </cell>
          <cell r="U1420">
            <v>3.8567999999999998</v>
          </cell>
          <cell r="V1420">
            <v>0.80569999999999997</v>
          </cell>
          <cell r="W1420">
            <v>1.1124000000000001</v>
          </cell>
          <cell r="X1420">
            <v>0.44340000000000002</v>
          </cell>
        </row>
        <row r="1421">
          <cell r="A1421">
            <v>7561</v>
          </cell>
          <cell r="C1421" t="str">
            <v>7561-201610</v>
          </cell>
          <cell r="D1421">
            <v>42644</v>
          </cell>
          <cell r="E1421">
            <v>1.7504999999999999</v>
          </cell>
          <cell r="F1421">
            <v>0.83050000000000002</v>
          </cell>
          <cell r="G1421">
            <v>0.20580000000000001</v>
          </cell>
          <cell r="H1421">
            <v>0.27279999999999999</v>
          </cell>
          <cell r="I1421">
            <v>0.12790000000000001</v>
          </cell>
          <cell r="J1421">
            <v>0.1081</v>
          </cell>
          <cell r="K1421">
            <v>0.26240000000000002</v>
          </cell>
          <cell r="L1421">
            <v>1.1586999015799999</v>
          </cell>
          <cell r="M1421">
            <v>1.1792183000000001</v>
          </cell>
          <cell r="N1421">
            <v>14.73</v>
          </cell>
          <cell r="O1421">
            <v>0</v>
          </cell>
          <cell r="P1421">
            <v>0.13719999999999999</v>
          </cell>
          <cell r="Q1421">
            <v>0</v>
          </cell>
          <cell r="R1421">
            <v>0.81520000000000004</v>
          </cell>
          <cell r="S1421">
            <v>86.784800000000004</v>
          </cell>
          <cell r="T1421">
            <v>6.5275999999999996</v>
          </cell>
          <cell r="U1421">
            <v>3.0063</v>
          </cell>
          <cell r="V1421">
            <v>0.62729999999999997</v>
          </cell>
          <cell r="W1421">
            <v>0.8629</v>
          </cell>
          <cell r="X1421">
            <v>0.34889999999999999</v>
          </cell>
        </row>
        <row r="1422">
          <cell r="A1422">
            <v>7562</v>
          </cell>
          <cell r="C1422" t="str">
            <v>7562-201610</v>
          </cell>
          <cell r="D1422">
            <v>42644</v>
          </cell>
          <cell r="E1422">
            <v>2.2517</v>
          </cell>
          <cell r="F1422">
            <v>1.7661</v>
          </cell>
          <cell r="G1422">
            <v>0.35370000000000001</v>
          </cell>
          <cell r="H1422">
            <v>0.3614</v>
          </cell>
          <cell r="I1422">
            <v>9.4299999999999995E-2</v>
          </cell>
          <cell r="J1422">
            <v>6.5000000000000002E-2</v>
          </cell>
          <cell r="K1422">
            <v>0.2097</v>
          </cell>
          <cell r="L1422">
            <v>1.2234845865199999</v>
          </cell>
          <cell r="M1422">
            <v>1.2451502000000001</v>
          </cell>
          <cell r="N1422">
            <v>14.73</v>
          </cell>
          <cell r="O1422">
            <v>0</v>
          </cell>
          <cell r="P1422">
            <v>0.31669999999999998</v>
          </cell>
          <cell r="Q1422">
            <v>0</v>
          </cell>
          <cell r="R1422">
            <v>1.1556</v>
          </cell>
          <cell r="S1422">
            <v>80.616100000000003</v>
          </cell>
          <cell r="T1422">
            <v>8.3918999999999997</v>
          </cell>
          <cell r="U1422">
            <v>6.3895</v>
          </cell>
          <cell r="V1422">
            <v>1.0771999999999999</v>
          </cell>
          <cell r="W1422">
            <v>1.1427</v>
          </cell>
          <cell r="X1422">
            <v>0.2571</v>
          </cell>
        </row>
        <row r="1423">
          <cell r="A1423">
            <v>7567</v>
          </cell>
          <cell r="C1423" t="str">
            <v>7567-201402</v>
          </cell>
          <cell r="D1423">
            <v>41671</v>
          </cell>
          <cell r="E1423">
            <v>1.3934</v>
          </cell>
          <cell r="F1423">
            <v>0.71409999999999996</v>
          </cell>
          <cell r="G1423">
            <v>0.16789999999999999</v>
          </cell>
          <cell r="H1423">
            <v>0.24030000000000001</v>
          </cell>
          <cell r="I1423">
            <v>9.9199999999999997E-2</v>
          </cell>
          <cell r="J1423">
            <v>8.8400000000000006E-2</v>
          </cell>
          <cell r="K1423">
            <v>0.19560000000000002</v>
          </cell>
          <cell r="L1423">
            <v>1.1261100073800001</v>
          </cell>
          <cell r="M1423">
            <v>1.1460513000000001</v>
          </cell>
          <cell r="N1423">
            <v>14.73</v>
          </cell>
          <cell r="O1423">
            <v>0</v>
          </cell>
          <cell r="P1423">
            <v>0.16450000000000001</v>
          </cell>
          <cell r="Q1423">
            <v>0</v>
          </cell>
          <cell r="R1423">
            <v>0.95</v>
          </cell>
          <cell r="S1423">
            <v>88.850099999999998</v>
          </cell>
          <cell r="T1423">
            <v>5.2115999999999998</v>
          </cell>
          <cell r="U1423">
            <v>2.5926999999999998</v>
          </cell>
          <cell r="V1423">
            <v>0.51329999999999998</v>
          </cell>
          <cell r="W1423">
            <v>0.76249999999999996</v>
          </cell>
          <cell r="X1423">
            <v>0.27129999999999999</v>
          </cell>
        </row>
        <row r="1424">
          <cell r="A1424">
            <v>7568</v>
          </cell>
          <cell r="C1424" t="str">
            <v>7568-201610</v>
          </cell>
          <cell r="D1424">
            <v>42644</v>
          </cell>
          <cell r="E1424">
            <v>1.9282999999999999</v>
          </cell>
          <cell r="F1424">
            <v>1.1486000000000001</v>
          </cell>
          <cell r="G1424">
            <v>0.25369999999999998</v>
          </cell>
          <cell r="H1424">
            <v>0.36370000000000002</v>
          </cell>
          <cell r="I1424">
            <v>0.12970000000000001</v>
          </cell>
          <cell r="J1424">
            <v>0.1082</v>
          </cell>
          <cell r="K1424">
            <v>0.19309999999999999</v>
          </cell>
          <cell r="L1424">
            <v>1.1786830377799999</v>
          </cell>
          <cell r="M1424">
            <v>1.1995552999999999</v>
          </cell>
          <cell r="N1424">
            <v>14.73</v>
          </cell>
          <cell r="O1424">
            <v>0</v>
          </cell>
          <cell r="P1424">
            <v>0.13950000000000001</v>
          </cell>
          <cell r="Q1424">
            <v>0</v>
          </cell>
          <cell r="R1424">
            <v>1.3742000000000001</v>
          </cell>
          <cell r="S1424">
            <v>84.129800000000003</v>
          </cell>
          <cell r="T1424">
            <v>7.1890999999999998</v>
          </cell>
          <cell r="U1424">
            <v>4.1569000000000003</v>
          </cell>
          <cell r="V1424">
            <v>0.77300000000000002</v>
          </cell>
          <cell r="W1424">
            <v>1.1501999999999999</v>
          </cell>
          <cell r="X1424">
            <v>0.35360000000000003</v>
          </cell>
        </row>
        <row r="1425">
          <cell r="A1425">
            <v>7569</v>
          </cell>
          <cell r="C1425" t="str">
            <v>7569-201610</v>
          </cell>
          <cell r="D1425">
            <v>42644</v>
          </cell>
          <cell r="E1425">
            <v>1.0620000000000001</v>
          </cell>
          <cell r="F1425">
            <v>0.35260000000000002</v>
          </cell>
          <cell r="G1425">
            <v>8.8300000000000003E-2</v>
          </cell>
          <cell r="H1425">
            <v>0.1148</v>
          </cell>
          <cell r="I1425">
            <v>5.8299999999999998E-2</v>
          </cell>
          <cell r="J1425">
            <v>5.0200000000000002E-2</v>
          </cell>
          <cell r="K1425">
            <v>0.15909999999999999</v>
          </cell>
          <cell r="L1425">
            <v>1.0729699185199999</v>
          </cell>
          <cell r="M1425">
            <v>1.0919702</v>
          </cell>
          <cell r="N1425">
            <v>14.73</v>
          </cell>
          <cell r="O1425">
            <v>0</v>
          </cell>
          <cell r="P1425">
            <v>0.71160000000000001</v>
          </cell>
          <cell r="Q1425">
            <v>0</v>
          </cell>
          <cell r="R1425">
            <v>0.36230000000000001</v>
          </cell>
          <cell r="S1425">
            <v>92.400499999999994</v>
          </cell>
          <cell r="T1425">
            <v>3.9624000000000001</v>
          </cell>
          <cell r="U1425">
            <v>1.2770999999999999</v>
          </cell>
          <cell r="V1425">
            <v>0.26919999999999999</v>
          </cell>
          <cell r="W1425">
            <v>0.36330000000000001</v>
          </cell>
          <cell r="X1425">
            <v>0.15909999999999999</v>
          </cell>
        </row>
        <row r="1426">
          <cell r="A1426">
            <v>7570</v>
          </cell>
          <cell r="C1426" t="str">
            <v>7570-201610</v>
          </cell>
          <cell r="D1426">
            <v>42644</v>
          </cell>
          <cell r="E1426">
            <v>1.1815</v>
          </cell>
          <cell r="F1426">
            <v>0.40439999999999998</v>
          </cell>
          <cell r="G1426">
            <v>8.72E-2</v>
          </cell>
          <cell r="H1426">
            <v>9.6699999999999994E-2</v>
          </cell>
          <cell r="I1426">
            <v>3.8100000000000002E-2</v>
          </cell>
          <cell r="J1426">
            <v>3.2300000000000002E-2</v>
          </cell>
          <cell r="K1426">
            <v>0.12570000000000001</v>
          </cell>
          <cell r="L1426">
            <v>1.07694276684</v>
          </cell>
          <cell r="M1426">
            <v>1.0960134000000001</v>
          </cell>
          <cell r="N1426">
            <v>14.73</v>
          </cell>
          <cell r="O1426">
            <v>0</v>
          </cell>
          <cell r="P1426">
            <v>0.214</v>
          </cell>
          <cell r="Q1426">
            <v>0</v>
          </cell>
          <cell r="R1426">
            <v>0.32390000000000002</v>
          </cell>
          <cell r="S1426">
            <v>92.546599999999998</v>
          </cell>
          <cell r="T1426">
            <v>4.4080000000000004</v>
          </cell>
          <cell r="U1426">
            <v>1.4646999999999999</v>
          </cell>
          <cell r="V1426">
            <v>0.26590000000000003</v>
          </cell>
          <cell r="W1426">
            <v>0.30590000000000001</v>
          </cell>
          <cell r="X1426">
            <v>0.104</v>
          </cell>
        </row>
        <row r="1427">
          <cell r="A1427">
            <v>7571</v>
          </cell>
          <cell r="C1427" t="str">
            <v>7571-200712</v>
          </cell>
          <cell r="D1427">
            <v>39417</v>
          </cell>
          <cell r="E1427">
            <v>0.3831</v>
          </cell>
          <cell r="F1427">
            <v>0.21440000000000001</v>
          </cell>
          <cell r="G1427">
            <v>4.82E-2</v>
          </cell>
          <cell r="H1427">
            <v>6.4799999999999996E-2</v>
          </cell>
          <cell r="I1427">
            <v>2.4899999999999999E-2</v>
          </cell>
          <cell r="J1427">
            <v>1.6299999999999999E-2</v>
          </cell>
          <cell r="K1427">
            <v>6.3500000000000001E-2</v>
          </cell>
          <cell r="L1427">
            <v>1.02930484494</v>
          </cell>
          <cell r="M1427">
            <v>1.0475318999999998</v>
          </cell>
          <cell r="N1427">
            <v>14.73</v>
          </cell>
          <cell r="O1427">
            <v>0</v>
          </cell>
          <cell r="P1427">
            <v>0.71740000000000004</v>
          </cell>
          <cell r="Q1427">
            <v>0</v>
          </cell>
          <cell r="R1427">
            <v>1.49E-2</v>
          </cell>
          <cell r="S1427">
            <v>96.457800000000006</v>
          </cell>
          <cell r="T1427">
            <v>1.4328000000000001</v>
          </cell>
          <cell r="U1427">
            <v>0.77849999999999997</v>
          </cell>
          <cell r="V1427">
            <v>0.1472</v>
          </cell>
          <cell r="W1427">
            <v>0.2056</v>
          </cell>
          <cell r="X1427">
            <v>6.8000000000000005E-2</v>
          </cell>
        </row>
        <row r="1428">
          <cell r="A1428">
            <v>7582</v>
          </cell>
          <cell r="C1428" t="str">
            <v>7582-201402</v>
          </cell>
          <cell r="D1428">
            <v>41671</v>
          </cell>
          <cell r="E1428">
            <v>1.4087000000000001</v>
          </cell>
          <cell r="F1428">
            <v>0.71299999999999997</v>
          </cell>
          <cell r="G1428">
            <v>0.15049999999999999</v>
          </cell>
          <cell r="H1428">
            <v>0.21329999999999999</v>
          </cell>
          <cell r="I1428">
            <v>7.7899999999999997E-2</v>
          </cell>
          <cell r="J1428">
            <v>6.3600000000000004E-2</v>
          </cell>
          <cell r="K1428">
            <v>0.14729999999999999</v>
          </cell>
          <cell r="L1428">
            <v>1.1130555768199999</v>
          </cell>
          <cell r="M1428">
            <v>1.1327657</v>
          </cell>
          <cell r="N1428">
            <v>14.73</v>
          </cell>
          <cell r="O1428">
            <v>0</v>
          </cell>
          <cell r="P1428">
            <v>0.1129</v>
          </cell>
          <cell r="Q1428">
            <v>0</v>
          </cell>
          <cell r="R1428">
            <v>1.2017</v>
          </cell>
          <cell r="S1428">
            <v>88.971000000000004</v>
          </cell>
          <cell r="T1428">
            <v>5.2687999999999997</v>
          </cell>
          <cell r="U1428">
            <v>2.5886999999999998</v>
          </cell>
          <cell r="V1428">
            <v>0.46010000000000001</v>
          </cell>
          <cell r="W1428">
            <v>0.67669999999999997</v>
          </cell>
          <cell r="X1428">
            <v>0.21310000000000001</v>
          </cell>
        </row>
        <row r="1429">
          <cell r="A1429">
            <v>7583</v>
          </cell>
          <cell r="C1429" t="str">
            <v>7583-201610</v>
          </cell>
          <cell r="D1429">
            <v>42644</v>
          </cell>
          <cell r="E1429">
            <v>1.9218999999999999</v>
          </cell>
          <cell r="F1429">
            <v>1.1087</v>
          </cell>
          <cell r="G1429">
            <v>0.27450000000000002</v>
          </cell>
          <cell r="H1429">
            <v>0.3881</v>
          </cell>
          <cell r="I1429">
            <v>0.16300000000000001</v>
          </cell>
          <cell r="J1429">
            <v>0.14180000000000001</v>
          </cell>
          <cell r="K1429">
            <v>0.24279999999999999</v>
          </cell>
          <cell r="L1429">
            <v>1.1934069057399999</v>
          </cell>
          <cell r="M1429">
            <v>1.2145398999999999</v>
          </cell>
          <cell r="N1429">
            <v>14.73</v>
          </cell>
          <cell r="O1429">
            <v>0</v>
          </cell>
          <cell r="P1429">
            <v>0.1459</v>
          </cell>
          <cell r="Q1429">
            <v>0</v>
          </cell>
          <cell r="R1429">
            <v>0.9637</v>
          </cell>
          <cell r="S1429">
            <v>84.2577</v>
          </cell>
          <cell r="T1429">
            <v>7.1646999999999998</v>
          </cell>
          <cell r="U1429">
            <v>4.0121000000000002</v>
          </cell>
          <cell r="V1429">
            <v>0.83630000000000004</v>
          </cell>
          <cell r="W1429">
            <v>1.2272000000000001</v>
          </cell>
          <cell r="X1429">
            <v>0.44440000000000002</v>
          </cell>
        </row>
        <row r="1430">
          <cell r="A1430">
            <v>7585</v>
          </cell>
          <cell r="C1430" t="str">
            <v>7585-201402</v>
          </cell>
          <cell r="D1430">
            <v>41671</v>
          </cell>
          <cell r="E1430">
            <v>1.4911000000000001</v>
          </cell>
          <cell r="F1430">
            <v>0.75329999999999997</v>
          </cell>
          <cell r="G1430">
            <v>0.17829999999999999</v>
          </cell>
          <cell r="H1430">
            <v>0.2402</v>
          </cell>
          <cell r="I1430">
            <v>0.1007</v>
          </cell>
          <cell r="J1430">
            <v>8.6199999999999999E-2</v>
          </cell>
          <cell r="K1430">
            <v>0.18409999999999999</v>
          </cell>
          <cell r="L1430">
            <v>1.13124694192</v>
          </cell>
          <cell r="M1430">
            <v>1.1512791999999998</v>
          </cell>
          <cell r="N1430">
            <v>14.73</v>
          </cell>
          <cell r="O1430">
            <v>0</v>
          </cell>
          <cell r="P1430">
            <v>0.15679999999999999</v>
          </cell>
          <cell r="Q1430">
            <v>0</v>
          </cell>
          <cell r="R1430">
            <v>0.87909999999999999</v>
          </cell>
          <cell r="S1430">
            <v>88.413600000000002</v>
          </cell>
          <cell r="T1430">
            <v>5.5769000000000002</v>
          </cell>
          <cell r="U1430">
            <v>2.7351000000000001</v>
          </cell>
          <cell r="V1430">
            <v>0.54500000000000004</v>
          </cell>
          <cell r="W1430">
            <v>0.7621</v>
          </cell>
          <cell r="X1430">
            <v>0.27529999999999999</v>
          </cell>
        </row>
        <row r="1431">
          <cell r="A1431">
            <v>7586</v>
          </cell>
          <cell r="C1431" t="str">
            <v>7586-201308</v>
          </cell>
          <cell r="D1431">
            <v>41487</v>
          </cell>
          <cell r="E1431">
            <v>1.6209</v>
          </cell>
          <cell r="F1431">
            <v>0.94379999999999997</v>
          </cell>
          <cell r="G1431">
            <v>0.22</v>
          </cell>
          <cell r="H1431">
            <v>0.30249999999999999</v>
          </cell>
          <cell r="I1431">
            <v>0.1183</v>
          </cell>
          <cell r="J1431">
            <v>0.1019</v>
          </cell>
          <cell r="K1431">
            <v>0.15330000000000002</v>
          </cell>
          <cell r="L1431">
            <v>1.1518568786600001</v>
          </cell>
          <cell r="M1431">
            <v>1.1722541000000002</v>
          </cell>
          <cell r="N1431">
            <v>14.73</v>
          </cell>
          <cell r="O1431">
            <v>0</v>
          </cell>
          <cell r="P1431">
            <v>0.1638</v>
          </cell>
          <cell r="Q1431">
            <v>0</v>
          </cell>
          <cell r="R1431">
            <v>0.91769999999999996</v>
          </cell>
          <cell r="S1431">
            <v>86.840699999999998</v>
          </cell>
          <cell r="T1431">
            <v>6.0624000000000002</v>
          </cell>
          <cell r="U1431">
            <v>3.4268000000000001</v>
          </cell>
          <cell r="V1431">
            <v>0.67259999999999998</v>
          </cell>
          <cell r="W1431">
            <v>0.95989999999999998</v>
          </cell>
          <cell r="X1431">
            <v>0.32350000000000001</v>
          </cell>
        </row>
        <row r="1432">
          <cell r="A1432">
            <v>7587</v>
          </cell>
          <cell r="C1432" t="str">
            <v>7587-201610</v>
          </cell>
          <cell r="D1432">
            <v>42644</v>
          </cell>
          <cell r="E1432">
            <v>1.6449</v>
          </cell>
          <cell r="F1432">
            <v>0.74780000000000002</v>
          </cell>
          <cell r="G1432">
            <v>0.2036</v>
          </cell>
          <cell r="H1432">
            <v>0.23130000000000001</v>
          </cell>
          <cell r="I1432">
            <v>8.5900000000000004E-2</v>
          </cell>
          <cell r="J1432">
            <v>5.9499999999999997E-2</v>
          </cell>
          <cell r="K1432">
            <v>0.17859999999999998</v>
          </cell>
          <cell r="L1432">
            <v>1.1325097794400001</v>
          </cell>
          <cell r="M1432">
            <v>1.1525643999999999</v>
          </cell>
          <cell r="N1432">
            <v>14.73</v>
          </cell>
          <cell r="O1432">
            <v>0</v>
          </cell>
          <cell r="P1432">
            <v>0.35249999999999998</v>
          </cell>
          <cell r="Q1432">
            <v>0</v>
          </cell>
          <cell r="R1432">
            <v>0.64529999999999998</v>
          </cell>
          <cell r="S1432">
            <v>88.008799999999994</v>
          </cell>
          <cell r="T1432">
            <v>6.1345999999999998</v>
          </cell>
          <cell r="U1432">
            <v>2.7073999999999998</v>
          </cell>
          <cell r="V1432">
            <v>0.62050000000000005</v>
          </cell>
          <cell r="W1432">
            <v>0.73170000000000002</v>
          </cell>
          <cell r="X1432">
            <v>0.23430000000000001</v>
          </cell>
        </row>
        <row r="1433">
          <cell r="A1433">
            <v>7588</v>
          </cell>
          <cell r="C1433" t="str">
            <v>7588-201610</v>
          </cell>
          <cell r="D1433">
            <v>42644</v>
          </cell>
          <cell r="E1433">
            <v>2.0592999999999999</v>
          </cell>
          <cell r="F1433">
            <v>1.0851</v>
          </cell>
          <cell r="G1433">
            <v>0.24410000000000001</v>
          </cell>
          <cell r="H1433">
            <v>0.3095</v>
          </cell>
          <cell r="I1433">
            <v>0.1056</v>
          </cell>
          <cell r="J1433">
            <v>7.9500000000000001E-2</v>
          </cell>
          <cell r="K1433">
            <v>0.1308</v>
          </cell>
          <cell r="L1433">
            <v>1.1689042025800001</v>
          </cell>
          <cell r="M1433">
            <v>1.1896032999999999</v>
          </cell>
          <cell r="N1433">
            <v>14.73</v>
          </cell>
          <cell r="O1433">
            <v>0</v>
          </cell>
          <cell r="P1433">
            <v>0.16930000000000001</v>
          </cell>
          <cell r="Q1433">
            <v>0</v>
          </cell>
          <cell r="R1433">
            <v>0.875</v>
          </cell>
          <cell r="S1433">
            <v>84.824100000000001</v>
          </cell>
          <cell r="T1433">
            <v>7.6782000000000004</v>
          </cell>
          <cell r="U1433">
            <v>3.9274</v>
          </cell>
          <cell r="V1433">
            <v>0.74399999999999999</v>
          </cell>
          <cell r="W1433">
            <v>0.97889999999999999</v>
          </cell>
          <cell r="X1433">
            <v>0.28810000000000002</v>
          </cell>
        </row>
        <row r="1434">
          <cell r="A1434">
            <v>7589</v>
          </cell>
          <cell r="C1434" t="str">
            <v>7589-201610</v>
          </cell>
          <cell r="D1434">
            <v>42644</v>
          </cell>
          <cell r="E1434">
            <v>1.4081999999999999</v>
          </cell>
          <cell r="F1434">
            <v>0.57530000000000003</v>
          </cell>
          <cell r="G1434">
            <v>0.18140000000000001</v>
          </cell>
          <cell r="H1434">
            <v>0.22420000000000001</v>
          </cell>
          <cell r="I1434">
            <v>0.124</v>
          </cell>
          <cell r="J1434">
            <v>9.5299999999999996E-2</v>
          </cell>
          <cell r="K1434">
            <v>0.20169999999999999</v>
          </cell>
          <cell r="L1434">
            <v>1.12365350738</v>
          </cell>
          <cell r="M1434">
            <v>1.1435513000000002</v>
          </cell>
          <cell r="N1434">
            <v>14.73</v>
          </cell>
          <cell r="O1434">
            <v>0</v>
          </cell>
          <cell r="P1434">
            <v>0.30070000000000002</v>
          </cell>
          <cell r="Q1434">
            <v>0</v>
          </cell>
          <cell r="R1434">
            <v>0.60040000000000004</v>
          </cell>
          <cell r="S1434">
            <v>89.448400000000007</v>
          </cell>
          <cell r="T1434">
            <v>5.2521000000000004</v>
          </cell>
          <cell r="U1434">
            <v>2.0830000000000002</v>
          </cell>
          <cell r="V1434">
            <v>0.55289999999999995</v>
          </cell>
          <cell r="W1434">
            <v>0.70920000000000005</v>
          </cell>
          <cell r="X1434">
            <v>0.33829999999999999</v>
          </cell>
        </row>
        <row r="1435">
          <cell r="A1435">
            <v>7590</v>
          </cell>
          <cell r="C1435" t="str">
            <v>7590-201601</v>
          </cell>
          <cell r="D1435">
            <v>42370</v>
          </cell>
          <cell r="E1435">
            <v>1.5662</v>
          </cell>
          <cell r="F1435">
            <v>0.79510000000000003</v>
          </cell>
          <cell r="G1435">
            <v>0.16619999999999999</v>
          </cell>
          <cell r="H1435">
            <v>0.2064</v>
          </cell>
          <cell r="I1435">
            <v>7.5800000000000006E-2</v>
          </cell>
          <cell r="J1435">
            <v>7.0900000000000005E-2</v>
          </cell>
          <cell r="K1435">
            <v>0.28920000000000001</v>
          </cell>
          <cell r="L1435">
            <v>1.1387412321199999</v>
          </cell>
          <cell r="M1435">
            <v>1.1589061999999999</v>
          </cell>
          <cell r="N1435">
            <v>14.73</v>
          </cell>
          <cell r="O1435">
            <v>0</v>
          </cell>
          <cell r="P1435">
            <v>0.1384</v>
          </cell>
          <cell r="Q1435">
            <v>0</v>
          </cell>
          <cell r="R1435">
            <v>0.98170000000000002</v>
          </cell>
          <cell r="S1435">
            <v>87.933999999999997</v>
          </cell>
          <cell r="T1435">
            <v>5.8578000000000001</v>
          </cell>
          <cell r="U1435">
            <v>2.8868999999999998</v>
          </cell>
          <cell r="V1435">
            <v>0.50800000000000001</v>
          </cell>
          <cell r="W1435">
            <v>0.65469999999999995</v>
          </cell>
          <cell r="X1435">
            <v>0.2074</v>
          </cell>
        </row>
        <row r="1436">
          <cell r="A1436">
            <v>7591</v>
          </cell>
          <cell r="C1436" t="str">
            <v>7591-201312</v>
          </cell>
          <cell r="D1436">
            <v>41609</v>
          </cell>
          <cell r="E1436">
            <v>1.7094</v>
          </cell>
          <cell r="F1436">
            <v>0.9012</v>
          </cell>
          <cell r="G1436">
            <v>0.21240000000000001</v>
          </cell>
          <cell r="H1436">
            <v>0.27979999999999999</v>
          </cell>
          <cell r="I1436">
            <v>0.12</v>
          </cell>
          <cell r="J1436">
            <v>9.7500000000000003E-2</v>
          </cell>
          <cell r="K1436">
            <v>0.16769999999999999</v>
          </cell>
          <cell r="L1436">
            <v>1.1524489934200002</v>
          </cell>
          <cell r="M1436">
            <v>1.1728567000000001</v>
          </cell>
          <cell r="N1436">
            <v>14.73</v>
          </cell>
          <cell r="O1436">
            <v>0</v>
          </cell>
          <cell r="P1436">
            <v>0.19139999999999999</v>
          </cell>
          <cell r="Q1436">
            <v>0</v>
          </cell>
          <cell r="R1436">
            <v>0.75639999999999996</v>
          </cell>
          <cell r="S1436">
            <v>86.871899999999997</v>
          </cell>
          <cell r="T1436">
            <v>6.3935000000000004</v>
          </cell>
          <cell r="U1436">
            <v>3.2719999999999998</v>
          </cell>
          <cell r="V1436">
            <v>0.6492</v>
          </cell>
          <cell r="W1436">
            <v>0.88780000000000003</v>
          </cell>
          <cell r="X1436">
            <v>0.32829999999999998</v>
          </cell>
        </row>
        <row r="1437">
          <cell r="A1437">
            <v>7593</v>
          </cell>
          <cell r="C1437" t="str">
            <v>7593-201610</v>
          </cell>
          <cell r="D1437">
            <v>42644</v>
          </cell>
          <cell r="E1437">
            <v>1.8574999999999999</v>
          </cell>
          <cell r="F1437">
            <v>0.91459999999999997</v>
          </cell>
          <cell r="G1437">
            <v>0.2422</v>
          </cell>
          <cell r="H1437">
            <v>0.2893</v>
          </cell>
          <cell r="I1437">
            <v>0.1062</v>
          </cell>
          <cell r="J1437">
            <v>6.7500000000000004E-2</v>
          </cell>
          <cell r="K1437">
            <v>0.14229999999999998</v>
          </cell>
          <cell r="L1437">
            <v>1.15225316124</v>
          </cell>
          <cell r="M1437">
            <v>1.1726574000000001</v>
          </cell>
          <cell r="N1437">
            <v>14.73</v>
          </cell>
          <cell r="O1437">
            <v>0</v>
          </cell>
          <cell r="P1437">
            <v>0.36759999999999998</v>
          </cell>
          <cell r="Q1437">
            <v>0</v>
          </cell>
          <cell r="R1437">
            <v>0.72040000000000004</v>
          </cell>
          <cell r="S1437">
            <v>86.228399999999993</v>
          </cell>
          <cell r="T1437">
            <v>6.9263000000000003</v>
          </cell>
          <cell r="U1437">
            <v>3.3105000000000002</v>
          </cell>
          <cell r="V1437">
            <v>0.73819999999999997</v>
          </cell>
          <cell r="W1437">
            <v>0.91510000000000002</v>
          </cell>
          <cell r="X1437">
            <v>0.28949999999999998</v>
          </cell>
        </row>
        <row r="1438">
          <cell r="A1438">
            <v>7594</v>
          </cell>
          <cell r="C1438" t="str">
            <v>7594-201610</v>
          </cell>
          <cell r="D1438">
            <v>42644</v>
          </cell>
          <cell r="E1438">
            <v>1.7161</v>
          </cell>
          <cell r="F1438">
            <v>0.77370000000000005</v>
          </cell>
          <cell r="G1438">
            <v>0.20100000000000001</v>
          </cell>
          <cell r="H1438">
            <v>0.26029999999999998</v>
          </cell>
          <cell r="I1438">
            <v>0.1263</v>
          </cell>
          <cell r="J1438">
            <v>0.1014</v>
          </cell>
          <cell r="K1438">
            <v>0.1661</v>
          </cell>
          <cell r="L1438">
            <v>1.14485172674</v>
          </cell>
          <cell r="M1438">
            <v>1.1651249000000001</v>
          </cell>
          <cell r="N1438">
            <v>14.73</v>
          </cell>
          <cell r="O1438">
            <v>0</v>
          </cell>
          <cell r="P1438">
            <v>0.1888</v>
          </cell>
          <cell r="Q1438">
            <v>0</v>
          </cell>
          <cell r="R1438">
            <v>0.64370000000000005</v>
          </cell>
          <cell r="S1438">
            <v>87.529600000000002</v>
          </cell>
          <cell r="T1438">
            <v>6.4</v>
          </cell>
          <cell r="U1438">
            <v>2.8010999999999999</v>
          </cell>
          <cell r="V1438">
            <v>0.61270000000000002</v>
          </cell>
          <cell r="W1438">
            <v>0.8236</v>
          </cell>
          <cell r="X1438">
            <v>0.34460000000000002</v>
          </cell>
        </row>
        <row r="1439">
          <cell r="A1439">
            <v>7595</v>
          </cell>
          <cell r="C1439" t="str">
            <v>7595-201111</v>
          </cell>
          <cell r="D1439">
            <v>40848</v>
          </cell>
          <cell r="E1439">
            <v>1.5284</v>
          </cell>
          <cell r="F1439">
            <v>0.83450000000000002</v>
          </cell>
          <cell r="G1439">
            <v>0.17660000000000001</v>
          </cell>
          <cell r="H1439">
            <v>0.27989999999999998</v>
          </cell>
          <cell r="I1439">
            <v>0.1103</v>
          </cell>
          <cell r="J1439">
            <v>0.104</v>
          </cell>
          <cell r="K1439">
            <v>0.185</v>
          </cell>
          <cell r="L1439">
            <v>1.1395735925800001</v>
          </cell>
          <cell r="M1439">
            <v>1.1597533</v>
          </cell>
          <cell r="N1439">
            <v>14.73</v>
          </cell>
          <cell r="O1439">
            <v>0</v>
          </cell>
          <cell r="P1439">
            <v>0.1019</v>
          </cell>
          <cell r="Q1439">
            <v>0</v>
          </cell>
          <cell r="R1439">
            <v>1.1201000000000001</v>
          </cell>
          <cell r="S1439">
            <v>87.580799999999996</v>
          </cell>
          <cell r="T1439">
            <v>5.7165999999999997</v>
          </cell>
          <cell r="U1439">
            <v>3.0297999999999998</v>
          </cell>
          <cell r="V1439">
            <v>0.53969999999999996</v>
          </cell>
          <cell r="W1439">
            <v>0.8881</v>
          </cell>
          <cell r="X1439">
            <v>0.30159999999999998</v>
          </cell>
        </row>
        <row r="1440">
          <cell r="A1440">
            <v>7596</v>
          </cell>
          <cell r="C1440" t="str">
            <v>7596-201610</v>
          </cell>
          <cell r="D1440">
            <v>42644</v>
          </cell>
          <cell r="E1440">
            <v>1.5037</v>
          </cell>
          <cell r="F1440">
            <v>0.77780000000000005</v>
          </cell>
          <cell r="G1440">
            <v>0.21740000000000001</v>
          </cell>
          <cell r="H1440">
            <v>0.2974</v>
          </cell>
          <cell r="I1440">
            <v>0.15759999999999999</v>
          </cell>
          <cell r="J1440">
            <v>0.12909999999999999</v>
          </cell>
          <cell r="K1440">
            <v>0.17659999999999998</v>
          </cell>
          <cell r="L1440">
            <v>1.1441252905600001</v>
          </cell>
          <cell r="M1440">
            <v>1.1643856000000001</v>
          </cell>
          <cell r="N1440">
            <v>14.73</v>
          </cell>
          <cell r="O1440">
            <v>0</v>
          </cell>
          <cell r="P1440">
            <v>0.70220000000000005</v>
          </cell>
          <cell r="Q1440">
            <v>0</v>
          </cell>
          <cell r="R1440">
            <v>0.57189999999999996</v>
          </cell>
          <cell r="S1440">
            <v>87.509699999999995</v>
          </cell>
          <cell r="T1440">
            <v>5.6075999999999997</v>
          </cell>
          <cell r="U1440">
            <v>2.8157000000000001</v>
          </cell>
          <cell r="V1440">
            <v>0.66239999999999999</v>
          </cell>
          <cell r="W1440">
            <v>0.94089999999999996</v>
          </cell>
          <cell r="X1440">
            <v>0.42970000000000003</v>
          </cell>
        </row>
        <row r="1441">
          <cell r="A1441">
            <v>7597</v>
          </cell>
          <cell r="C1441" t="str">
            <v>7597-201610</v>
          </cell>
          <cell r="D1441">
            <v>42644</v>
          </cell>
          <cell r="E1441">
            <v>1.9658</v>
          </cell>
          <cell r="F1441">
            <v>1.2668999999999999</v>
          </cell>
          <cell r="G1441">
            <v>0.2823</v>
          </cell>
          <cell r="H1441">
            <v>0.39019999999999999</v>
          </cell>
          <cell r="I1441">
            <v>0.13789999999999999</v>
          </cell>
          <cell r="J1441">
            <v>0.10630000000000001</v>
          </cell>
          <cell r="K1441">
            <v>0.1744</v>
          </cell>
          <cell r="L1441">
            <v>1.1884870275399999</v>
          </cell>
          <cell r="M1441">
            <v>1.2095328999999999</v>
          </cell>
          <cell r="N1441">
            <v>14.73</v>
          </cell>
          <cell r="O1441">
            <v>0</v>
          </cell>
          <cell r="P1441">
            <v>0.23499999999999999</v>
          </cell>
          <cell r="Q1441">
            <v>0</v>
          </cell>
          <cell r="R1441">
            <v>1.302</v>
          </cell>
          <cell r="S1441">
            <v>83.394099999999995</v>
          </cell>
          <cell r="T1441">
            <v>7.3282999999999996</v>
          </cell>
          <cell r="U1441">
            <v>4.5846</v>
          </cell>
          <cell r="V1441">
            <v>0.86019999999999996</v>
          </cell>
          <cell r="W1441">
            <v>1.2341</v>
          </cell>
          <cell r="X1441">
            <v>0.376</v>
          </cell>
        </row>
        <row r="1442">
          <cell r="A1442">
            <v>7598</v>
          </cell>
          <cell r="C1442" t="str">
            <v>7598-201610</v>
          </cell>
          <cell r="D1442">
            <v>42644</v>
          </cell>
          <cell r="E1442">
            <v>1.8834</v>
          </cell>
          <cell r="F1442">
            <v>1.0246</v>
          </cell>
          <cell r="G1442">
            <v>0.23169999999999999</v>
          </cell>
          <cell r="H1442">
            <v>0.2969</v>
          </cell>
          <cell r="I1442">
            <v>0.1152</v>
          </cell>
          <cell r="J1442">
            <v>8.4599999999999995E-2</v>
          </cell>
          <cell r="K1442">
            <v>0.17510000000000001</v>
          </cell>
          <cell r="L1442">
            <v>1.1602758937200002</v>
          </cell>
          <cell r="M1442">
            <v>1.1808222000000002</v>
          </cell>
          <cell r="N1442">
            <v>14.73</v>
          </cell>
          <cell r="O1442">
            <v>0</v>
          </cell>
          <cell r="P1442">
            <v>0.21099999999999999</v>
          </cell>
          <cell r="Q1442">
            <v>0</v>
          </cell>
          <cell r="R1442">
            <v>1.2599</v>
          </cell>
          <cell r="S1442">
            <v>85.218599999999995</v>
          </cell>
          <cell r="T1442">
            <v>7.0227000000000004</v>
          </cell>
          <cell r="U1442">
            <v>3.7084999999999999</v>
          </cell>
          <cell r="V1442">
            <v>0.70620000000000005</v>
          </cell>
          <cell r="W1442">
            <v>0.93899999999999995</v>
          </cell>
          <cell r="X1442">
            <v>0.314</v>
          </cell>
        </row>
        <row r="1443">
          <cell r="A1443">
            <v>7602</v>
          </cell>
          <cell r="C1443" t="str">
            <v>7602-201610</v>
          </cell>
          <cell r="D1443">
            <v>42644</v>
          </cell>
          <cell r="E1443">
            <v>1.9902</v>
          </cell>
          <cell r="F1443">
            <v>0.99470000000000003</v>
          </cell>
          <cell r="G1443">
            <v>0.23419999999999999</v>
          </cell>
          <cell r="H1443">
            <v>0.31330000000000002</v>
          </cell>
          <cell r="I1443">
            <v>0.12920000000000001</v>
          </cell>
          <cell r="J1443">
            <v>9.8799999999999999E-2</v>
          </cell>
          <cell r="K1443">
            <v>0.2142</v>
          </cell>
          <cell r="L1443">
            <v>1.1724073681</v>
          </cell>
          <cell r="M1443">
            <v>1.1931685000000001</v>
          </cell>
          <cell r="N1443">
            <v>14.73</v>
          </cell>
          <cell r="O1443">
            <v>0</v>
          </cell>
          <cell r="P1443">
            <v>0.2586</v>
          </cell>
          <cell r="Q1443">
            <v>0</v>
          </cell>
          <cell r="R1443">
            <v>0.86360000000000003</v>
          </cell>
          <cell r="S1443">
            <v>85.051500000000004</v>
          </cell>
          <cell r="T1443">
            <v>7.4206000000000003</v>
          </cell>
          <cell r="U1443">
            <v>3.6000999999999999</v>
          </cell>
          <cell r="V1443">
            <v>0.71360000000000001</v>
          </cell>
          <cell r="W1443">
            <v>0.99109999999999998</v>
          </cell>
          <cell r="X1443">
            <v>0.35220000000000001</v>
          </cell>
        </row>
        <row r="1444">
          <cell r="A1444">
            <v>7603</v>
          </cell>
          <cell r="C1444" t="str">
            <v>7603-201406</v>
          </cell>
          <cell r="D1444">
            <v>41791</v>
          </cell>
          <cell r="E1444">
            <v>1.5815999999999999</v>
          </cell>
          <cell r="F1444">
            <v>0.84450000000000003</v>
          </cell>
          <cell r="G1444">
            <v>0.2092</v>
          </cell>
          <cell r="H1444">
            <v>0.28370000000000001</v>
          </cell>
          <cell r="I1444">
            <v>0.1208</v>
          </cell>
          <cell r="J1444">
            <v>0.1021</v>
          </cell>
          <cell r="K1444">
            <v>0.2064</v>
          </cell>
          <cell r="L1444">
            <v>1.1491625894599999</v>
          </cell>
          <cell r="M1444">
            <v>1.1695120999999999</v>
          </cell>
          <cell r="N1444">
            <v>14.73</v>
          </cell>
          <cell r="O1444">
            <v>0</v>
          </cell>
          <cell r="P1444">
            <v>0.18609999999999999</v>
          </cell>
          <cell r="Q1444">
            <v>0</v>
          </cell>
          <cell r="R1444">
            <v>0.83089999999999997</v>
          </cell>
          <cell r="S1444">
            <v>87.378</v>
          </cell>
          <cell r="T1444">
            <v>5.9156000000000004</v>
          </cell>
          <cell r="U1444">
            <v>3.0663</v>
          </cell>
          <cell r="V1444">
            <v>0.63939999999999997</v>
          </cell>
          <cell r="W1444">
            <v>0.9</v>
          </cell>
          <cell r="X1444">
            <v>0.33050000000000002</v>
          </cell>
        </row>
        <row r="1445">
          <cell r="A1445">
            <v>7608</v>
          </cell>
          <cell r="C1445" t="str">
            <v>7608-201610</v>
          </cell>
          <cell r="D1445">
            <v>42644</v>
          </cell>
          <cell r="E1445">
            <v>2.3498000000000001</v>
          </cell>
          <cell r="F1445">
            <v>1.3548</v>
          </cell>
          <cell r="G1445">
            <v>0.2671</v>
          </cell>
          <cell r="H1445">
            <v>0.28799999999999998</v>
          </cell>
          <cell r="I1445">
            <v>8.5999999999999993E-2</v>
          </cell>
          <cell r="J1445">
            <v>6.2899999999999998E-2</v>
          </cell>
          <cell r="K1445">
            <v>0.1038</v>
          </cell>
          <cell r="L1445">
            <v>1.184298302</v>
          </cell>
          <cell r="M1445">
            <v>1.2052700000000001</v>
          </cell>
          <cell r="N1445">
            <v>14.73</v>
          </cell>
          <cell r="O1445">
            <v>0</v>
          </cell>
          <cell r="P1445">
            <v>0.27989999999999998</v>
          </cell>
          <cell r="Q1445">
            <v>0</v>
          </cell>
          <cell r="R1445">
            <v>0.96419999999999995</v>
          </cell>
          <cell r="S1445">
            <v>82.725200000000001</v>
          </cell>
          <cell r="T1445">
            <v>8.76</v>
          </cell>
          <cell r="U1445">
            <v>4.9031000000000002</v>
          </cell>
          <cell r="V1445">
            <v>0.81389999999999996</v>
          </cell>
          <cell r="W1445">
            <v>0.91080000000000005</v>
          </cell>
          <cell r="X1445">
            <v>0.2344</v>
          </cell>
        </row>
        <row r="1446">
          <cell r="A1446">
            <v>7609</v>
          </cell>
          <cell r="C1446" t="str">
            <v>7609-201610</v>
          </cell>
          <cell r="D1446">
            <v>42644</v>
          </cell>
          <cell r="E1446">
            <v>1.2115</v>
          </cell>
          <cell r="F1446">
            <v>0.43430000000000002</v>
          </cell>
          <cell r="G1446">
            <v>9.7699999999999995E-2</v>
          </cell>
          <cell r="H1446">
            <v>0.10730000000000001</v>
          </cell>
          <cell r="I1446">
            <v>4.8899999999999999E-2</v>
          </cell>
          <cell r="J1446">
            <v>4.7699999999999999E-2</v>
          </cell>
          <cell r="K1446">
            <v>0.2044</v>
          </cell>
          <cell r="L1446">
            <v>1.0873382817999999</v>
          </cell>
          <cell r="M1446">
            <v>1.1065930000000002</v>
          </cell>
          <cell r="N1446">
            <v>14.73</v>
          </cell>
          <cell r="O1446">
            <v>0</v>
          </cell>
          <cell r="P1446">
            <v>0.2334</v>
          </cell>
          <cell r="Q1446">
            <v>0</v>
          </cell>
          <cell r="R1446">
            <v>0.64849999999999997</v>
          </cell>
          <cell r="S1446">
            <v>91.680099999999996</v>
          </cell>
          <cell r="T1446">
            <v>4.5195999999999996</v>
          </cell>
          <cell r="U1446">
            <v>1.5729</v>
          </cell>
          <cell r="V1446">
            <v>0.29799999999999999</v>
          </cell>
          <cell r="W1446">
            <v>0.33939999999999998</v>
          </cell>
          <cell r="X1446">
            <v>0.1333</v>
          </cell>
        </row>
        <row r="1447">
          <cell r="A1447">
            <v>7611</v>
          </cell>
          <cell r="C1447" t="str">
            <v>7611-201610</v>
          </cell>
          <cell r="D1447">
            <v>42644</v>
          </cell>
          <cell r="E1447">
            <v>1.399</v>
          </cell>
          <cell r="F1447">
            <v>0.69520000000000004</v>
          </cell>
          <cell r="G1447">
            <v>0.1925</v>
          </cell>
          <cell r="H1447">
            <v>0.2432</v>
          </cell>
          <cell r="I1447">
            <v>0.1168</v>
          </cell>
          <cell r="J1447">
            <v>9.0300000000000005E-2</v>
          </cell>
          <cell r="K1447">
            <v>0.17949999999999999</v>
          </cell>
          <cell r="L1447">
            <v>1.1279736065399999</v>
          </cell>
          <cell r="M1447">
            <v>1.1479478999999999</v>
          </cell>
          <cell r="N1447">
            <v>14.73</v>
          </cell>
          <cell r="O1447">
            <v>0</v>
          </cell>
          <cell r="P1447">
            <v>0.503</v>
          </cell>
          <cell r="Q1447">
            <v>0</v>
          </cell>
          <cell r="R1447">
            <v>0.47149999999999997</v>
          </cell>
          <cell r="S1447">
            <v>88.957599999999999</v>
          </cell>
          <cell r="T1447">
            <v>5.2179000000000002</v>
          </cell>
          <cell r="U1447">
            <v>2.5171999999999999</v>
          </cell>
          <cell r="V1447">
            <v>0.58689999999999998</v>
          </cell>
          <cell r="W1447">
            <v>0.76939999999999997</v>
          </cell>
          <cell r="X1447">
            <v>0.31859999999999999</v>
          </cell>
        </row>
        <row r="1448">
          <cell r="A1448">
            <v>7613</v>
          </cell>
          <cell r="C1448" t="str">
            <v>7613-201610</v>
          </cell>
          <cell r="D1448">
            <v>42644</v>
          </cell>
          <cell r="E1448">
            <v>2.2949999999999999</v>
          </cell>
          <cell r="F1448">
            <v>1.0733999999999999</v>
          </cell>
          <cell r="G1448">
            <v>0.21529999999999999</v>
          </cell>
          <cell r="H1448">
            <v>0.29049999999999998</v>
          </cell>
          <cell r="I1448">
            <v>0.13689999999999999</v>
          </cell>
          <cell r="J1448">
            <v>0.127</v>
          </cell>
          <cell r="K1448">
            <v>0.2954</v>
          </cell>
          <cell r="L1448">
            <v>1.1922789792000001</v>
          </cell>
          <cell r="M1448">
            <v>1.213392</v>
          </cell>
          <cell r="N1448">
            <v>14.73</v>
          </cell>
          <cell r="O1448">
            <v>0</v>
          </cell>
          <cell r="P1448">
            <v>0.1409</v>
          </cell>
          <cell r="Q1448">
            <v>0</v>
          </cell>
          <cell r="R1448">
            <v>1.0268999999999999</v>
          </cell>
          <cell r="S1448">
            <v>83.424899999999994</v>
          </cell>
          <cell r="T1448">
            <v>8.5558999999999994</v>
          </cell>
          <cell r="U1448">
            <v>3.8845000000000001</v>
          </cell>
          <cell r="V1448">
            <v>0.65590000000000004</v>
          </cell>
          <cell r="W1448">
            <v>0.91879999999999995</v>
          </cell>
          <cell r="X1448">
            <v>0.37309999999999999</v>
          </cell>
        </row>
        <row r="1449">
          <cell r="A1449">
            <v>7614</v>
          </cell>
          <cell r="C1449" t="str">
            <v>7614-201610</v>
          </cell>
          <cell r="D1449">
            <v>42644</v>
          </cell>
          <cell r="E1449">
            <v>1.7527999999999999</v>
          </cell>
          <cell r="F1449">
            <v>0.89300000000000002</v>
          </cell>
          <cell r="G1449">
            <v>0.2316</v>
          </cell>
          <cell r="H1449">
            <v>0.28510000000000002</v>
          </cell>
          <cell r="I1449">
            <v>0.1285</v>
          </cell>
          <cell r="J1449">
            <v>0.104</v>
          </cell>
          <cell r="K1449">
            <v>0.2397</v>
          </cell>
          <cell r="L1449">
            <v>1.1607924465400001</v>
          </cell>
          <cell r="M1449">
            <v>1.1813479</v>
          </cell>
          <cell r="N1449">
            <v>14.73</v>
          </cell>
          <cell r="O1449">
            <v>0</v>
          </cell>
          <cell r="P1449">
            <v>0.34549999999999997</v>
          </cell>
          <cell r="Q1449">
            <v>0</v>
          </cell>
          <cell r="R1449">
            <v>0.76029999999999998</v>
          </cell>
          <cell r="S1449">
            <v>86.337800000000001</v>
          </cell>
          <cell r="T1449">
            <v>6.5355999999999996</v>
          </cell>
          <cell r="U1449">
            <v>3.2322000000000002</v>
          </cell>
          <cell r="V1449">
            <v>0.70579999999999998</v>
          </cell>
          <cell r="W1449">
            <v>0.90180000000000005</v>
          </cell>
          <cell r="X1449">
            <v>0.35039999999999999</v>
          </cell>
        </row>
        <row r="1450">
          <cell r="A1450">
            <v>7615</v>
          </cell>
          <cell r="C1450" t="str">
            <v>7615-201610</v>
          </cell>
          <cell r="D1450">
            <v>42644</v>
          </cell>
          <cell r="E1450">
            <v>1.9723999999999999</v>
          </cell>
          <cell r="F1450">
            <v>0.98380000000000001</v>
          </cell>
          <cell r="G1450">
            <v>0.2306</v>
          </cell>
          <cell r="H1450">
            <v>0.30980000000000002</v>
          </cell>
          <cell r="I1450">
            <v>0.12970000000000001</v>
          </cell>
          <cell r="J1450">
            <v>0.1002</v>
          </cell>
          <cell r="K1450">
            <v>0.19819999999999999</v>
          </cell>
          <cell r="L1450">
            <v>1.1709015335999999</v>
          </cell>
          <cell r="M1450">
            <v>1.1916359999999999</v>
          </cell>
          <cell r="N1450">
            <v>14.73</v>
          </cell>
          <cell r="O1450">
            <v>0</v>
          </cell>
          <cell r="P1450">
            <v>0.1744</v>
          </cell>
          <cell r="Q1450">
            <v>0</v>
          </cell>
          <cell r="R1450">
            <v>0.78480000000000005</v>
          </cell>
          <cell r="S1450">
            <v>85.363600000000005</v>
          </cell>
          <cell r="T1450">
            <v>7.3544999999999998</v>
          </cell>
          <cell r="U1450">
            <v>3.5608</v>
          </cell>
          <cell r="V1450">
            <v>0.7026</v>
          </cell>
          <cell r="W1450">
            <v>0.9798</v>
          </cell>
          <cell r="X1450">
            <v>0.35370000000000001</v>
          </cell>
        </row>
        <row r="1451">
          <cell r="A1451">
            <v>7616</v>
          </cell>
          <cell r="C1451" t="str">
            <v>7616-201610</v>
          </cell>
          <cell r="D1451">
            <v>42644</v>
          </cell>
          <cell r="E1451">
            <v>1.9339999999999999</v>
          </cell>
          <cell r="F1451">
            <v>1.0013000000000001</v>
          </cell>
          <cell r="G1451">
            <v>0.21959999999999999</v>
          </cell>
          <cell r="H1451">
            <v>0.30049999999999999</v>
          </cell>
          <cell r="I1451">
            <v>0.1133</v>
          </cell>
          <cell r="J1451">
            <v>9.0399999999999994E-2</v>
          </cell>
          <cell r="K1451">
            <v>0.17549999999999999</v>
          </cell>
          <cell r="L1451">
            <v>1.16523183334</v>
          </cell>
          <cell r="M1451">
            <v>1.1858659</v>
          </cell>
          <cell r="N1451">
            <v>14.73</v>
          </cell>
          <cell r="O1451">
            <v>0</v>
          </cell>
          <cell r="P1451">
            <v>0.1273</v>
          </cell>
          <cell r="Q1451">
            <v>0</v>
          </cell>
          <cell r="R1451">
            <v>0.82909999999999995</v>
          </cell>
          <cell r="S1451">
            <v>85.636300000000006</v>
          </cell>
          <cell r="T1451">
            <v>7.2115</v>
          </cell>
          <cell r="U1451">
            <v>3.6244999999999998</v>
          </cell>
          <cell r="V1451">
            <v>0.66920000000000002</v>
          </cell>
          <cell r="W1451">
            <v>0.95050000000000001</v>
          </cell>
          <cell r="X1451">
            <v>0.309</v>
          </cell>
        </row>
        <row r="1452">
          <cell r="A1452">
            <v>7617</v>
          </cell>
          <cell r="C1452" t="str">
            <v>7617-201610</v>
          </cell>
          <cell r="D1452">
            <v>42644</v>
          </cell>
          <cell r="E1452">
            <v>1.6064000000000001</v>
          </cell>
          <cell r="F1452">
            <v>0.79249999999999998</v>
          </cell>
          <cell r="G1452">
            <v>0.25940000000000002</v>
          </cell>
          <cell r="H1452">
            <v>0.3054</v>
          </cell>
          <cell r="I1452">
            <v>0.1154</v>
          </cell>
          <cell r="J1452">
            <v>8.3400000000000002E-2</v>
          </cell>
          <cell r="K1452">
            <v>8.8999999999999996E-2</v>
          </cell>
          <cell r="L1452">
            <v>1.1389794143600001</v>
          </cell>
          <cell r="M1452">
            <v>1.1591486</v>
          </cell>
          <cell r="N1452">
            <v>14.73</v>
          </cell>
          <cell r="O1452">
            <v>0</v>
          </cell>
          <cell r="P1452">
            <v>0.43690000000000001</v>
          </cell>
          <cell r="Q1452">
            <v>0</v>
          </cell>
          <cell r="R1452">
            <v>0.52810000000000001</v>
          </cell>
          <cell r="S1452">
            <v>87.671599999999998</v>
          </cell>
          <cell r="T1452">
            <v>5.9908000000000001</v>
          </cell>
          <cell r="U1452">
            <v>2.8691</v>
          </cell>
          <cell r="V1452">
            <v>0.79069999999999996</v>
          </cell>
          <cell r="W1452">
            <v>0.96609999999999996</v>
          </cell>
          <cell r="X1452">
            <v>0.31469999999999998</v>
          </cell>
        </row>
        <row r="1453">
          <cell r="A1453">
            <v>7618</v>
          </cell>
          <cell r="C1453" t="str">
            <v>7618-201610</v>
          </cell>
          <cell r="D1453">
            <v>42644</v>
          </cell>
          <cell r="E1453">
            <v>1.0737000000000001</v>
          </cell>
          <cell r="F1453">
            <v>0.36730000000000002</v>
          </cell>
          <cell r="G1453">
            <v>9.8900000000000002E-2</v>
          </cell>
          <cell r="H1453">
            <v>0.1212</v>
          </cell>
          <cell r="I1453">
            <v>5.9900000000000002E-2</v>
          </cell>
          <cell r="J1453">
            <v>5.0200000000000002E-2</v>
          </cell>
          <cell r="K1453">
            <v>0.17899999999999999</v>
          </cell>
          <cell r="L1453">
            <v>1.0749746190399998</v>
          </cell>
          <cell r="M1453">
            <v>1.0940103999999999</v>
          </cell>
          <cell r="N1453">
            <v>14.73</v>
          </cell>
          <cell r="O1453">
            <v>0</v>
          </cell>
          <cell r="P1453">
            <v>1.0006999999999999</v>
          </cell>
          <cell r="Q1453">
            <v>0</v>
          </cell>
          <cell r="R1453">
            <v>0.3145</v>
          </cell>
          <cell r="S1453">
            <v>91.966300000000004</v>
          </cell>
          <cell r="T1453">
            <v>4.0058999999999996</v>
          </cell>
          <cell r="U1453">
            <v>1.3303</v>
          </cell>
          <cell r="V1453">
            <v>0.30149999999999999</v>
          </cell>
          <cell r="W1453">
            <v>0.38369999999999999</v>
          </cell>
          <cell r="X1453">
            <v>0.1633</v>
          </cell>
        </row>
        <row r="1454">
          <cell r="A1454">
            <v>7619</v>
          </cell>
          <cell r="C1454" t="str">
            <v>7619-201610</v>
          </cell>
          <cell r="D1454">
            <v>42644</v>
          </cell>
          <cell r="E1454">
            <v>1.5929</v>
          </cell>
          <cell r="F1454">
            <v>0.77559999999999996</v>
          </cell>
          <cell r="G1454">
            <v>0.1958</v>
          </cell>
          <cell r="H1454">
            <v>0.25950000000000001</v>
          </cell>
          <cell r="I1454">
            <v>0.1187</v>
          </cell>
          <cell r="J1454">
            <v>0.1011</v>
          </cell>
          <cell r="K1454">
            <v>0.26050000000000001</v>
          </cell>
          <cell r="L1454">
            <v>1.1480322064199999</v>
          </cell>
          <cell r="M1454">
            <v>1.1683616999999999</v>
          </cell>
          <cell r="N1454">
            <v>14.73</v>
          </cell>
          <cell r="O1454">
            <v>0</v>
          </cell>
          <cell r="P1454">
            <v>0.17899999999999999</v>
          </cell>
          <cell r="Q1454">
            <v>0</v>
          </cell>
          <cell r="R1454">
            <v>0.78559999999999997</v>
          </cell>
          <cell r="S1454">
            <v>87.679500000000004</v>
          </cell>
          <cell r="T1454">
            <v>5.9402999999999997</v>
          </cell>
          <cell r="U1454">
            <v>2.8079000000000001</v>
          </cell>
          <cell r="V1454">
            <v>0.59660000000000002</v>
          </cell>
          <cell r="W1454">
            <v>0.82099999999999995</v>
          </cell>
          <cell r="X1454">
            <v>0.3236</v>
          </cell>
        </row>
        <row r="1455">
          <cell r="A1455">
            <v>7620</v>
          </cell>
          <cell r="C1455" t="str">
            <v>7620-201610</v>
          </cell>
          <cell r="D1455">
            <v>42644</v>
          </cell>
          <cell r="E1455">
            <v>1.9388000000000001</v>
          </cell>
          <cell r="F1455">
            <v>1.0907</v>
          </cell>
          <cell r="G1455">
            <v>0.1908</v>
          </cell>
          <cell r="H1455">
            <v>0.2392</v>
          </cell>
          <cell r="I1455">
            <v>5.3499999999999999E-2</v>
          </cell>
          <cell r="J1455">
            <v>3.7699999999999997E-2</v>
          </cell>
          <cell r="K1455">
            <v>3.0699999999999998E-2</v>
          </cell>
          <cell r="L1455">
            <v>1.13734633316</v>
          </cell>
          <cell r="M1455">
            <v>1.1574865999999999</v>
          </cell>
          <cell r="N1455">
            <v>14.73</v>
          </cell>
          <cell r="O1455">
            <v>0</v>
          </cell>
          <cell r="P1455">
            <v>0.18690000000000001</v>
          </cell>
          <cell r="Q1455">
            <v>0</v>
          </cell>
          <cell r="R1455">
            <v>1.1364000000000001</v>
          </cell>
          <cell r="S1455">
            <v>85.840100000000007</v>
          </cell>
          <cell r="T1455">
            <v>7.2302</v>
          </cell>
          <cell r="U1455">
            <v>3.9483999999999999</v>
          </cell>
          <cell r="V1455">
            <v>0.58140000000000003</v>
          </cell>
          <cell r="W1455">
            <v>0.75660000000000005</v>
          </cell>
          <cell r="X1455">
            <v>0.14580000000000001</v>
          </cell>
        </row>
        <row r="1456">
          <cell r="A1456">
            <v>7621</v>
          </cell>
          <cell r="C1456" t="str">
            <v>7621-201610</v>
          </cell>
          <cell r="D1456">
            <v>42644</v>
          </cell>
          <cell r="E1456">
            <v>2.0245000000000002</v>
          </cell>
          <cell r="F1456">
            <v>1.1383000000000001</v>
          </cell>
          <cell r="G1456">
            <v>0.26889999999999997</v>
          </cell>
          <cell r="H1456">
            <v>0.36130000000000001</v>
          </cell>
          <cell r="I1456">
            <v>0.1618</v>
          </cell>
          <cell r="J1456">
            <v>0.1361</v>
          </cell>
          <cell r="K1456">
            <v>0.21710000000000002</v>
          </cell>
          <cell r="L1456">
            <v>1.1922279822599999</v>
          </cell>
          <cell r="M1456">
            <v>1.2133400999999999</v>
          </cell>
          <cell r="N1456">
            <v>14.73</v>
          </cell>
          <cell r="O1456">
            <v>0</v>
          </cell>
          <cell r="P1456">
            <v>0.27539999999999998</v>
          </cell>
          <cell r="Q1456">
            <v>0</v>
          </cell>
          <cell r="R1456">
            <v>0.87119999999999997</v>
          </cell>
          <cell r="S1456">
            <v>83.906000000000006</v>
          </cell>
          <cell r="T1456">
            <v>7.5469999999999997</v>
          </cell>
          <cell r="U1456">
            <v>4.1193</v>
          </cell>
          <cell r="V1456">
            <v>0.81930000000000003</v>
          </cell>
          <cell r="W1456">
            <v>1.1426000000000001</v>
          </cell>
          <cell r="X1456">
            <v>0.44109999999999999</v>
          </cell>
        </row>
        <row r="1457">
          <cell r="A1457">
            <v>7622</v>
          </cell>
          <cell r="C1457" t="str">
            <v>7622-201406</v>
          </cell>
          <cell r="D1457">
            <v>41791</v>
          </cell>
          <cell r="E1457">
            <v>1.4943</v>
          </cell>
          <cell r="F1457">
            <v>0.77349999999999997</v>
          </cell>
          <cell r="G1457">
            <v>0.14860000000000001</v>
          </cell>
          <cell r="H1457">
            <v>0.19570000000000001</v>
          </cell>
          <cell r="I1457">
            <v>7.1999999999999995E-2</v>
          </cell>
          <cell r="J1457">
            <v>6.3500000000000001E-2</v>
          </cell>
          <cell r="K1457">
            <v>0.16200000000000001</v>
          </cell>
          <cell r="L1457">
            <v>1.1174166504</v>
          </cell>
          <cell r="M1457">
            <v>1.1372039999999999</v>
          </cell>
          <cell r="N1457">
            <v>14.73</v>
          </cell>
          <cell r="O1457">
            <v>0</v>
          </cell>
          <cell r="P1457">
            <v>0.13020000000000001</v>
          </cell>
          <cell r="Q1457">
            <v>0</v>
          </cell>
          <cell r="R1457">
            <v>1.2734000000000001</v>
          </cell>
          <cell r="S1457">
            <v>88.387699999999995</v>
          </cell>
          <cell r="T1457">
            <v>5.5890000000000004</v>
          </cell>
          <cell r="U1457">
            <v>2.8083</v>
          </cell>
          <cell r="V1457">
            <v>0.45429999999999998</v>
          </cell>
          <cell r="W1457">
            <v>0.62090000000000001</v>
          </cell>
          <cell r="X1457">
            <v>0.19689999999999999</v>
          </cell>
        </row>
        <row r="1458">
          <cell r="A1458">
            <v>7623</v>
          </cell>
          <cell r="C1458" t="str">
            <v>7623-201610</v>
          </cell>
          <cell r="D1458">
            <v>42644</v>
          </cell>
          <cell r="E1458">
            <v>1.0860000000000001</v>
          </cell>
          <cell r="F1458">
            <v>0.32879999999999998</v>
          </cell>
          <cell r="G1458">
            <v>9.3700000000000006E-2</v>
          </cell>
          <cell r="H1458">
            <v>9.3100000000000002E-2</v>
          </cell>
          <cell r="I1458">
            <v>5.16E-2</v>
          </cell>
          <cell r="J1458">
            <v>3.7699999999999997E-2</v>
          </cell>
          <cell r="K1458">
            <v>0.17169999999999999</v>
          </cell>
          <cell r="L1458">
            <v>1.0708217584000002</v>
          </cell>
          <cell r="M1458">
            <v>1.0897840000000001</v>
          </cell>
          <cell r="N1458">
            <v>14.73</v>
          </cell>
          <cell r="O1458">
            <v>0</v>
          </cell>
          <cell r="P1458">
            <v>0.57740000000000002</v>
          </cell>
          <cell r="Q1458">
            <v>0</v>
          </cell>
          <cell r="R1458">
            <v>0.4985</v>
          </cell>
          <cell r="S1458">
            <v>92.474000000000004</v>
          </cell>
          <cell r="T1458">
            <v>4.0517000000000003</v>
          </cell>
          <cell r="U1458">
            <v>1.1907000000000001</v>
          </cell>
          <cell r="V1458">
            <v>0.28570000000000001</v>
          </cell>
          <cell r="W1458">
            <v>0.29470000000000002</v>
          </cell>
          <cell r="X1458">
            <v>0.14080000000000001</v>
          </cell>
        </row>
        <row r="1459">
          <cell r="A1459">
            <v>7624</v>
          </cell>
          <cell r="C1459" t="str">
            <v>7624-201610</v>
          </cell>
          <cell r="D1459">
            <v>42644</v>
          </cell>
          <cell r="E1459">
            <v>2.4641999999999999</v>
          </cell>
          <cell r="F1459">
            <v>1.1132</v>
          </cell>
          <cell r="G1459">
            <v>0.26629999999999998</v>
          </cell>
          <cell r="H1459">
            <v>0.37409999999999999</v>
          </cell>
          <cell r="I1459">
            <v>0.18490000000000001</v>
          </cell>
          <cell r="J1459">
            <v>0.15629999999999999</v>
          </cell>
          <cell r="K1459">
            <v>0.1086</v>
          </cell>
          <cell r="L1459">
            <v>1.1943696572200002</v>
          </cell>
          <cell r="M1459">
            <v>1.2155197</v>
          </cell>
          <cell r="N1459">
            <v>14.73</v>
          </cell>
          <cell r="O1459">
            <v>0</v>
          </cell>
          <cell r="P1459">
            <v>0.37559999999999999</v>
          </cell>
          <cell r="Q1459">
            <v>0</v>
          </cell>
          <cell r="R1459">
            <v>1.0802</v>
          </cell>
          <cell r="S1459">
            <v>82.151399999999995</v>
          </cell>
          <cell r="T1459">
            <v>9.1861999999999995</v>
          </cell>
          <cell r="U1459">
            <v>4.0282999999999998</v>
          </cell>
          <cell r="V1459">
            <v>0.81140000000000001</v>
          </cell>
          <cell r="W1459">
            <v>1.1830000000000001</v>
          </cell>
          <cell r="X1459">
            <v>0.504</v>
          </cell>
        </row>
        <row r="1460">
          <cell r="A1460">
            <v>7625</v>
          </cell>
          <cell r="C1460" t="str">
            <v>7625-201610</v>
          </cell>
          <cell r="D1460">
            <v>42644</v>
          </cell>
          <cell r="E1460">
            <v>1.4256</v>
          </cell>
          <cell r="F1460">
            <v>0.48959999999999998</v>
          </cell>
          <cell r="G1460">
            <v>0.1245</v>
          </cell>
          <cell r="H1460">
            <v>0.13600000000000001</v>
          </cell>
          <cell r="I1460">
            <v>6.3200000000000006E-2</v>
          </cell>
          <cell r="J1460">
            <v>4.7800000000000002E-2</v>
          </cell>
          <cell r="K1460">
            <v>0.1968</v>
          </cell>
          <cell r="L1460">
            <v>1.0977625869400001</v>
          </cell>
          <cell r="M1460">
            <v>1.1172019</v>
          </cell>
          <cell r="N1460">
            <v>14.73</v>
          </cell>
          <cell r="O1460">
            <v>0</v>
          </cell>
          <cell r="P1460">
            <v>0.63880000000000003</v>
          </cell>
          <cell r="Q1460">
            <v>0</v>
          </cell>
          <cell r="R1460">
            <v>0.50729999999999997</v>
          </cell>
          <cell r="S1460">
            <v>90.214299999999994</v>
          </cell>
          <cell r="T1460">
            <v>5.3178999999999998</v>
          </cell>
          <cell r="U1460">
            <v>1.7729999999999999</v>
          </cell>
          <cell r="V1460">
            <v>0.37969999999999998</v>
          </cell>
          <cell r="W1460">
            <v>0.43049999999999999</v>
          </cell>
          <cell r="X1460">
            <v>0.1724</v>
          </cell>
        </row>
        <row r="1461">
          <cell r="A1461">
            <v>7626</v>
          </cell>
          <cell r="C1461" t="str">
            <v>7626-201610</v>
          </cell>
          <cell r="D1461">
            <v>42644</v>
          </cell>
          <cell r="E1461">
            <v>1.0674999999999999</v>
          </cell>
          <cell r="F1461">
            <v>0.32890000000000003</v>
          </cell>
          <cell r="G1461">
            <v>8.6099999999999996E-2</v>
          </cell>
          <cell r="H1461">
            <v>9.8100000000000007E-2</v>
          </cell>
          <cell r="I1461">
            <v>4.6800000000000001E-2</v>
          </cell>
          <cell r="J1461">
            <v>3.5200000000000002E-2</v>
          </cell>
          <cell r="K1461">
            <v>0.16119999999999998</v>
          </cell>
          <cell r="L1461">
            <v>1.0698256967799999</v>
          </cell>
          <cell r="M1461">
            <v>1.0887703</v>
          </cell>
          <cell r="N1461">
            <v>14.73</v>
          </cell>
          <cell r="O1461">
            <v>0</v>
          </cell>
          <cell r="P1461">
            <v>0.61209999999999998</v>
          </cell>
          <cell r="Q1461">
            <v>0</v>
          </cell>
          <cell r="R1461">
            <v>0.34449999999999997</v>
          </cell>
          <cell r="S1461">
            <v>92.715800000000002</v>
          </cell>
          <cell r="T1461">
            <v>3.9830999999999999</v>
          </cell>
          <cell r="U1461">
            <v>1.1912</v>
          </cell>
          <cell r="V1461">
            <v>0.2626</v>
          </cell>
          <cell r="W1461">
            <v>0.3105</v>
          </cell>
          <cell r="X1461">
            <v>0.1278</v>
          </cell>
        </row>
        <row r="1462">
          <cell r="A1462">
            <v>7627</v>
          </cell>
          <cell r="C1462" t="str">
            <v>7627-201610</v>
          </cell>
          <cell r="D1462">
            <v>42644</v>
          </cell>
          <cell r="E1462">
            <v>1.4007000000000001</v>
          </cell>
          <cell r="F1462">
            <v>0.67100000000000004</v>
          </cell>
          <cell r="G1462">
            <v>0.16209999999999999</v>
          </cell>
          <cell r="H1462">
            <v>0.20549999999999999</v>
          </cell>
          <cell r="I1462">
            <v>9.1399999999999995E-2</v>
          </cell>
          <cell r="J1462">
            <v>7.0300000000000001E-2</v>
          </cell>
          <cell r="K1462">
            <v>0.18490000000000001</v>
          </cell>
          <cell r="L1462">
            <v>1.1154760154000001</v>
          </cell>
          <cell r="M1462">
            <v>1.135229</v>
          </cell>
          <cell r="N1462">
            <v>14.73</v>
          </cell>
          <cell r="O1462">
            <v>0</v>
          </cell>
          <cell r="P1462">
            <v>0.19839999999999999</v>
          </cell>
          <cell r="Q1462">
            <v>0</v>
          </cell>
          <cell r="R1462">
            <v>1.1411</v>
          </cell>
          <cell r="S1462">
            <v>89.012200000000007</v>
          </cell>
          <cell r="T1462">
            <v>5.2243000000000004</v>
          </cell>
          <cell r="U1462">
            <v>2.4295</v>
          </cell>
          <cell r="V1462">
            <v>0.49399999999999999</v>
          </cell>
          <cell r="W1462">
            <v>0.65010000000000001</v>
          </cell>
          <cell r="X1462">
            <v>0.24940000000000001</v>
          </cell>
        </row>
        <row r="1463">
          <cell r="A1463">
            <v>7629</v>
          </cell>
          <cell r="C1463" t="str">
            <v>7629-201610</v>
          </cell>
          <cell r="D1463">
            <v>42644</v>
          </cell>
          <cell r="E1463">
            <v>2.4451000000000001</v>
          </cell>
          <cell r="F1463">
            <v>1.2783</v>
          </cell>
          <cell r="G1463">
            <v>0.27589999999999998</v>
          </cell>
          <cell r="H1463">
            <v>0.3649</v>
          </cell>
          <cell r="I1463">
            <v>0.1268</v>
          </cell>
          <cell r="J1463">
            <v>9.5699999999999993E-2</v>
          </cell>
          <cell r="K1463">
            <v>0.26950000000000002</v>
          </cell>
          <cell r="L1463">
            <v>1.21006344964</v>
          </cell>
          <cell r="M1463">
            <v>1.2314914000000001</v>
          </cell>
          <cell r="N1463">
            <v>14.73</v>
          </cell>
          <cell r="O1463">
            <v>0</v>
          </cell>
          <cell r="P1463">
            <v>0.1326</v>
          </cell>
          <cell r="Q1463">
            <v>0</v>
          </cell>
          <cell r="R1463">
            <v>1.1647000000000001</v>
          </cell>
          <cell r="S1463">
            <v>81.754800000000003</v>
          </cell>
          <cell r="T1463">
            <v>9.1142000000000003</v>
          </cell>
          <cell r="U1463">
            <v>4.6254</v>
          </cell>
          <cell r="V1463">
            <v>0.84060000000000001</v>
          </cell>
          <cell r="W1463">
            <v>1.1538999999999999</v>
          </cell>
          <cell r="X1463">
            <v>0.34570000000000001</v>
          </cell>
        </row>
        <row r="1464">
          <cell r="A1464">
            <v>7630</v>
          </cell>
          <cell r="C1464" t="str">
            <v>7630-201610</v>
          </cell>
          <cell r="D1464">
            <v>42644</v>
          </cell>
          <cell r="E1464">
            <v>1.9353</v>
          </cell>
          <cell r="F1464">
            <v>1.1456</v>
          </cell>
          <cell r="G1464">
            <v>0.25509999999999999</v>
          </cell>
          <cell r="H1464">
            <v>0.35899999999999999</v>
          </cell>
          <cell r="I1464">
            <v>0.12659999999999999</v>
          </cell>
          <cell r="J1464">
            <v>0.104</v>
          </cell>
          <cell r="K1464">
            <v>0.15639999999999998</v>
          </cell>
          <cell r="L1464">
            <v>1.17926169092</v>
          </cell>
          <cell r="M1464">
            <v>1.2001442</v>
          </cell>
          <cell r="N1464">
            <v>14.73</v>
          </cell>
          <cell r="O1464">
            <v>0</v>
          </cell>
          <cell r="P1464">
            <v>0.1648</v>
          </cell>
          <cell r="Q1464">
            <v>0</v>
          </cell>
          <cell r="R1464">
            <v>0.84940000000000004</v>
          </cell>
          <cell r="S1464">
            <v>84.719399999999993</v>
          </cell>
          <cell r="T1464">
            <v>7.2156000000000002</v>
          </cell>
          <cell r="U1464">
            <v>4.1463999999999999</v>
          </cell>
          <cell r="V1464">
            <v>0.77739999999999998</v>
          </cell>
          <cell r="W1464">
            <v>1.1355</v>
          </cell>
          <cell r="X1464">
            <v>0.3453</v>
          </cell>
        </row>
        <row r="1465">
          <cell r="A1465">
            <v>7631</v>
          </cell>
          <cell r="C1465" t="str">
            <v>7631-201610</v>
          </cell>
          <cell r="D1465">
            <v>42644</v>
          </cell>
          <cell r="E1465">
            <v>1.1655</v>
          </cell>
          <cell r="F1465">
            <v>0.41310000000000002</v>
          </cell>
          <cell r="G1465">
            <v>0.1045</v>
          </cell>
          <cell r="H1465">
            <v>0.12709999999999999</v>
          </cell>
          <cell r="I1465">
            <v>6.0600000000000001E-2</v>
          </cell>
          <cell r="J1465">
            <v>4.8099999999999997E-2</v>
          </cell>
          <cell r="K1465">
            <v>0.18069999999999997</v>
          </cell>
          <cell r="L1465">
            <v>1.0828890690000001</v>
          </cell>
          <cell r="M1465">
            <v>1.1020650000000001</v>
          </cell>
          <cell r="N1465">
            <v>14.73</v>
          </cell>
          <cell r="O1465">
            <v>0</v>
          </cell>
          <cell r="P1465">
            <v>0.7137</v>
          </cell>
          <cell r="Q1465">
            <v>0</v>
          </cell>
          <cell r="R1465">
            <v>0.4032</v>
          </cell>
          <cell r="S1465">
            <v>91.622399999999999</v>
          </cell>
          <cell r="T1465">
            <v>4.3480999999999996</v>
          </cell>
          <cell r="U1465">
            <v>1.4961</v>
          </cell>
          <cell r="V1465">
            <v>0.31850000000000001</v>
          </cell>
          <cell r="W1465">
            <v>0.4022</v>
          </cell>
          <cell r="X1465">
            <v>0.16520000000000001</v>
          </cell>
        </row>
        <row r="1466">
          <cell r="A1466">
            <v>7632</v>
          </cell>
          <cell r="C1466" t="str">
            <v>7632-201610</v>
          </cell>
          <cell r="D1466">
            <v>42644</v>
          </cell>
          <cell r="E1466">
            <v>1.8010999999999999</v>
          </cell>
          <cell r="F1466">
            <v>0.97709999999999997</v>
          </cell>
          <cell r="G1466">
            <v>0.23619999999999999</v>
          </cell>
          <cell r="H1466">
            <v>0.27850000000000003</v>
          </cell>
          <cell r="I1466">
            <v>0.1048</v>
          </cell>
          <cell r="J1466">
            <v>7.6399999999999996E-2</v>
          </cell>
          <cell r="K1466">
            <v>0.1608</v>
          </cell>
          <cell r="L1466">
            <v>1.15260119816</v>
          </cell>
          <cell r="M1466">
            <v>1.1730116000000002</v>
          </cell>
          <cell r="N1466">
            <v>14.73</v>
          </cell>
          <cell r="O1466">
            <v>0</v>
          </cell>
          <cell r="P1466">
            <v>0.50390000000000001</v>
          </cell>
          <cell r="Q1466">
            <v>0</v>
          </cell>
          <cell r="R1466">
            <v>0.85060000000000002</v>
          </cell>
          <cell r="S1466">
            <v>85.936199999999999</v>
          </cell>
          <cell r="T1466">
            <v>6.7161</v>
          </cell>
          <cell r="U1466">
            <v>3.5367999999999999</v>
          </cell>
          <cell r="V1466">
            <v>0.71989999999999998</v>
          </cell>
          <cell r="W1466">
            <v>0.88100000000000001</v>
          </cell>
          <cell r="X1466">
            <v>0.2858</v>
          </cell>
        </row>
        <row r="1467">
          <cell r="A1467">
            <v>7633</v>
          </cell>
          <cell r="C1467" t="str">
            <v>7633-201610</v>
          </cell>
          <cell r="D1467">
            <v>42644</v>
          </cell>
          <cell r="E1467">
            <v>1.6061000000000001</v>
          </cell>
          <cell r="F1467">
            <v>0.71130000000000004</v>
          </cell>
          <cell r="G1467">
            <v>0.17119999999999999</v>
          </cell>
          <cell r="H1467">
            <v>0.20019999999999999</v>
          </cell>
          <cell r="I1467">
            <v>9.4899999999999998E-2</v>
          </cell>
          <cell r="J1467">
            <v>8.5900000000000004E-2</v>
          </cell>
          <cell r="K1467">
            <v>0.2392</v>
          </cell>
          <cell r="L1467">
            <v>1.1341359824399999</v>
          </cell>
          <cell r="M1467">
            <v>1.1542193999999999</v>
          </cell>
          <cell r="N1467">
            <v>14.73</v>
          </cell>
          <cell r="O1467">
            <v>0</v>
          </cell>
          <cell r="P1467">
            <v>0.34129999999999999</v>
          </cell>
          <cell r="Q1467">
            <v>0</v>
          </cell>
          <cell r="R1467">
            <v>0.60509999999999997</v>
          </cell>
          <cell r="S1467">
            <v>88.3001</v>
          </cell>
          <cell r="T1467">
            <v>5.9897</v>
          </cell>
          <cell r="U1467">
            <v>2.5750999999999999</v>
          </cell>
          <cell r="V1467">
            <v>0.52170000000000005</v>
          </cell>
          <cell r="W1467">
            <v>0.63349999999999995</v>
          </cell>
          <cell r="X1467">
            <v>0.25890000000000002</v>
          </cell>
        </row>
        <row r="1468">
          <cell r="A1468">
            <v>7634</v>
          </cell>
          <cell r="C1468" t="str">
            <v>7634-201610</v>
          </cell>
          <cell r="D1468">
            <v>42644</v>
          </cell>
          <cell r="E1468">
            <v>2.3788999999999998</v>
          </cell>
          <cell r="F1468">
            <v>0.96860000000000002</v>
          </cell>
          <cell r="G1468">
            <v>0.23</v>
          </cell>
          <cell r="H1468">
            <v>0.28749999999999998</v>
          </cell>
          <cell r="I1468">
            <v>0.13850000000000001</v>
          </cell>
          <cell r="J1468">
            <v>9.9699999999999997E-2</v>
          </cell>
          <cell r="K1468">
            <v>0.19389999999999999</v>
          </cell>
          <cell r="L1468">
            <v>1.1742458127000002</v>
          </cell>
          <cell r="M1468">
            <v>1.1950395</v>
          </cell>
          <cell r="N1468">
            <v>14.73</v>
          </cell>
          <cell r="O1468">
            <v>0</v>
          </cell>
          <cell r="P1468">
            <v>0.11310000000000001</v>
          </cell>
          <cell r="Q1468">
            <v>0</v>
          </cell>
          <cell r="R1468">
            <v>1.4508000000000001</v>
          </cell>
          <cell r="S1468">
            <v>83.361500000000007</v>
          </cell>
          <cell r="T1468">
            <v>8.8689</v>
          </cell>
          <cell r="U1468">
            <v>3.5053000000000001</v>
          </cell>
          <cell r="V1468">
            <v>0.70089999999999997</v>
          </cell>
          <cell r="W1468">
            <v>0.90910000000000002</v>
          </cell>
          <cell r="X1468">
            <v>0.3775</v>
          </cell>
        </row>
        <row r="1469">
          <cell r="A1469">
            <v>7635</v>
          </cell>
          <cell r="C1469" t="str">
            <v>7635-201610</v>
          </cell>
          <cell r="D1469">
            <v>42644</v>
          </cell>
          <cell r="E1469">
            <v>1.9525999999999999</v>
          </cell>
          <cell r="F1469">
            <v>0.99509999999999998</v>
          </cell>
          <cell r="G1469">
            <v>0.2429</v>
          </cell>
          <cell r="H1469">
            <v>0.34360000000000002</v>
          </cell>
          <cell r="I1469">
            <v>0.12529999999999999</v>
          </cell>
          <cell r="J1469">
            <v>8.6199999999999999E-2</v>
          </cell>
          <cell r="K1469">
            <v>0.11899999999999999</v>
          </cell>
          <cell r="L1469">
            <v>1.1662431252599998</v>
          </cell>
          <cell r="M1469">
            <v>1.1868950999999999</v>
          </cell>
          <cell r="N1469">
            <v>14.73</v>
          </cell>
          <cell r="O1469">
            <v>0</v>
          </cell>
          <cell r="P1469">
            <v>0.15140000000000001</v>
          </cell>
          <cell r="Q1469">
            <v>0</v>
          </cell>
          <cell r="R1469">
            <v>0.72919999999999996</v>
          </cell>
          <cell r="S1469">
            <v>85.570899999999995</v>
          </cell>
          <cell r="T1469">
            <v>7.2808000000000002</v>
          </cell>
          <cell r="U1469">
            <v>3.6019999999999999</v>
          </cell>
          <cell r="V1469">
            <v>0.74009999999999998</v>
          </cell>
          <cell r="W1469">
            <v>1.0868</v>
          </cell>
          <cell r="X1469">
            <v>0.3417</v>
          </cell>
        </row>
        <row r="1470">
          <cell r="A1470">
            <v>7636</v>
          </cell>
          <cell r="C1470" t="str">
            <v>7636-201610</v>
          </cell>
          <cell r="D1470">
            <v>42644</v>
          </cell>
          <cell r="E1470">
            <v>1.9303999999999999</v>
          </cell>
          <cell r="F1470">
            <v>1.1518999999999999</v>
          </cell>
          <cell r="G1470">
            <v>0.2873</v>
          </cell>
          <cell r="H1470">
            <v>0.39050000000000001</v>
          </cell>
          <cell r="I1470">
            <v>0.15279999999999999</v>
          </cell>
          <cell r="J1470">
            <v>0.1222</v>
          </cell>
          <cell r="K1470">
            <v>0.15360000000000001</v>
          </cell>
          <cell r="L1470">
            <v>1.1850677760600001</v>
          </cell>
          <cell r="M1470">
            <v>1.2060531000000001</v>
          </cell>
          <cell r="N1470">
            <v>14.73</v>
          </cell>
          <cell r="O1470">
            <v>0</v>
          </cell>
          <cell r="P1470">
            <v>0.18179999999999999</v>
          </cell>
          <cell r="Q1470">
            <v>0</v>
          </cell>
          <cell r="R1470">
            <v>1.0434000000000001</v>
          </cell>
          <cell r="S1470">
            <v>84.190700000000007</v>
          </cell>
          <cell r="T1470">
            <v>7.1967999999999996</v>
          </cell>
          <cell r="U1470">
            <v>4.1687000000000003</v>
          </cell>
          <cell r="V1470">
            <v>0.87539999999999996</v>
          </cell>
          <cell r="W1470">
            <v>1.2350000000000001</v>
          </cell>
          <cell r="X1470">
            <v>0.41660000000000003</v>
          </cell>
        </row>
        <row r="1471">
          <cell r="A1471">
            <v>7637</v>
          </cell>
          <cell r="C1471" t="str">
            <v>7637-201610</v>
          </cell>
          <cell r="D1471">
            <v>42644</v>
          </cell>
          <cell r="E1471">
            <v>1.1725000000000001</v>
          </cell>
          <cell r="F1471">
            <v>0.40560000000000002</v>
          </cell>
          <cell r="G1471">
            <v>0.1038</v>
          </cell>
          <cell r="H1471">
            <v>0.12540000000000001</v>
          </cell>
          <cell r="I1471">
            <v>5.9900000000000002E-2</v>
          </cell>
          <cell r="J1471">
            <v>4.8800000000000003E-2</v>
          </cell>
          <cell r="K1471">
            <v>0.18159999999999998</v>
          </cell>
          <cell r="L1471">
            <v>1.0827448233200001</v>
          </cell>
          <cell r="M1471">
            <v>1.1019182000000001</v>
          </cell>
          <cell r="N1471">
            <v>14.73</v>
          </cell>
          <cell r="O1471">
            <v>0</v>
          </cell>
          <cell r="P1471">
            <v>0.6462</v>
          </cell>
          <cell r="Q1471">
            <v>0</v>
          </cell>
          <cell r="R1471">
            <v>0.45490000000000003</v>
          </cell>
          <cell r="S1471">
            <v>91.643900000000002</v>
          </cell>
          <cell r="T1471">
            <v>4.3743999999999996</v>
          </cell>
          <cell r="U1471">
            <v>1.4688000000000001</v>
          </cell>
          <cell r="V1471">
            <v>0.31659999999999999</v>
          </cell>
          <cell r="W1471">
            <v>0.39679999999999999</v>
          </cell>
          <cell r="X1471">
            <v>0.1633</v>
          </cell>
        </row>
        <row r="1472">
          <cell r="A1472">
            <v>7638</v>
          </cell>
          <cell r="C1472" t="str">
            <v>7638-201610</v>
          </cell>
          <cell r="D1472">
            <v>42644</v>
          </cell>
          <cell r="E1472">
            <v>2.6126</v>
          </cell>
          <cell r="F1472">
            <v>1.6949000000000001</v>
          </cell>
          <cell r="G1472">
            <v>0.2969</v>
          </cell>
          <cell r="H1472">
            <v>0.2571</v>
          </cell>
          <cell r="I1472">
            <v>6.1699999999999998E-2</v>
          </cell>
          <cell r="J1472">
            <v>4.8300000000000003E-2</v>
          </cell>
          <cell r="K1472">
            <v>0.15689999999999998</v>
          </cell>
          <cell r="L1472">
            <v>1.2083040060800001</v>
          </cell>
          <cell r="M1472">
            <v>1.2297008</v>
          </cell>
          <cell r="N1472">
            <v>14.73</v>
          </cell>
          <cell r="O1472">
            <v>0</v>
          </cell>
          <cell r="P1472">
            <v>0.30869999999999997</v>
          </cell>
          <cell r="Q1472">
            <v>0</v>
          </cell>
          <cell r="R1472">
            <v>1.3016000000000001</v>
          </cell>
          <cell r="S1472">
            <v>80.1511</v>
          </cell>
          <cell r="T1472">
            <v>9.7377000000000002</v>
          </cell>
          <cell r="U1472">
            <v>6.1326000000000001</v>
          </cell>
          <cell r="V1472">
            <v>0.90449999999999997</v>
          </cell>
          <cell r="W1472">
            <v>0.81299999999999994</v>
          </cell>
          <cell r="X1472">
            <v>0.1681</v>
          </cell>
        </row>
        <row r="1473">
          <cell r="A1473">
            <v>7639</v>
          </cell>
          <cell r="C1473" t="str">
            <v>7639-201610</v>
          </cell>
          <cell r="D1473">
            <v>42644</v>
          </cell>
          <cell r="E1473">
            <v>1.8185</v>
          </cell>
          <cell r="F1473">
            <v>1.1357999999999999</v>
          </cell>
          <cell r="G1473">
            <v>0.20849999999999999</v>
          </cell>
          <cell r="H1473">
            <v>0.23619999999999999</v>
          </cell>
          <cell r="I1473">
            <v>8.8099999999999998E-2</v>
          </cell>
          <cell r="J1473">
            <v>6.59E-2</v>
          </cell>
          <cell r="K1473">
            <v>0.12510000000000002</v>
          </cell>
          <cell r="L1473">
            <v>1.1529352821600001</v>
          </cell>
          <cell r="M1473">
            <v>1.1733515999999999</v>
          </cell>
          <cell r="N1473">
            <v>14.73</v>
          </cell>
          <cell r="O1473">
            <v>0</v>
          </cell>
          <cell r="P1473">
            <v>0.3765</v>
          </cell>
          <cell r="Q1473">
            <v>0</v>
          </cell>
          <cell r="R1473">
            <v>0.79620000000000002</v>
          </cell>
          <cell r="S1473">
            <v>85.847499999999997</v>
          </cell>
          <cell r="T1473">
            <v>6.7811000000000003</v>
          </cell>
          <cell r="U1473">
            <v>4.1112000000000002</v>
          </cell>
          <cell r="V1473">
            <v>0.63539999999999996</v>
          </cell>
          <cell r="W1473">
            <v>0.74709999999999999</v>
          </cell>
          <cell r="X1473">
            <v>0.2402</v>
          </cell>
        </row>
        <row r="1474">
          <cell r="A1474">
            <v>7640</v>
          </cell>
          <cell r="C1474" t="str">
            <v>7640-201402</v>
          </cell>
          <cell r="D1474">
            <v>41671</v>
          </cell>
          <cell r="E1474">
            <v>1.4123000000000001</v>
          </cell>
          <cell r="F1474">
            <v>0.71789999999999998</v>
          </cell>
          <cell r="G1474">
            <v>0.1802</v>
          </cell>
          <cell r="H1474">
            <v>0.22939999999999999</v>
          </cell>
          <cell r="I1474">
            <v>0.1004</v>
          </cell>
          <cell r="J1474">
            <v>8.1900000000000001E-2</v>
          </cell>
          <cell r="K1474">
            <v>0.17989999999999998</v>
          </cell>
          <cell r="L1474">
            <v>1.1280690170000001</v>
          </cell>
          <cell r="M1474">
            <v>1.148045</v>
          </cell>
          <cell r="N1474">
            <v>14.73</v>
          </cell>
          <cell r="O1474">
            <v>0</v>
          </cell>
          <cell r="P1474">
            <v>0.1807</v>
          </cell>
          <cell r="Q1474">
            <v>0</v>
          </cell>
          <cell r="R1474">
            <v>0.61629999999999996</v>
          </cell>
          <cell r="S1474">
            <v>89.127300000000005</v>
          </cell>
          <cell r="T1474">
            <v>5.2821999999999996</v>
          </cell>
          <cell r="U1474">
            <v>2.6063000000000001</v>
          </cell>
          <cell r="V1474">
            <v>0.55079999999999996</v>
          </cell>
          <cell r="W1474">
            <v>0.7278</v>
          </cell>
          <cell r="X1474">
            <v>0.2747</v>
          </cell>
        </row>
        <row r="1475">
          <cell r="A1475">
            <v>7647</v>
          </cell>
          <cell r="C1475" t="str">
            <v>7647-201610</v>
          </cell>
          <cell r="D1475">
            <v>42644</v>
          </cell>
          <cell r="E1475">
            <v>1.6921999999999999</v>
          </cell>
          <cell r="F1475">
            <v>0.80369999999999997</v>
          </cell>
          <cell r="G1475">
            <v>0.20200000000000001</v>
          </cell>
          <cell r="H1475">
            <v>0.26240000000000002</v>
          </cell>
          <cell r="I1475">
            <v>0.12479999999999999</v>
          </cell>
          <cell r="J1475">
            <v>0.1043</v>
          </cell>
          <cell r="K1475">
            <v>0.25019999999999998</v>
          </cell>
          <cell r="L1475">
            <v>1.1533158431400001</v>
          </cell>
          <cell r="M1475">
            <v>1.1737389</v>
          </cell>
          <cell r="N1475">
            <v>14.73</v>
          </cell>
          <cell r="O1475">
            <v>0</v>
          </cell>
          <cell r="P1475">
            <v>0.1474</v>
          </cell>
          <cell r="Q1475">
            <v>0</v>
          </cell>
          <cell r="R1475">
            <v>0.75800000000000001</v>
          </cell>
          <cell r="S1475">
            <v>87.234800000000007</v>
          </cell>
          <cell r="T1475">
            <v>6.3103999999999996</v>
          </cell>
          <cell r="U1475">
            <v>2.9093</v>
          </cell>
          <cell r="V1475">
            <v>0.61550000000000005</v>
          </cell>
          <cell r="W1475">
            <v>0.83020000000000005</v>
          </cell>
          <cell r="X1475">
            <v>0.34039999999999998</v>
          </cell>
        </row>
        <row r="1476">
          <cell r="A1476">
            <v>7648</v>
          </cell>
          <cell r="C1476" t="str">
            <v>7648-201610</v>
          </cell>
          <cell r="D1476">
            <v>42644</v>
          </cell>
          <cell r="E1476">
            <v>1.5643</v>
          </cell>
          <cell r="F1476">
            <v>0.63870000000000005</v>
          </cell>
          <cell r="G1476">
            <v>0.1578</v>
          </cell>
          <cell r="H1476">
            <v>0.19969999999999999</v>
          </cell>
          <cell r="I1476">
            <v>8.9800000000000005E-2</v>
          </cell>
          <cell r="J1476">
            <v>6.3600000000000004E-2</v>
          </cell>
          <cell r="K1476">
            <v>0.18870000000000001</v>
          </cell>
          <cell r="L1476">
            <v>1.1200951197400002</v>
          </cell>
          <cell r="M1476">
            <v>1.1399299000000001</v>
          </cell>
          <cell r="N1476">
            <v>14.73</v>
          </cell>
          <cell r="O1476">
            <v>0</v>
          </cell>
          <cell r="P1476">
            <v>0.39489999999999997</v>
          </cell>
          <cell r="Q1476">
            <v>0</v>
          </cell>
          <cell r="R1476">
            <v>0.65959999999999996</v>
          </cell>
          <cell r="S1476">
            <v>88.846900000000005</v>
          </cell>
          <cell r="T1476">
            <v>5.8342000000000001</v>
          </cell>
          <cell r="U1476">
            <v>2.3125</v>
          </cell>
          <cell r="V1476">
            <v>0.48089999999999999</v>
          </cell>
          <cell r="W1476">
            <v>0.63190000000000002</v>
          </cell>
          <cell r="X1476">
            <v>0.24490000000000001</v>
          </cell>
        </row>
        <row r="1477">
          <cell r="A1477">
            <v>7649</v>
          </cell>
          <cell r="C1477" t="str">
            <v>7649-201610</v>
          </cell>
          <cell r="D1477">
            <v>42644</v>
          </cell>
          <cell r="E1477">
            <v>1.8367</v>
          </cell>
          <cell r="F1477">
            <v>1.0367</v>
          </cell>
          <cell r="G1477">
            <v>0.25600000000000001</v>
          </cell>
          <cell r="H1477">
            <v>0.31230000000000002</v>
          </cell>
          <cell r="I1477">
            <v>0.12559999999999999</v>
          </cell>
          <cell r="J1477">
            <v>9.2600000000000002E-2</v>
          </cell>
          <cell r="K1477">
            <v>0.13950000000000001</v>
          </cell>
          <cell r="L1477">
            <v>1.1611213227600001</v>
          </cell>
          <cell r="M1477">
            <v>1.1816826</v>
          </cell>
          <cell r="N1477">
            <v>14.73</v>
          </cell>
          <cell r="O1477">
            <v>0</v>
          </cell>
          <cell r="P1477">
            <v>0.47220000000000001</v>
          </cell>
          <cell r="Q1477">
            <v>0</v>
          </cell>
          <cell r="R1477">
            <v>0.91500000000000004</v>
          </cell>
          <cell r="S1477">
            <v>85.329899999999995</v>
          </cell>
          <cell r="T1477">
            <v>6.8484999999999996</v>
          </cell>
          <cell r="U1477">
            <v>3.7524000000000002</v>
          </cell>
          <cell r="V1477">
            <v>0.7802</v>
          </cell>
          <cell r="W1477">
            <v>0.98780000000000001</v>
          </cell>
          <cell r="X1477">
            <v>0.34239999999999998</v>
          </cell>
        </row>
        <row r="1478">
          <cell r="A1478">
            <v>7651</v>
          </cell>
          <cell r="C1478" t="str">
            <v>7651-201610</v>
          </cell>
          <cell r="D1478">
            <v>42644</v>
          </cell>
          <cell r="E1478">
            <v>1.714</v>
          </cell>
          <cell r="F1478">
            <v>0.8589</v>
          </cell>
          <cell r="G1478">
            <v>0.2036</v>
          </cell>
          <cell r="H1478">
            <v>0.26729999999999998</v>
          </cell>
          <cell r="I1478">
            <v>0.1116</v>
          </cell>
          <cell r="J1478">
            <v>9.0399999999999994E-2</v>
          </cell>
          <cell r="K1478">
            <v>0.1903</v>
          </cell>
          <cell r="L1478">
            <v>1.14694102912</v>
          </cell>
          <cell r="M1478">
            <v>1.1672511999999999</v>
          </cell>
          <cell r="N1478">
            <v>14.73</v>
          </cell>
          <cell r="O1478">
            <v>0</v>
          </cell>
          <cell r="P1478">
            <v>0.47089999999999999</v>
          </cell>
          <cell r="Q1478">
            <v>0</v>
          </cell>
          <cell r="R1478">
            <v>0.69889999999999997</v>
          </cell>
          <cell r="S1478">
            <v>86.878799999999998</v>
          </cell>
          <cell r="T1478">
            <v>6.3916000000000004</v>
          </cell>
          <cell r="U1478">
            <v>3.109</v>
          </cell>
          <cell r="V1478">
            <v>0.62060000000000004</v>
          </cell>
          <cell r="W1478">
            <v>0.84570000000000001</v>
          </cell>
          <cell r="X1478">
            <v>0.3044</v>
          </cell>
        </row>
        <row r="1479">
          <cell r="A1479">
            <v>7652</v>
          </cell>
          <cell r="C1479" t="str">
            <v>7652-201610</v>
          </cell>
          <cell r="D1479">
            <v>42644</v>
          </cell>
          <cell r="E1479">
            <v>1.7456</v>
          </cell>
          <cell r="F1479">
            <v>1.0458000000000001</v>
          </cell>
          <cell r="G1479">
            <v>0.21920000000000001</v>
          </cell>
          <cell r="H1479">
            <v>0.32890000000000003</v>
          </cell>
          <cell r="I1479">
            <v>0.12239999999999999</v>
          </cell>
          <cell r="J1479">
            <v>0.1084</v>
          </cell>
          <cell r="K1479">
            <v>0.23180000000000001</v>
          </cell>
          <cell r="L1479">
            <v>1.1659318375799999</v>
          </cell>
          <cell r="M1479">
            <v>1.1865782999999999</v>
          </cell>
          <cell r="N1479">
            <v>14.73</v>
          </cell>
          <cell r="O1479">
            <v>0</v>
          </cell>
          <cell r="P1479">
            <v>0.14480000000000001</v>
          </cell>
          <cell r="Q1479">
            <v>0</v>
          </cell>
          <cell r="R1479">
            <v>1.4162999999999999</v>
          </cell>
          <cell r="S1479">
            <v>85.29</v>
          </cell>
          <cell r="T1479">
            <v>6.5084999999999997</v>
          </cell>
          <cell r="U1479">
            <v>3.7852999999999999</v>
          </cell>
          <cell r="V1479">
            <v>0.66779999999999995</v>
          </cell>
          <cell r="W1479">
            <v>1.0403</v>
          </cell>
          <cell r="X1479">
            <v>0.3337</v>
          </cell>
        </row>
        <row r="1480">
          <cell r="A1480">
            <v>7653</v>
          </cell>
          <cell r="C1480" t="str">
            <v>7653-201610</v>
          </cell>
          <cell r="D1480">
            <v>42644</v>
          </cell>
          <cell r="E1480">
            <v>1.7801</v>
          </cell>
          <cell r="F1480">
            <v>1.0023</v>
          </cell>
          <cell r="G1480">
            <v>0.2208</v>
          </cell>
          <cell r="H1480">
            <v>0.30759999999999998</v>
          </cell>
          <cell r="I1480">
            <v>0.1234</v>
          </cell>
          <cell r="J1480">
            <v>0.10630000000000001</v>
          </cell>
          <cell r="K1480">
            <v>0.249</v>
          </cell>
          <cell r="L1480">
            <v>1.1623414171799999</v>
          </cell>
          <cell r="M1480">
            <v>1.1829242999999998</v>
          </cell>
          <cell r="N1480">
            <v>14.73</v>
          </cell>
          <cell r="O1480">
            <v>0</v>
          </cell>
          <cell r="P1480">
            <v>0.1134</v>
          </cell>
          <cell r="Q1480">
            <v>0</v>
          </cell>
          <cell r="R1480">
            <v>1.6641999999999999</v>
          </cell>
          <cell r="S1480">
            <v>85.121899999999997</v>
          </cell>
          <cell r="T1480">
            <v>6.6372999999999998</v>
          </cell>
          <cell r="U1480">
            <v>3.6276000000000002</v>
          </cell>
          <cell r="V1480">
            <v>0.67269999999999996</v>
          </cell>
          <cell r="W1480">
            <v>0.97289999999999999</v>
          </cell>
          <cell r="X1480">
            <v>0.33639999999999998</v>
          </cell>
        </row>
        <row r="1481">
          <cell r="A1481">
            <v>7654</v>
          </cell>
          <cell r="C1481" t="str">
            <v>7654-201610</v>
          </cell>
          <cell r="D1481">
            <v>42644</v>
          </cell>
          <cell r="E1481">
            <v>1.0015000000000001</v>
          </cell>
          <cell r="F1481">
            <v>0.30890000000000001</v>
          </cell>
          <cell r="G1481">
            <v>7.9299999999999995E-2</v>
          </cell>
          <cell r="H1481">
            <v>8.8700000000000001E-2</v>
          </cell>
          <cell r="I1481">
            <v>4.5600000000000002E-2</v>
          </cell>
          <cell r="J1481">
            <v>3.4700000000000002E-2</v>
          </cell>
          <cell r="K1481">
            <v>0.16400000000000001</v>
          </cell>
          <cell r="L1481">
            <v>1.0680516124799999</v>
          </cell>
          <cell r="M1481">
            <v>1.0869648000000001</v>
          </cell>
          <cell r="N1481">
            <v>14.73</v>
          </cell>
          <cell r="O1481">
            <v>0</v>
          </cell>
          <cell r="P1481">
            <v>0.42899999999999999</v>
          </cell>
          <cell r="Q1481">
            <v>0</v>
          </cell>
          <cell r="R1481">
            <v>0.32550000000000001</v>
          </cell>
          <cell r="S1481">
            <v>93.291700000000006</v>
          </cell>
          <cell r="T1481">
            <v>3.7368999999999999</v>
          </cell>
          <cell r="U1481">
            <v>1.1189</v>
          </cell>
          <cell r="V1481">
            <v>0.2419</v>
          </cell>
          <cell r="W1481">
            <v>0.28070000000000001</v>
          </cell>
          <cell r="X1481">
            <v>0.1244</v>
          </cell>
        </row>
        <row r="1482">
          <cell r="A1482">
            <v>7655</v>
          </cell>
          <cell r="C1482" t="str">
            <v>7655-201610</v>
          </cell>
          <cell r="D1482">
            <v>42644</v>
          </cell>
          <cell r="E1482">
            <v>2.0110000000000001</v>
          </cell>
          <cell r="F1482">
            <v>1.4417</v>
          </cell>
          <cell r="G1482">
            <v>0.34589999999999999</v>
          </cell>
          <cell r="H1482">
            <v>0.45250000000000001</v>
          </cell>
          <cell r="I1482">
            <v>0.1429</v>
          </cell>
          <cell r="J1482">
            <v>0.10150000000000001</v>
          </cell>
          <cell r="K1482">
            <v>0.19000000000000003</v>
          </cell>
          <cell r="L1482">
            <v>1.2102720556200002</v>
          </cell>
          <cell r="M1482">
            <v>1.2317037</v>
          </cell>
          <cell r="N1482">
            <v>14.73</v>
          </cell>
          <cell r="O1482">
            <v>0</v>
          </cell>
          <cell r="P1482">
            <v>0.6724</v>
          </cell>
          <cell r="Q1482">
            <v>0</v>
          </cell>
          <cell r="R1482">
            <v>0.77859999999999996</v>
          </cell>
          <cell r="S1482">
            <v>82.253699999999995</v>
          </cell>
          <cell r="T1482">
            <v>7.4958999999999998</v>
          </cell>
          <cell r="U1482">
            <v>5.2168000000000001</v>
          </cell>
          <cell r="V1482">
            <v>1.0537000000000001</v>
          </cell>
          <cell r="W1482">
            <v>1.4307000000000001</v>
          </cell>
          <cell r="X1482">
            <v>0.3896</v>
          </cell>
        </row>
        <row r="1483">
          <cell r="A1483">
            <v>7657</v>
          </cell>
          <cell r="C1483" t="str">
            <v>7657-201610</v>
          </cell>
          <cell r="D1483">
            <v>42644</v>
          </cell>
          <cell r="E1483">
            <v>1.986</v>
          </cell>
          <cell r="F1483">
            <v>0.99580000000000002</v>
          </cell>
          <cell r="G1483">
            <v>0.22420000000000001</v>
          </cell>
          <cell r="H1483">
            <v>0.32590000000000002</v>
          </cell>
          <cell r="I1483">
            <v>0.126</v>
          </cell>
          <cell r="J1483">
            <v>0.1007</v>
          </cell>
          <cell r="K1483">
            <v>0.20059999999999997</v>
          </cell>
          <cell r="L1483">
            <v>1.1684687142600001</v>
          </cell>
          <cell r="M1483">
            <v>1.1891601000000001</v>
          </cell>
          <cell r="N1483">
            <v>14.73</v>
          </cell>
          <cell r="O1483">
            <v>0</v>
          </cell>
          <cell r="P1483">
            <v>0.1169</v>
          </cell>
          <cell r="Q1483">
            <v>0</v>
          </cell>
          <cell r="R1483">
            <v>1.2615000000000001</v>
          </cell>
          <cell r="S1483">
            <v>84.8249</v>
          </cell>
          <cell r="T1483">
            <v>7.4047000000000001</v>
          </cell>
          <cell r="U1483">
            <v>3.6040999999999999</v>
          </cell>
          <cell r="V1483">
            <v>0.68310000000000004</v>
          </cell>
          <cell r="W1483">
            <v>1.0307999999999999</v>
          </cell>
          <cell r="X1483">
            <v>0.34360000000000002</v>
          </cell>
        </row>
        <row r="1484">
          <cell r="A1484">
            <v>7659</v>
          </cell>
          <cell r="C1484" t="str">
            <v>7659-201610</v>
          </cell>
          <cell r="D1484">
            <v>42644</v>
          </cell>
          <cell r="E1484">
            <v>1.8329</v>
          </cell>
          <cell r="F1484">
            <v>1.0273000000000001</v>
          </cell>
          <cell r="G1484">
            <v>0.25459999999999999</v>
          </cell>
          <cell r="H1484">
            <v>0.30599999999999999</v>
          </cell>
          <cell r="I1484">
            <v>0.1162</v>
          </cell>
          <cell r="J1484">
            <v>8.3599999999999994E-2</v>
          </cell>
          <cell r="K1484">
            <v>0.13139999999999999</v>
          </cell>
          <cell r="L1484">
            <v>1.1577954182800001</v>
          </cell>
          <cell r="M1484">
            <v>1.1782978</v>
          </cell>
          <cell r="N1484">
            <v>14.73</v>
          </cell>
          <cell r="O1484">
            <v>0</v>
          </cell>
          <cell r="P1484">
            <v>0.46389999999999998</v>
          </cell>
          <cell r="Q1484">
            <v>0</v>
          </cell>
          <cell r="R1484">
            <v>0.91620000000000001</v>
          </cell>
          <cell r="S1484">
            <v>85.479299999999995</v>
          </cell>
          <cell r="T1484">
            <v>6.8343999999999996</v>
          </cell>
          <cell r="U1484">
            <v>3.7183999999999999</v>
          </cell>
          <cell r="V1484">
            <v>0.77580000000000005</v>
          </cell>
          <cell r="W1484">
            <v>0.96789999999999998</v>
          </cell>
          <cell r="X1484">
            <v>0.31680000000000003</v>
          </cell>
        </row>
        <row r="1485">
          <cell r="A1485">
            <v>7660</v>
          </cell>
          <cell r="C1485" t="str">
            <v>7660-201610</v>
          </cell>
          <cell r="D1485">
            <v>42644</v>
          </cell>
          <cell r="E1485">
            <v>2.4579</v>
          </cell>
          <cell r="F1485">
            <v>1.5219</v>
          </cell>
          <cell r="G1485">
            <v>0.30159999999999998</v>
          </cell>
          <cell r="H1485">
            <v>0.36330000000000001</v>
          </cell>
          <cell r="I1485">
            <v>9.9900000000000003E-2</v>
          </cell>
          <cell r="J1485">
            <v>7.0699999999999999E-2</v>
          </cell>
          <cell r="K1485">
            <v>0.11839999999999999</v>
          </cell>
          <cell r="L1485">
            <v>1.20483257854</v>
          </cell>
          <cell r="M1485">
            <v>1.2261678999999999</v>
          </cell>
          <cell r="N1485">
            <v>14.73</v>
          </cell>
          <cell r="O1485">
            <v>0</v>
          </cell>
          <cell r="P1485">
            <v>0.1855</v>
          </cell>
          <cell r="Q1485">
            <v>0</v>
          </cell>
          <cell r="R1485">
            <v>1.3008</v>
          </cell>
          <cell r="S1485">
            <v>81.043899999999994</v>
          </cell>
          <cell r="T1485">
            <v>9.1617999999999995</v>
          </cell>
          <cell r="U1485">
            <v>5.5071000000000003</v>
          </cell>
          <cell r="V1485">
            <v>0.91879999999999995</v>
          </cell>
          <cell r="W1485">
            <v>1.1488</v>
          </cell>
          <cell r="X1485">
            <v>0.27239999999999998</v>
          </cell>
        </row>
        <row r="1486">
          <cell r="A1486">
            <v>7661</v>
          </cell>
          <cell r="C1486" t="str">
            <v>7661-201610</v>
          </cell>
          <cell r="D1486">
            <v>42644</v>
          </cell>
          <cell r="E1486">
            <v>1.9621</v>
          </cell>
          <cell r="F1486">
            <v>1.0892999999999999</v>
          </cell>
          <cell r="G1486">
            <v>0.26690000000000003</v>
          </cell>
          <cell r="H1486">
            <v>0.35099999999999998</v>
          </cell>
          <cell r="I1486">
            <v>0.15040000000000001</v>
          </cell>
          <cell r="J1486">
            <v>0.1226</v>
          </cell>
          <cell r="K1486">
            <v>0.2545</v>
          </cell>
          <cell r="L1486">
            <v>1.1899954168</v>
          </cell>
          <cell r="M1486">
            <v>1.211068</v>
          </cell>
          <cell r="N1486">
            <v>14.73</v>
          </cell>
          <cell r="O1486">
            <v>0</v>
          </cell>
          <cell r="P1486">
            <v>0.17499999999999999</v>
          </cell>
          <cell r="Q1486">
            <v>0</v>
          </cell>
          <cell r="R1486">
            <v>0.82889999999999997</v>
          </cell>
          <cell r="S1486">
            <v>84.487200000000001</v>
          </cell>
          <cell r="T1486">
            <v>7.3148999999999997</v>
          </cell>
          <cell r="U1486">
            <v>3.9420999999999999</v>
          </cell>
          <cell r="V1486">
            <v>0.81320000000000003</v>
          </cell>
          <cell r="W1486">
            <v>1.1102000000000001</v>
          </cell>
          <cell r="X1486">
            <v>0.41</v>
          </cell>
        </row>
        <row r="1487">
          <cell r="A1487">
            <v>7662</v>
          </cell>
          <cell r="C1487" t="str">
            <v>7662-201610</v>
          </cell>
          <cell r="D1487">
            <v>42644</v>
          </cell>
          <cell r="E1487">
            <v>1.7310000000000001</v>
          </cell>
          <cell r="F1487">
            <v>0.82709999999999995</v>
          </cell>
          <cell r="G1487">
            <v>0.1958</v>
          </cell>
          <cell r="H1487">
            <v>0.25569999999999998</v>
          </cell>
          <cell r="I1487">
            <v>0.10979999999999999</v>
          </cell>
          <cell r="J1487">
            <v>8.8099999999999998E-2</v>
          </cell>
          <cell r="K1487">
            <v>0.24509999999999998</v>
          </cell>
          <cell r="L1487">
            <v>1.1516680229399998</v>
          </cell>
          <cell r="M1487">
            <v>1.1720618999999999</v>
          </cell>
          <cell r="N1487">
            <v>14.73</v>
          </cell>
          <cell r="O1487">
            <v>0</v>
          </cell>
          <cell r="P1487">
            <v>0.12959999999999999</v>
          </cell>
          <cell r="Q1487">
            <v>0</v>
          </cell>
          <cell r="R1487">
            <v>0.80489999999999995</v>
          </cell>
          <cell r="S1487">
            <v>87.121899999999997</v>
          </cell>
          <cell r="T1487">
            <v>6.4551999999999996</v>
          </cell>
          <cell r="U1487">
            <v>2.9940000000000002</v>
          </cell>
          <cell r="V1487">
            <v>0.5968</v>
          </cell>
          <cell r="W1487">
            <v>0.80889999999999995</v>
          </cell>
          <cell r="X1487">
            <v>0.2994</v>
          </cell>
        </row>
        <row r="1488">
          <cell r="A1488">
            <v>7663</v>
          </cell>
          <cell r="C1488" t="str">
            <v>7663-201610</v>
          </cell>
          <cell r="D1488">
            <v>42644</v>
          </cell>
          <cell r="E1488">
            <v>1.4797</v>
          </cell>
          <cell r="F1488">
            <v>0.99670000000000003</v>
          </cell>
          <cell r="G1488">
            <v>0.21640000000000001</v>
          </cell>
          <cell r="H1488">
            <v>0.25380000000000003</v>
          </cell>
          <cell r="I1488">
            <v>8.4500000000000006E-2</v>
          </cell>
          <cell r="J1488">
            <v>5.6899999999999999E-2</v>
          </cell>
          <cell r="K1488">
            <v>8.9099999999999999E-2</v>
          </cell>
          <cell r="L1488">
            <v>1.1303320430599999</v>
          </cell>
          <cell r="M1488">
            <v>1.1503481</v>
          </cell>
          <cell r="N1488">
            <v>14.73</v>
          </cell>
          <cell r="O1488">
            <v>0</v>
          </cell>
          <cell r="P1488">
            <v>0.13070000000000001</v>
          </cell>
          <cell r="Q1488">
            <v>0</v>
          </cell>
          <cell r="R1488">
            <v>1.3347</v>
          </cell>
          <cell r="S1488">
            <v>87.357299999999995</v>
          </cell>
          <cell r="T1488">
            <v>5.5183</v>
          </cell>
          <cell r="U1488">
            <v>3.6080999999999999</v>
          </cell>
          <cell r="V1488">
            <v>0.65939999999999999</v>
          </cell>
          <cell r="W1488">
            <v>0.80300000000000005</v>
          </cell>
          <cell r="X1488">
            <v>0.23039999999999999</v>
          </cell>
        </row>
        <row r="1489">
          <cell r="A1489">
            <v>7665</v>
          </cell>
          <cell r="C1489" t="str">
            <v>7665-201610</v>
          </cell>
          <cell r="D1489">
            <v>42644</v>
          </cell>
          <cell r="E1489">
            <v>0.94750000000000001</v>
          </cell>
          <cell r="F1489">
            <v>0.2918</v>
          </cell>
          <cell r="G1489">
            <v>7.2800000000000004E-2</v>
          </cell>
          <cell r="H1489">
            <v>8.3500000000000005E-2</v>
          </cell>
          <cell r="I1489">
            <v>4.1000000000000002E-2</v>
          </cell>
          <cell r="J1489">
            <v>3.2099999999999997E-2</v>
          </cell>
          <cell r="K1489">
            <v>0.14080000000000001</v>
          </cell>
          <cell r="L1489">
            <v>1.06305853058</v>
          </cell>
          <cell r="M1489">
            <v>1.0818832999999999</v>
          </cell>
          <cell r="N1489">
            <v>14.73</v>
          </cell>
          <cell r="O1489">
            <v>0</v>
          </cell>
          <cell r="P1489">
            <v>0.43709999999999999</v>
          </cell>
          <cell r="Q1489">
            <v>0</v>
          </cell>
          <cell r="R1489">
            <v>0.2024</v>
          </cell>
          <cell r="S1489">
            <v>93.773099999999999</v>
          </cell>
          <cell r="T1489">
            <v>3.5352999999999999</v>
          </cell>
          <cell r="U1489">
            <v>1.0569999999999999</v>
          </cell>
          <cell r="V1489">
            <v>0.222</v>
          </cell>
          <cell r="W1489">
            <v>0.26419999999999999</v>
          </cell>
          <cell r="X1489">
            <v>0.112</v>
          </cell>
        </row>
        <row r="1490">
          <cell r="A1490">
            <v>7666</v>
          </cell>
          <cell r="C1490" t="str">
            <v>7666-201610</v>
          </cell>
          <cell r="D1490">
            <v>42644</v>
          </cell>
          <cell r="E1490">
            <v>1.6236999999999999</v>
          </cell>
          <cell r="F1490">
            <v>0.86860000000000004</v>
          </cell>
          <cell r="G1490">
            <v>0.20760000000000001</v>
          </cell>
          <cell r="H1490">
            <v>0.26750000000000002</v>
          </cell>
          <cell r="I1490">
            <v>7.0699999999999999E-2</v>
          </cell>
          <cell r="J1490">
            <v>6.6000000000000003E-2</v>
          </cell>
          <cell r="K1490">
            <v>0.28010000000000002</v>
          </cell>
          <cell r="L1490">
            <v>1.1486367019399999</v>
          </cell>
          <cell r="M1490">
            <v>1.1689768999999999</v>
          </cell>
          <cell r="N1490">
            <v>14.73</v>
          </cell>
          <cell r="O1490">
            <v>0</v>
          </cell>
          <cell r="P1490">
            <v>0.12609999999999999</v>
          </cell>
          <cell r="Q1490">
            <v>0</v>
          </cell>
          <cell r="R1490">
            <v>1.0387999999999999</v>
          </cell>
          <cell r="S1490">
            <v>87.160200000000003</v>
          </cell>
          <cell r="T1490">
            <v>6.0549999999999997</v>
          </cell>
          <cell r="U1490">
            <v>3.1442000000000001</v>
          </cell>
          <cell r="V1490">
            <v>0.63260000000000005</v>
          </cell>
          <cell r="W1490">
            <v>0.84609999999999996</v>
          </cell>
          <cell r="X1490">
            <v>0.19270000000000001</v>
          </cell>
        </row>
        <row r="1491">
          <cell r="A1491">
            <v>7667</v>
          </cell>
          <cell r="C1491" t="str">
            <v>7667-201610</v>
          </cell>
          <cell r="D1491">
            <v>42644</v>
          </cell>
          <cell r="E1491">
            <v>1.9315</v>
          </cell>
          <cell r="F1491">
            <v>0.92730000000000001</v>
          </cell>
          <cell r="G1491">
            <v>0.21429999999999999</v>
          </cell>
          <cell r="H1491">
            <v>0.27889999999999998</v>
          </cell>
          <cell r="I1491">
            <v>0.1203</v>
          </cell>
          <cell r="J1491">
            <v>9.2299999999999993E-2</v>
          </cell>
          <cell r="K1491">
            <v>0.1893</v>
          </cell>
          <cell r="L1491">
            <v>1.16199416634</v>
          </cell>
          <cell r="M1491">
            <v>1.1825709</v>
          </cell>
          <cell r="N1491">
            <v>14.73</v>
          </cell>
          <cell r="O1491">
            <v>0</v>
          </cell>
          <cell r="P1491">
            <v>0.1961</v>
          </cell>
          <cell r="Q1491">
            <v>0</v>
          </cell>
          <cell r="R1491">
            <v>0.6704</v>
          </cell>
          <cell r="S1491">
            <v>86.025199999999998</v>
          </cell>
          <cell r="T1491">
            <v>7.2023999999999999</v>
          </cell>
          <cell r="U1491">
            <v>3.3565</v>
          </cell>
          <cell r="V1491">
            <v>0.65300000000000002</v>
          </cell>
          <cell r="W1491">
            <v>0.88219999999999998</v>
          </cell>
          <cell r="X1491">
            <v>0.32800000000000001</v>
          </cell>
        </row>
        <row r="1492">
          <cell r="A1492">
            <v>7669</v>
          </cell>
          <cell r="C1492" t="str">
            <v>7669-201610</v>
          </cell>
          <cell r="D1492">
            <v>42644</v>
          </cell>
          <cell r="E1492">
            <v>1.7158</v>
          </cell>
          <cell r="F1492">
            <v>0.8952</v>
          </cell>
          <cell r="G1492">
            <v>0.2238</v>
          </cell>
          <cell r="H1492">
            <v>0.2676</v>
          </cell>
          <cell r="I1492">
            <v>0.11219999999999999</v>
          </cell>
          <cell r="J1492">
            <v>8.2600000000000007E-2</v>
          </cell>
          <cell r="K1492">
            <v>0.1497</v>
          </cell>
          <cell r="L1492">
            <v>1.1439453765000001</v>
          </cell>
          <cell r="M1492">
            <v>1.1642025</v>
          </cell>
          <cell r="N1492">
            <v>14.73</v>
          </cell>
          <cell r="O1492">
            <v>0</v>
          </cell>
          <cell r="P1492">
            <v>0.59330000000000005</v>
          </cell>
          <cell r="Q1492">
            <v>0</v>
          </cell>
          <cell r="R1492">
            <v>0.77580000000000005</v>
          </cell>
          <cell r="S1492">
            <v>86.590800000000002</v>
          </cell>
          <cell r="T1492">
            <v>6.3985000000000003</v>
          </cell>
          <cell r="U1492">
            <v>3.2406000000000001</v>
          </cell>
          <cell r="V1492">
            <v>0.68200000000000005</v>
          </cell>
          <cell r="W1492">
            <v>0.84660000000000002</v>
          </cell>
          <cell r="X1492">
            <v>0.30609999999999998</v>
          </cell>
        </row>
        <row r="1493">
          <cell r="A1493">
            <v>7670</v>
          </cell>
          <cell r="C1493" t="str">
            <v>7670-201610</v>
          </cell>
          <cell r="D1493">
            <v>42644</v>
          </cell>
          <cell r="E1493">
            <v>1.8019000000000001</v>
          </cell>
          <cell r="F1493">
            <v>0.82930000000000004</v>
          </cell>
          <cell r="G1493">
            <v>0.20899999999999999</v>
          </cell>
          <cell r="H1493">
            <v>0.25629999999999997</v>
          </cell>
          <cell r="I1493">
            <v>0.1246</v>
          </cell>
          <cell r="J1493">
            <v>9.6000000000000002E-2</v>
          </cell>
          <cell r="K1493">
            <v>0.15110000000000001</v>
          </cell>
          <cell r="L1493">
            <v>1.14746613056</v>
          </cell>
          <cell r="M1493">
            <v>1.1677856</v>
          </cell>
          <cell r="N1493">
            <v>14.73</v>
          </cell>
          <cell r="O1493">
            <v>0</v>
          </cell>
          <cell r="P1493">
            <v>0.2258</v>
          </cell>
          <cell r="Q1493">
            <v>0</v>
          </cell>
          <cell r="R1493">
            <v>0.69799999999999995</v>
          </cell>
          <cell r="S1493">
            <v>86.953299999999999</v>
          </cell>
          <cell r="T1493">
            <v>6.7195</v>
          </cell>
          <cell r="U1493">
            <v>3.0019999999999998</v>
          </cell>
          <cell r="V1493">
            <v>0.6371</v>
          </cell>
          <cell r="W1493">
            <v>0.81089999999999995</v>
          </cell>
          <cell r="X1493">
            <v>0.3397</v>
          </cell>
        </row>
        <row r="1494">
          <cell r="A1494">
            <v>7671</v>
          </cell>
          <cell r="C1494" t="str">
            <v>7671-201610</v>
          </cell>
          <cell r="D1494">
            <v>42644</v>
          </cell>
          <cell r="E1494">
            <v>1.8284</v>
          </cell>
          <cell r="F1494">
            <v>0.92589999999999995</v>
          </cell>
          <cell r="G1494">
            <v>0.2122</v>
          </cell>
          <cell r="H1494">
            <v>0.25109999999999999</v>
          </cell>
          <cell r="I1494">
            <v>8.4199999999999997E-2</v>
          </cell>
          <cell r="J1494">
            <v>5.6500000000000002E-2</v>
          </cell>
          <cell r="K1494">
            <v>6.6600000000000006E-2</v>
          </cell>
          <cell r="L1494">
            <v>1.1375476678999998</v>
          </cell>
          <cell r="M1494">
            <v>1.1576914999999999</v>
          </cell>
          <cell r="N1494">
            <v>14.73</v>
          </cell>
          <cell r="O1494">
            <v>0</v>
          </cell>
          <cell r="P1494">
            <v>0.31669999999999998</v>
          </cell>
          <cell r="Q1494">
            <v>0</v>
          </cell>
          <cell r="R1494">
            <v>0.74250000000000005</v>
          </cell>
          <cell r="S1494">
            <v>86.788399999999996</v>
          </cell>
          <cell r="T1494">
            <v>6.8189000000000002</v>
          </cell>
          <cell r="U1494">
            <v>3.3521000000000001</v>
          </cell>
          <cell r="V1494">
            <v>0.64659999999999995</v>
          </cell>
          <cell r="W1494">
            <v>0.79449999999999998</v>
          </cell>
          <cell r="X1494">
            <v>0.22969999999999999</v>
          </cell>
        </row>
        <row r="1495">
          <cell r="A1495">
            <v>7672</v>
          </cell>
          <cell r="C1495" t="str">
            <v>7672-201610</v>
          </cell>
          <cell r="D1495">
            <v>42644</v>
          </cell>
          <cell r="E1495">
            <v>1.7728999999999999</v>
          </cell>
          <cell r="F1495">
            <v>0.81020000000000003</v>
          </cell>
          <cell r="G1495">
            <v>0.17799999999999999</v>
          </cell>
          <cell r="H1495">
            <v>0.26819999999999999</v>
          </cell>
          <cell r="I1495">
            <v>9.8400000000000001E-2</v>
          </cell>
          <cell r="J1495">
            <v>6.9400000000000003E-2</v>
          </cell>
          <cell r="K1495">
            <v>0.21500000000000002</v>
          </cell>
          <cell r="L1495">
            <v>1.14596815686</v>
          </cell>
          <cell r="M1495">
            <v>1.1662611000000001</v>
          </cell>
          <cell r="N1495">
            <v>14.73</v>
          </cell>
          <cell r="O1495">
            <v>0</v>
          </cell>
          <cell r="P1495">
            <v>0.26919999999999999</v>
          </cell>
          <cell r="Q1495">
            <v>0</v>
          </cell>
          <cell r="R1495">
            <v>0.69089999999999996</v>
          </cell>
          <cell r="S1495">
            <v>87.163300000000007</v>
          </cell>
          <cell r="T1495">
            <v>6.6113999999999997</v>
          </cell>
          <cell r="U1495">
            <v>2.9329999999999998</v>
          </cell>
          <cell r="V1495">
            <v>0.54249999999999998</v>
          </cell>
          <cell r="W1495">
            <v>0.84830000000000005</v>
          </cell>
          <cell r="X1495">
            <v>0.26829999999999998</v>
          </cell>
        </row>
        <row r="1496">
          <cell r="A1496">
            <v>7674</v>
          </cell>
          <cell r="C1496" t="str">
            <v>7674-201610</v>
          </cell>
          <cell r="D1496">
            <v>42644</v>
          </cell>
          <cell r="E1496">
            <v>0.9496</v>
          </cell>
          <cell r="F1496">
            <v>0.30599999999999999</v>
          </cell>
          <cell r="G1496">
            <v>7.8799999999999995E-2</v>
          </cell>
          <cell r="H1496">
            <v>9.1600000000000001E-2</v>
          </cell>
          <cell r="I1496">
            <v>4.5499999999999999E-2</v>
          </cell>
          <cell r="J1496">
            <v>3.6799999999999999E-2</v>
          </cell>
          <cell r="K1496">
            <v>0.14580000000000001</v>
          </cell>
          <cell r="L1496">
            <v>1.0651690571199999</v>
          </cell>
          <cell r="M1496">
            <v>1.0840311999999999</v>
          </cell>
          <cell r="N1496">
            <v>14.73</v>
          </cell>
          <cell r="O1496">
            <v>0</v>
          </cell>
          <cell r="P1496">
            <v>0.51239999999999997</v>
          </cell>
          <cell r="Q1496">
            <v>0</v>
          </cell>
          <cell r="R1496">
            <v>0.2145</v>
          </cell>
          <cell r="S1496">
            <v>93.545199999999994</v>
          </cell>
          <cell r="T1496">
            <v>3.5432000000000001</v>
          </cell>
          <cell r="U1496">
            <v>1.1082000000000001</v>
          </cell>
          <cell r="V1496">
            <v>0.24030000000000001</v>
          </cell>
          <cell r="W1496">
            <v>0.28999999999999998</v>
          </cell>
          <cell r="X1496">
            <v>0.1241</v>
          </cell>
        </row>
        <row r="1497">
          <cell r="A1497">
            <v>7675</v>
          </cell>
          <cell r="C1497" t="str">
            <v>7675-201610</v>
          </cell>
          <cell r="D1497">
            <v>42644</v>
          </cell>
          <cell r="E1497">
            <v>1.6435</v>
          </cell>
          <cell r="F1497">
            <v>0.79459999999999997</v>
          </cell>
          <cell r="G1497">
            <v>0.1915</v>
          </cell>
          <cell r="H1497">
            <v>0.24959999999999999</v>
          </cell>
          <cell r="I1497">
            <v>0.10979999999999999</v>
          </cell>
          <cell r="J1497">
            <v>0.09</v>
          </cell>
          <cell r="K1497">
            <v>0.25209999999999999</v>
          </cell>
          <cell r="L1497">
            <v>1.1471045337600001</v>
          </cell>
          <cell r="M1497">
            <v>1.1674176000000001</v>
          </cell>
          <cell r="N1497">
            <v>14.73</v>
          </cell>
          <cell r="O1497">
            <v>0</v>
          </cell>
          <cell r="P1497">
            <v>0.13320000000000001</v>
          </cell>
          <cell r="Q1497">
            <v>0</v>
          </cell>
          <cell r="R1497">
            <v>0.84119999999999995</v>
          </cell>
          <cell r="S1497">
            <v>87.536900000000003</v>
          </cell>
          <cell r="T1497">
            <v>6.1291000000000002</v>
          </cell>
          <cell r="U1497">
            <v>2.8765999999999998</v>
          </cell>
          <cell r="V1497">
            <v>0.5837</v>
          </cell>
          <cell r="W1497">
            <v>0.78949999999999998</v>
          </cell>
          <cell r="X1497">
            <v>0.29930000000000001</v>
          </cell>
        </row>
        <row r="1498">
          <cell r="A1498">
            <v>7676</v>
          </cell>
          <cell r="C1498" t="str">
            <v>7676-201610</v>
          </cell>
          <cell r="D1498">
            <v>42644</v>
          </cell>
          <cell r="E1498">
            <v>2.3651</v>
          </cell>
          <cell r="F1498">
            <v>1.4886999999999999</v>
          </cell>
          <cell r="G1498">
            <v>0.34649999999999997</v>
          </cell>
          <cell r="H1498">
            <v>0.44219999999999998</v>
          </cell>
          <cell r="I1498">
            <v>0.1701</v>
          </cell>
          <cell r="J1498">
            <v>0.13120000000000001</v>
          </cell>
          <cell r="K1498">
            <v>0.11609999999999999</v>
          </cell>
          <cell r="L1498">
            <v>1.2183783091</v>
          </cell>
          <cell r="M1498">
            <v>1.2399535000000002</v>
          </cell>
          <cell r="N1498">
            <v>14.73</v>
          </cell>
          <cell r="O1498">
            <v>0</v>
          </cell>
          <cell r="P1498">
            <v>0.37140000000000001</v>
          </cell>
          <cell r="Q1498">
            <v>0</v>
          </cell>
          <cell r="R1498">
            <v>1.1872</v>
          </cell>
          <cell r="S1498">
            <v>80.684299999999993</v>
          </cell>
          <cell r="T1498">
            <v>8.8152000000000008</v>
          </cell>
          <cell r="U1498">
            <v>5.3864000000000001</v>
          </cell>
          <cell r="V1498">
            <v>1.0552999999999999</v>
          </cell>
          <cell r="W1498">
            <v>1.3979999999999999</v>
          </cell>
          <cell r="X1498">
            <v>0.46350000000000002</v>
          </cell>
        </row>
        <row r="1499">
          <cell r="A1499">
            <v>7677</v>
          </cell>
          <cell r="C1499" t="str">
            <v>7677-201610</v>
          </cell>
          <cell r="D1499">
            <v>42644</v>
          </cell>
          <cell r="E1499">
            <v>1.7844</v>
          </cell>
          <cell r="F1499">
            <v>0.86650000000000005</v>
          </cell>
          <cell r="G1499">
            <v>0.1903</v>
          </cell>
          <cell r="H1499">
            <v>0.26079999999999998</v>
          </cell>
          <cell r="I1499">
            <v>0.1242</v>
          </cell>
          <cell r="J1499">
            <v>0.1086</v>
          </cell>
          <cell r="K1499">
            <v>0.27009999999999995</v>
          </cell>
          <cell r="L1499">
            <v>1.1553091455</v>
          </cell>
          <cell r="M1499">
            <v>1.1757674999999999</v>
          </cell>
          <cell r="N1499">
            <v>14.73</v>
          </cell>
          <cell r="O1499">
            <v>0</v>
          </cell>
          <cell r="P1499">
            <v>0.11219999999999999</v>
          </cell>
          <cell r="Q1499">
            <v>0</v>
          </cell>
          <cell r="R1499">
            <v>1.3314999999999999</v>
          </cell>
          <cell r="S1499">
            <v>86.114900000000006</v>
          </cell>
          <cell r="T1499">
            <v>6.6536</v>
          </cell>
          <cell r="U1499">
            <v>3.1366000000000001</v>
          </cell>
          <cell r="V1499">
            <v>0.57989999999999997</v>
          </cell>
          <cell r="W1499">
            <v>0.82509999999999994</v>
          </cell>
          <cell r="X1499">
            <v>0.33860000000000001</v>
          </cell>
        </row>
        <row r="1500">
          <cell r="A1500">
            <v>7678</v>
          </cell>
          <cell r="C1500" t="str">
            <v>7678-201610</v>
          </cell>
          <cell r="D1500">
            <v>42644</v>
          </cell>
          <cell r="E1500">
            <v>2.0554000000000001</v>
          </cell>
          <cell r="F1500">
            <v>0.87719999999999998</v>
          </cell>
          <cell r="G1500">
            <v>0.2107</v>
          </cell>
          <cell r="H1500">
            <v>0.2437</v>
          </cell>
          <cell r="I1500">
            <v>0.1077</v>
          </cell>
          <cell r="J1500">
            <v>7.4099999999999999E-2</v>
          </cell>
          <cell r="K1500">
            <v>0.1618</v>
          </cell>
          <cell r="L1500">
            <v>1.1505844116600001</v>
          </cell>
          <cell r="M1500">
            <v>1.1709591000000001</v>
          </cell>
          <cell r="N1500">
            <v>14.73</v>
          </cell>
          <cell r="O1500">
            <v>0</v>
          </cell>
          <cell r="P1500">
            <v>0.19650000000000001</v>
          </cell>
          <cell r="Q1500">
            <v>0</v>
          </cell>
          <cell r="R1500">
            <v>1.1197999999999999</v>
          </cell>
          <cell r="S1500">
            <v>85.567599999999999</v>
          </cell>
          <cell r="T1500">
            <v>7.6641000000000004</v>
          </cell>
          <cell r="U1500">
            <v>3.1753</v>
          </cell>
          <cell r="V1500">
            <v>0.64219999999999999</v>
          </cell>
          <cell r="W1500">
            <v>0.77100000000000002</v>
          </cell>
          <cell r="X1500">
            <v>0.29360000000000003</v>
          </cell>
        </row>
        <row r="1501">
          <cell r="A1501">
            <v>7680</v>
          </cell>
          <cell r="C1501" t="str">
            <v>7680-201610</v>
          </cell>
          <cell r="D1501">
            <v>42644</v>
          </cell>
          <cell r="E1501">
            <v>2.0078999999999998</v>
          </cell>
          <cell r="F1501">
            <v>0.9627</v>
          </cell>
          <cell r="G1501">
            <v>0.2056</v>
          </cell>
          <cell r="H1501">
            <v>0.25519999999999998</v>
          </cell>
          <cell r="I1501">
            <v>9.9299999999999999E-2</v>
          </cell>
          <cell r="J1501">
            <v>7.7899999999999997E-2</v>
          </cell>
          <cell r="K1501">
            <v>0.22920000000000001</v>
          </cell>
          <cell r="L1501">
            <v>1.1633895566000001</v>
          </cell>
          <cell r="M1501">
            <v>1.183991</v>
          </cell>
          <cell r="N1501">
            <v>14.73</v>
          </cell>
          <cell r="O1501">
            <v>0</v>
          </cell>
          <cell r="P1501">
            <v>0.18279999999999999</v>
          </cell>
          <cell r="Q1501">
            <v>0</v>
          </cell>
          <cell r="R1501">
            <v>0.85070000000000001</v>
          </cell>
          <cell r="S1501">
            <v>85.570400000000006</v>
          </cell>
          <cell r="T1501">
            <v>7.4870000000000001</v>
          </cell>
          <cell r="U1501">
            <v>3.4845999999999999</v>
          </cell>
          <cell r="V1501">
            <v>0.62639999999999996</v>
          </cell>
          <cell r="W1501">
            <v>0.80720000000000003</v>
          </cell>
          <cell r="X1501">
            <v>0.2707</v>
          </cell>
        </row>
        <row r="1502">
          <cell r="A1502">
            <v>7681</v>
          </cell>
          <cell r="C1502" t="str">
            <v>7681-201610</v>
          </cell>
          <cell r="D1502">
            <v>42644</v>
          </cell>
          <cell r="E1502">
            <v>1.4689000000000001</v>
          </cell>
          <cell r="F1502">
            <v>0.64459999999999995</v>
          </cell>
          <cell r="G1502">
            <v>0.15679999999999999</v>
          </cell>
          <cell r="H1502">
            <v>0.21029999999999999</v>
          </cell>
          <cell r="I1502">
            <v>0.10150000000000001</v>
          </cell>
          <cell r="J1502">
            <v>8.1699999999999995E-2</v>
          </cell>
          <cell r="K1502">
            <v>0.30070000000000002</v>
          </cell>
          <cell r="L1502">
            <v>1.1288537213600001</v>
          </cell>
          <cell r="M1502">
            <v>1.1488436</v>
          </cell>
          <cell r="N1502">
            <v>14.73</v>
          </cell>
          <cell r="O1502">
            <v>0</v>
          </cell>
          <cell r="P1502">
            <v>0.41980000000000001</v>
          </cell>
          <cell r="Q1502">
            <v>0</v>
          </cell>
          <cell r="R1502">
            <v>0.90169999999999995</v>
          </cell>
          <cell r="S1502">
            <v>88.556700000000006</v>
          </cell>
          <cell r="T1502">
            <v>5.4782999999999999</v>
          </cell>
          <cell r="U1502">
            <v>2.3336000000000001</v>
          </cell>
          <cell r="V1502">
            <v>0.47799999999999998</v>
          </cell>
          <cell r="W1502">
            <v>0.66520000000000001</v>
          </cell>
          <cell r="X1502">
            <v>0.27689999999999998</v>
          </cell>
        </row>
        <row r="1503">
          <cell r="A1503">
            <v>7683</v>
          </cell>
          <cell r="C1503" t="str">
            <v>7683-201610</v>
          </cell>
          <cell r="D1503">
            <v>42644</v>
          </cell>
          <cell r="E1503">
            <v>2.0101</v>
          </cell>
          <cell r="F1503">
            <v>1.38</v>
          </cell>
          <cell r="G1503">
            <v>0.33650000000000002</v>
          </cell>
          <cell r="H1503">
            <v>0.4219</v>
          </cell>
          <cell r="I1503">
            <v>0.15559999999999999</v>
          </cell>
          <cell r="J1503">
            <v>0.1235</v>
          </cell>
          <cell r="K1503">
            <v>0.16770000000000002</v>
          </cell>
          <cell r="L1503">
            <v>1.2042060727799999</v>
          </cell>
          <cell r="M1503">
            <v>1.2255303</v>
          </cell>
          <cell r="N1503">
            <v>14.73</v>
          </cell>
          <cell r="O1503">
            <v>0</v>
          </cell>
          <cell r="P1503">
            <v>0.3715</v>
          </cell>
          <cell r="Q1503">
            <v>0</v>
          </cell>
          <cell r="R1503">
            <v>1.1244000000000001</v>
          </cell>
          <cell r="S1503">
            <v>82.505899999999997</v>
          </cell>
          <cell r="T1503">
            <v>7.4926000000000004</v>
          </cell>
          <cell r="U1503">
            <v>4.9934000000000003</v>
          </cell>
          <cell r="V1503">
            <v>1.0250999999999999</v>
          </cell>
          <cell r="W1503">
            <v>1.3340000000000001</v>
          </cell>
          <cell r="X1503">
            <v>0.42409999999999998</v>
          </cell>
        </row>
        <row r="1504">
          <cell r="A1504">
            <v>7685</v>
          </cell>
          <cell r="C1504" t="str">
            <v>7685-201610</v>
          </cell>
          <cell r="D1504">
            <v>42644</v>
          </cell>
          <cell r="E1504">
            <v>0.93410000000000004</v>
          </cell>
          <cell r="F1504">
            <v>0.2823</v>
          </cell>
          <cell r="G1504">
            <v>7.6100000000000001E-2</v>
          </cell>
          <cell r="H1504">
            <v>8.8700000000000001E-2</v>
          </cell>
          <cell r="I1504">
            <v>4.2999999999999997E-2</v>
          </cell>
          <cell r="J1504">
            <v>3.4000000000000002E-2</v>
          </cell>
          <cell r="K1504">
            <v>0.1258</v>
          </cell>
          <cell r="L1504">
            <v>1.0620631567800001</v>
          </cell>
          <cell r="M1504">
            <v>1.0808703</v>
          </cell>
          <cell r="N1504">
            <v>14.73</v>
          </cell>
          <cell r="O1504">
            <v>0</v>
          </cell>
          <cell r="P1504">
            <v>0.34160000000000001</v>
          </cell>
          <cell r="Q1504">
            <v>0</v>
          </cell>
          <cell r="R1504">
            <v>0.25230000000000002</v>
          </cell>
          <cell r="S1504">
            <v>93.897300000000001</v>
          </cell>
          <cell r="T1504">
            <v>3.4853000000000001</v>
          </cell>
          <cell r="U1504">
            <v>1.0226</v>
          </cell>
          <cell r="V1504">
            <v>0.2321</v>
          </cell>
          <cell r="W1504">
            <v>0.28079999999999999</v>
          </cell>
          <cell r="X1504">
            <v>0.1173</v>
          </cell>
        </row>
        <row r="1505">
          <cell r="A1505">
            <v>7686</v>
          </cell>
          <cell r="C1505" t="str">
            <v>7686-201610</v>
          </cell>
          <cell r="D1505">
            <v>42644</v>
          </cell>
          <cell r="E1505">
            <v>1.6581999999999999</v>
          </cell>
          <cell r="F1505">
            <v>0.81089999999999995</v>
          </cell>
          <cell r="G1505">
            <v>0.1908</v>
          </cell>
          <cell r="H1505">
            <v>0.25729999999999997</v>
          </cell>
          <cell r="I1505">
            <v>0.1104</v>
          </cell>
          <cell r="J1505">
            <v>9.0999999999999998E-2</v>
          </cell>
          <cell r="K1505">
            <v>0.23429999999999998</v>
          </cell>
          <cell r="L1505">
            <v>1.1483070396400001</v>
          </cell>
          <cell r="M1505">
            <v>1.1686414000000001</v>
          </cell>
          <cell r="N1505">
            <v>14.73</v>
          </cell>
          <cell r="O1505">
            <v>0</v>
          </cell>
          <cell r="P1505">
            <v>0.12130000000000001</v>
          </cell>
          <cell r="Q1505">
            <v>0</v>
          </cell>
          <cell r="R1505">
            <v>0.75649999999999995</v>
          </cell>
          <cell r="S1505">
            <v>87.530799999999999</v>
          </cell>
          <cell r="T1505">
            <v>6.1839000000000004</v>
          </cell>
          <cell r="U1505">
            <v>2.9354</v>
          </cell>
          <cell r="V1505">
            <v>0.58150000000000002</v>
          </cell>
          <cell r="W1505">
            <v>0.81410000000000005</v>
          </cell>
          <cell r="X1505">
            <v>0.30120000000000002</v>
          </cell>
        </row>
        <row r="1506">
          <cell r="A1506">
            <v>7687</v>
          </cell>
          <cell r="C1506" t="str">
            <v>7687-201610</v>
          </cell>
          <cell r="D1506">
            <v>42644</v>
          </cell>
          <cell r="E1506">
            <v>2.0964</v>
          </cell>
          <cell r="F1506">
            <v>0.87170000000000003</v>
          </cell>
          <cell r="G1506">
            <v>0.2399</v>
          </cell>
          <cell r="H1506">
            <v>0.32350000000000001</v>
          </cell>
          <cell r="I1506">
            <v>0.2152</v>
          </cell>
          <cell r="J1506">
            <v>0.15429999999999999</v>
          </cell>
          <cell r="K1506">
            <v>0.23060000000000003</v>
          </cell>
          <cell r="L1506">
            <v>1.1824642791</v>
          </cell>
          <cell r="M1506">
            <v>1.2034034999999998</v>
          </cell>
          <cell r="N1506">
            <v>14.73</v>
          </cell>
          <cell r="O1506">
            <v>0</v>
          </cell>
          <cell r="P1506">
            <v>0.1673</v>
          </cell>
          <cell r="Q1506">
            <v>0</v>
          </cell>
          <cell r="R1506">
            <v>0.95730000000000004</v>
          </cell>
          <cell r="S1506">
            <v>84.605999999999995</v>
          </cell>
          <cell r="T1506">
            <v>7.8159999999999998</v>
          </cell>
          <cell r="U1506">
            <v>3.1547999999999998</v>
          </cell>
          <cell r="V1506">
            <v>0.73099999999999998</v>
          </cell>
          <cell r="W1506">
            <v>1.0232000000000001</v>
          </cell>
          <cell r="X1506">
            <v>0.5867</v>
          </cell>
        </row>
        <row r="1507">
          <cell r="A1507">
            <v>7689</v>
          </cell>
          <cell r="C1507" t="str">
            <v>7689-201610</v>
          </cell>
          <cell r="D1507">
            <v>42644</v>
          </cell>
          <cell r="E1507">
            <v>2.0827</v>
          </cell>
          <cell r="F1507">
            <v>1.1873</v>
          </cell>
          <cell r="G1507">
            <v>0.28489999999999999</v>
          </cell>
          <cell r="H1507">
            <v>0.40139999999999998</v>
          </cell>
          <cell r="I1507">
            <v>0.18290000000000001</v>
          </cell>
          <cell r="J1507">
            <v>0.14119999999999999</v>
          </cell>
          <cell r="K1507">
            <v>0.1305</v>
          </cell>
          <cell r="L1507">
            <v>1.1938216612000001</v>
          </cell>
          <cell r="M1507">
            <v>1.2149620000000001</v>
          </cell>
          <cell r="N1507">
            <v>14.73</v>
          </cell>
          <cell r="O1507">
            <v>0</v>
          </cell>
          <cell r="P1507">
            <v>0.2235</v>
          </cell>
          <cell r="Q1507">
            <v>0</v>
          </cell>
          <cell r="R1507">
            <v>1.0091000000000001</v>
          </cell>
          <cell r="S1507">
            <v>83.386399999999995</v>
          </cell>
          <cell r="T1507">
            <v>7.7640000000000002</v>
          </cell>
          <cell r="U1507">
            <v>4.2967000000000004</v>
          </cell>
          <cell r="V1507">
            <v>0.86809999999999998</v>
          </cell>
          <cell r="W1507">
            <v>1.2693000000000001</v>
          </cell>
          <cell r="X1507">
            <v>0.49859999999999999</v>
          </cell>
        </row>
        <row r="1508">
          <cell r="A1508">
            <v>7690</v>
          </cell>
          <cell r="C1508" t="str">
            <v>7690-201610</v>
          </cell>
          <cell r="D1508">
            <v>42644</v>
          </cell>
          <cell r="E1508">
            <v>1.4294</v>
          </cell>
          <cell r="F1508">
            <v>0.56710000000000005</v>
          </cell>
          <cell r="G1508">
            <v>0.1535</v>
          </cell>
          <cell r="H1508">
            <v>0.16500000000000001</v>
          </cell>
          <cell r="I1508">
            <v>6.7799999999999999E-2</v>
          </cell>
          <cell r="J1508">
            <v>5.0099999999999999E-2</v>
          </cell>
          <cell r="K1508">
            <v>0.12759999999999999</v>
          </cell>
          <cell r="L1508">
            <v>1.1013844505399999</v>
          </cell>
          <cell r="M1508">
            <v>1.1208879</v>
          </cell>
          <cell r="N1508">
            <v>14.73</v>
          </cell>
          <cell r="O1508">
            <v>0</v>
          </cell>
          <cell r="P1508">
            <v>0.3261</v>
          </cell>
          <cell r="Q1508">
            <v>0</v>
          </cell>
          <cell r="R1508">
            <v>0.68520000000000003</v>
          </cell>
          <cell r="S1508">
            <v>90.006799999999998</v>
          </cell>
          <cell r="T1508">
            <v>5.3322000000000003</v>
          </cell>
          <cell r="U1508">
            <v>2.0535000000000001</v>
          </cell>
          <cell r="V1508">
            <v>0.46810000000000002</v>
          </cell>
          <cell r="W1508">
            <v>0.52210000000000001</v>
          </cell>
          <cell r="X1508">
            <v>0.185</v>
          </cell>
        </row>
        <row r="1509">
          <cell r="A1509">
            <v>7691</v>
          </cell>
          <cell r="C1509" t="str">
            <v>7691-201610</v>
          </cell>
          <cell r="D1509">
            <v>42644</v>
          </cell>
          <cell r="E1509">
            <v>1.7455000000000001</v>
          </cell>
          <cell r="F1509">
            <v>1.2136</v>
          </cell>
          <cell r="G1509">
            <v>0.32950000000000002</v>
          </cell>
          <cell r="H1509">
            <v>0.39079999999999998</v>
          </cell>
          <cell r="I1509">
            <v>0.16200000000000001</v>
          </cell>
          <cell r="J1509">
            <v>0.11509999999999999</v>
          </cell>
          <cell r="K1509">
            <v>0.159</v>
          </cell>
          <cell r="L1509">
            <v>1.1878604235200001</v>
          </cell>
          <cell r="M1509">
            <v>1.2088951999999999</v>
          </cell>
          <cell r="N1509">
            <v>14.73</v>
          </cell>
          <cell r="O1509">
            <v>0</v>
          </cell>
          <cell r="P1509">
            <v>0.46650000000000003</v>
          </cell>
          <cell r="Q1509">
            <v>0</v>
          </cell>
          <cell r="R1509">
            <v>0.65149999999999997</v>
          </cell>
          <cell r="S1509">
            <v>84.617900000000006</v>
          </cell>
          <cell r="T1509">
            <v>6.5076000000000001</v>
          </cell>
          <cell r="U1509">
            <v>4.3921000000000001</v>
          </cell>
          <cell r="V1509">
            <v>1.004</v>
          </cell>
          <cell r="W1509">
            <v>1.2359</v>
          </cell>
          <cell r="X1509">
            <v>0.44180000000000003</v>
          </cell>
        </row>
        <row r="1510">
          <cell r="A1510">
            <v>7692</v>
          </cell>
          <cell r="C1510" t="str">
            <v>7692-201610</v>
          </cell>
          <cell r="D1510">
            <v>42644</v>
          </cell>
          <cell r="E1510">
            <v>1.6153999999999999</v>
          </cell>
          <cell r="F1510">
            <v>0.76280000000000003</v>
          </cell>
          <cell r="G1510">
            <v>0.17560000000000001</v>
          </cell>
          <cell r="H1510">
            <v>0.24149999999999999</v>
          </cell>
          <cell r="I1510">
            <v>9.9599999999999994E-2</v>
          </cell>
          <cell r="J1510">
            <v>8.5300000000000001E-2</v>
          </cell>
          <cell r="K1510">
            <v>0.25469999999999998</v>
          </cell>
          <cell r="L1510">
            <v>1.1390325730199999</v>
          </cell>
          <cell r="M1510">
            <v>1.1592027</v>
          </cell>
          <cell r="N1510">
            <v>14.73</v>
          </cell>
          <cell r="O1510">
            <v>0</v>
          </cell>
          <cell r="P1510">
            <v>0.108</v>
          </cell>
          <cell r="Q1510">
            <v>0</v>
          </cell>
          <cell r="R1510">
            <v>1.1701999999999999</v>
          </cell>
          <cell r="S1510">
            <v>87.564599999999999</v>
          </cell>
          <cell r="T1510">
            <v>6.0244999999999997</v>
          </cell>
          <cell r="U1510">
            <v>2.7614999999999998</v>
          </cell>
          <cell r="V1510">
            <v>0.53510000000000002</v>
          </cell>
          <cell r="W1510">
            <v>0.76400000000000001</v>
          </cell>
          <cell r="X1510">
            <v>0.27150000000000002</v>
          </cell>
        </row>
        <row r="1511">
          <cell r="A1511">
            <v>7693</v>
          </cell>
          <cell r="C1511" t="str">
            <v>7693-201610</v>
          </cell>
          <cell r="D1511">
            <v>42644</v>
          </cell>
          <cell r="E1511">
            <v>1.7224999999999999</v>
          </cell>
          <cell r="F1511">
            <v>0.74609999999999999</v>
          </cell>
          <cell r="G1511">
            <v>0.19370000000000001</v>
          </cell>
          <cell r="H1511">
            <v>0.22700000000000001</v>
          </cell>
          <cell r="I1511">
            <v>9.2499999999999999E-2</v>
          </cell>
          <cell r="J1511">
            <v>6.6299999999999998E-2</v>
          </cell>
          <cell r="K1511">
            <v>0.1366</v>
          </cell>
          <cell r="L1511">
            <v>1.129017226</v>
          </cell>
          <cell r="M1511">
            <v>1.1490100000000001</v>
          </cell>
          <cell r="N1511">
            <v>14.73</v>
          </cell>
          <cell r="O1511">
            <v>0</v>
          </cell>
          <cell r="P1511">
            <v>0.40300000000000002</v>
          </cell>
          <cell r="Q1511">
            <v>0</v>
          </cell>
          <cell r="R1511">
            <v>0.7681</v>
          </cell>
          <cell r="S1511">
            <v>87.652699999999996</v>
          </cell>
          <cell r="T1511">
            <v>6.4240000000000004</v>
          </cell>
          <cell r="U1511">
            <v>2.7012999999999998</v>
          </cell>
          <cell r="V1511">
            <v>0.59050000000000002</v>
          </cell>
          <cell r="W1511">
            <v>0.71819999999999995</v>
          </cell>
          <cell r="X1511">
            <v>0.25240000000000001</v>
          </cell>
        </row>
        <row r="1512">
          <cell r="A1512">
            <v>7694</v>
          </cell>
          <cell r="C1512" t="str">
            <v>7694-201610</v>
          </cell>
          <cell r="D1512">
            <v>42644</v>
          </cell>
          <cell r="E1512">
            <v>1.6168</v>
          </cell>
          <cell r="F1512">
            <v>0.76739999999999997</v>
          </cell>
          <cell r="G1512">
            <v>0.17530000000000001</v>
          </cell>
          <cell r="H1512">
            <v>0.23960000000000001</v>
          </cell>
          <cell r="I1512">
            <v>0.105</v>
          </cell>
          <cell r="J1512">
            <v>8.0100000000000005E-2</v>
          </cell>
          <cell r="K1512">
            <v>0.14000000000000001</v>
          </cell>
          <cell r="L1512">
            <v>1.12708759612</v>
          </cell>
          <cell r="M1512">
            <v>1.1470461999999999</v>
          </cell>
          <cell r="N1512">
            <v>14.73</v>
          </cell>
          <cell r="O1512">
            <v>0</v>
          </cell>
          <cell r="P1512">
            <v>0.41670000000000001</v>
          </cell>
          <cell r="Q1512">
            <v>0</v>
          </cell>
          <cell r="R1512">
            <v>0.96330000000000005</v>
          </cell>
          <cell r="S1512">
            <v>87.694900000000004</v>
          </cell>
          <cell r="T1512">
            <v>6.0298999999999996</v>
          </cell>
          <cell r="U1512">
            <v>2.7782</v>
          </cell>
          <cell r="V1512">
            <v>0.5343</v>
          </cell>
          <cell r="W1512">
            <v>0.75790000000000002</v>
          </cell>
          <cell r="X1512">
            <v>0.28649999999999998</v>
          </cell>
        </row>
        <row r="1513">
          <cell r="A1513">
            <v>7696</v>
          </cell>
          <cell r="C1513" t="str">
            <v>7696-201610</v>
          </cell>
          <cell r="D1513">
            <v>42644</v>
          </cell>
          <cell r="E1513">
            <v>1.5146999999999999</v>
          </cell>
          <cell r="F1513">
            <v>0.87390000000000001</v>
          </cell>
          <cell r="G1513">
            <v>0.2404</v>
          </cell>
          <cell r="H1513">
            <v>0.32119999999999999</v>
          </cell>
          <cell r="I1513">
            <v>0.13539999999999999</v>
          </cell>
          <cell r="J1513">
            <v>0.1056</v>
          </cell>
          <cell r="K1513">
            <v>0.22639999999999999</v>
          </cell>
          <cell r="L1513">
            <v>1.15718522368</v>
          </cell>
          <cell r="M1513">
            <v>1.1776768</v>
          </cell>
          <cell r="N1513">
            <v>14.73</v>
          </cell>
          <cell r="O1513">
            <v>0</v>
          </cell>
          <cell r="P1513">
            <v>0.28939999999999999</v>
          </cell>
          <cell r="Q1513">
            <v>0</v>
          </cell>
          <cell r="R1513">
            <v>0.6724</v>
          </cell>
          <cell r="S1513">
            <v>87.311599999999999</v>
          </cell>
          <cell r="T1513">
            <v>5.6482000000000001</v>
          </cell>
          <cell r="U1513">
            <v>3.1633</v>
          </cell>
          <cell r="V1513">
            <v>0.73250000000000004</v>
          </cell>
          <cell r="W1513">
            <v>1.016</v>
          </cell>
          <cell r="X1513">
            <v>0.36919999999999997</v>
          </cell>
        </row>
        <row r="1514">
          <cell r="A1514">
            <v>7697</v>
          </cell>
          <cell r="C1514" t="str">
            <v>7697-201610</v>
          </cell>
          <cell r="D1514">
            <v>42644</v>
          </cell>
          <cell r="E1514">
            <v>2.6034000000000002</v>
          </cell>
          <cell r="F1514">
            <v>1.6792</v>
          </cell>
          <cell r="G1514">
            <v>0.3175</v>
          </cell>
          <cell r="H1514">
            <v>0.45950000000000002</v>
          </cell>
          <cell r="I1514">
            <v>0.1968</v>
          </cell>
          <cell r="J1514">
            <v>0.1623</v>
          </cell>
          <cell r="K1514">
            <v>0.17609999999999998</v>
          </cell>
          <cell r="L1514">
            <v>1.2437204474400001</v>
          </cell>
          <cell r="M1514">
            <v>1.2657444</v>
          </cell>
          <cell r="N1514">
            <v>14.73</v>
          </cell>
          <cell r="O1514">
            <v>0</v>
          </cell>
          <cell r="P1514">
            <v>0.26369999999999999</v>
          </cell>
          <cell r="Q1514">
            <v>0</v>
          </cell>
          <cell r="R1514">
            <v>1.4407000000000001</v>
          </cell>
          <cell r="S1514">
            <v>78.707800000000006</v>
          </cell>
          <cell r="T1514">
            <v>9.7011000000000003</v>
          </cell>
          <cell r="U1514">
            <v>6.0739999999999998</v>
          </cell>
          <cell r="V1514">
            <v>0.96679999999999999</v>
          </cell>
          <cell r="W1514">
            <v>1.4525999999999999</v>
          </cell>
          <cell r="X1514">
            <v>0.53620000000000001</v>
          </cell>
        </row>
        <row r="1515">
          <cell r="A1515">
            <v>7698</v>
          </cell>
          <cell r="C1515" t="str">
            <v>7698-201103</v>
          </cell>
          <cell r="D1515">
            <v>40603</v>
          </cell>
          <cell r="E1515">
            <v>0.93149999999999999</v>
          </cell>
          <cell r="F1515">
            <v>0.28420000000000001</v>
          </cell>
          <cell r="G1515">
            <v>7.2099999999999997E-2</v>
          </cell>
          <cell r="H1515">
            <v>8.3599999999999994E-2</v>
          </cell>
          <cell r="I1515">
            <v>4.2500000000000003E-2</v>
          </cell>
          <cell r="J1515">
            <v>3.4000000000000002E-2</v>
          </cell>
          <cell r="K1515">
            <v>0.1565</v>
          </cell>
          <cell r="L1515">
            <v>1.0629479880799999</v>
          </cell>
          <cell r="M1515">
            <v>1.0817707999999999</v>
          </cell>
          <cell r="N1515">
            <v>14.73</v>
          </cell>
          <cell r="O1515">
            <v>0</v>
          </cell>
          <cell r="P1515">
            <v>0.49540000000000001</v>
          </cell>
          <cell r="Q1515">
            <v>0</v>
          </cell>
          <cell r="R1515">
            <v>0.26800000000000002</v>
          </cell>
          <cell r="S1515">
            <v>93.682699999999997</v>
          </cell>
          <cell r="T1515">
            <v>3.4841000000000002</v>
          </cell>
          <cell r="U1515">
            <v>1.032</v>
          </cell>
          <cell r="V1515">
            <v>0.2203</v>
          </cell>
          <cell r="W1515">
            <v>0.26519999999999999</v>
          </cell>
          <cell r="X1515">
            <v>0.1162</v>
          </cell>
        </row>
        <row r="1516">
          <cell r="A1516">
            <v>7699</v>
          </cell>
          <cell r="C1516" t="str">
            <v>7699-201610</v>
          </cell>
          <cell r="D1516">
            <v>42644</v>
          </cell>
          <cell r="E1516">
            <v>2.4498000000000002</v>
          </cell>
          <cell r="F1516">
            <v>1.5526</v>
          </cell>
          <cell r="G1516">
            <v>0.33040000000000003</v>
          </cell>
          <cell r="H1516">
            <v>0.4335</v>
          </cell>
          <cell r="I1516">
            <v>0.1368</v>
          </cell>
          <cell r="J1516">
            <v>9.7500000000000003E-2</v>
          </cell>
          <cell r="K1516">
            <v>8.72E-2</v>
          </cell>
          <cell r="L1516">
            <v>1.21435613426</v>
          </cell>
          <cell r="M1516">
            <v>1.2358601</v>
          </cell>
          <cell r="N1516">
            <v>14.73</v>
          </cell>
          <cell r="O1516">
            <v>0</v>
          </cell>
          <cell r="P1516">
            <v>0.35539999999999999</v>
          </cell>
          <cell r="Q1516">
            <v>0</v>
          </cell>
          <cell r="R1516">
            <v>1.2313000000000001</v>
          </cell>
          <cell r="S1516">
            <v>80.447400000000002</v>
          </cell>
          <cell r="T1516">
            <v>9.1309000000000005</v>
          </cell>
          <cell r="U1516">
            <v>5.6177000000000001</v>
          </cell>
          <cell r="V1516">
            <v>1.0065</v>
          </cell>
          <cell r="W1516">
            <v>1.3705000000000001</v>
          </cell>
          <cell r="X1516">
            <v>0.37290000000000001</v>
          </cell>
        </row>
        <row r="1517">
          <cell r="A1517">
            <v>7700</v>
          </cell>
          <cell r="C1517" t="str">
            <v>7700-201610</v>
          </cell>
          <cell r="D1517">
            <v>42644</v>
          </cell>
          <cell r="E1517">
            <v>2.004</v>
          </cell>
          <cell r="F1517">
            <v>1.1639999999999999</v>
          </cell>
          <cell r="G1517">
            <v>0.2646</v>
          </cell>
          <cell r="H1517">
            <v>0.3387</v>
          </cell>
          <cell r="I1517">
            <v>0.1555</v>
          </cell>
          <cell r="J1517">
            <v>0.13039999999999999</v>
          </cell>
          <cell r="K1517">
            <v>0.23039999999999997</v>
          </cell>
          <cell r="L1517">
            <v>1.1895389991</v>
          </cell>
          <cell r="M1517">
            <v>1.2106034999999999</v>
          </cell>
          <cell r="N1517">
            <v>14.73</v>
          </cell>
          <cell r="O1517">
            <v>0</v>
          </cell>
          <cell r="P1517">
            <v>0.14330000000000001</v>
          </cell>
          <cell r="Q1517">
            <v>0</v>
          </cell>
          <cell r="R1517">
            <v>1.2135</v>
          </cell>
          <cell r="S1517">
            <v>83.776499999999999</v>
          </cell>
          <cell r="T1517">
            <v>7.4707999999999997</v>
          </cell>
          <cell r="U1517">
            <v>4.2125000000000004</v>
          </cell>
          <cell r="V1517">
            <v>0.80610000000000004</v>
          </cell>
          <cell r="W1517">
            <v>1.0711999999999999</v>
          </cell>
          <cell r="X1517">
            <v>0.42399999999999999</v>
          </cell>
        </row>
        <row r="1518">
          <cell r="A1518">
            <v>7701</v>
          </cell>
          <cell r="C1518" t="str">
            <v>7701-201610</v>
          </cell>
          <cell r="D1518">
            <v>42644</v>
          </cell>
          <cell r="E1518">
            <v>1.883</v>
          </cell>
          <cell r="F1518">
            <v>0.96579999999999999</v>
          </cell>
          <cell r="G1518">
            <v>0.245</v>
          </cell>
          <cell r="H1518">
            <v>0.32029999999999997</v>
          </cell>
          <cell r="I1518">
            <v>0.13900000000000001</v>
          </cell>
          <cell r="J1518">
            <v>0.1077</v>
          </cell>
          <cell r="K1518">
            <v>0.22170000000000001</v>
          </cell>
          <cell r="L1518">
            <v>1.1735079783600002</v>
          </cell>
          <cell r="M1518">
            <v>1.1942886000000001</v>
          </cell>
          <cell r="N1518">
            <v>14.73</v>
          </cell>
          <cell r="O1518">
            <v>0</v>
          </cell>
          <cell r="P1518">
            <v>0.16900000000000001</v>
          </cell>
          <cell r="Q1518">
            <v>0</v>
          </cell>
          <cell r="R1518">
            <v>0.70720000000000005</v>
          </cell>
          <cell r="S1518">
            <v>85.668400000000005</v>
          </cell>
          <cell r="T1518">
            <v>7.0209999999999999</v>
          </cell>
          <cell r="U1518">
            <v>3.4958</v>
          </cell>
          <cell r="V1518">
            <v>0.74670000000000003</v>
          </cell>
          <cell r="W1518">
            <v>1.0130999999999999</v>
          </cell>
          <cell r="X1518">
            <v>0.379</v>
          </cell>
        </row>
        <row r="1519">
          <cell r="A1519">
            <v>7702</v>
          </cell>
          <cell r="C1519" t="str">
            <v>7702-201610</v>
          </cell>
          <cell r="D1519">
            <v>42644</v>
          </cell>
          <cell r="E1519">
            <v>1.7583</v>
          </cell>
          <cell r="F1519">
            <v>1.0531999999999999</v>
          </cell>
          <cell r="G1519">
            <v>0.26390000000000002</v>
          </cell>
          <cell r="H1519">
            <v>0.34050000000000002</v>
          </cell>
          <cell r="I1519">
            <v>0.14910000000000001</v>
          </cell>
          <cell r="J1519">
            <v>0.12039999999999999</v>
          </cell>
          <cell r="K1519">
            <v>0.17930000000000001</v>
          </cell>
          <cell r="L1519">
            <v>1.1697160267</v>
          </cell>
          <cell r="M1519">
            <v>1.1904295</v>
          </cell>
          <cell r="N1519">
            <v>14.73</v>
          </cell>
          <cell r="O1519">
            <v>0</v>
          </cell>
          <cell r="P1519">
            <v>0.4859</v>
          </cell>
          <cell r="Q1519">
            <v>0</v>
          </cell>
          <cell r="R1519">
            <v>0.94110000000000005</v>
          </cell>
          <cell r="S1519">
            <v>85.1721</v>
          </cell>
          <cell r="T1519">
            <v>6.5556999999999999</v>
          </cell>
          <cell r="U1519">
            <v>3.8119000000000001</v>
          </cell>
          <cell r="V1519">
            <v>0.80420000000000003</v>
          </cell>
          <cell r="W1519">
            <v>1.0769</v>
          </cell>
          <cell r="X1519">
            <v>0.40660000000000002</v>
          </cell>
        </row>
        <row r="1520">
          <cell r="A1520">
            <v>7703</v>
          </cell>
          <cell r="C1520" t="str">
            <v>7703-201610</v>
          </cell>
          <cell r="D1520">
            <v>42644</v>
          </cell>
          <cell r="E1520">
            <v>1.7677</v>
          </cell>
          <cell r="F1520">
            <v>0.89929999999999999</v>
          </cell>
          <cell r="G1520">
            <v>0.2339</v>
          </cell>
          <cell r="H1520">
            <v>0.29930000000000001</v>
          </cell>
          <cell r="I1520">
            <v>0.13980000000000001</v>
          </cell>
          <cell r="J1520">
            <v>0.1024</v>
          </cell>
          <cell r="K1520">
            <v>0.28399999999999997</v>
          </cell>
          <cell r="L1520">
            <v>1.1649631905000002</v>
          </cell>
          <cell r="M1520">
            <v>1.1855925</v>
          </cell>
          <cell r="N1520">
            <v>14.73</v>
          </cell>
          <cell r="O1520">
            <v>0</v>
          </cell>
          <cell r="P1520">
            <v>0.3095</v>
          </cell>
          <cell r="Q1520">
            <v>0</v>
          </cell>
          <cell r="R1520">
            <v>1.0858000000000001</v>
          </cell>
          <cell r="S1520">
            <v>85.799199999999999</v>
          </cell>
          <cell r="T1520">
            <v>6.5904999999999996</v>
          </cell>
          <cell r="U1520">
            <v>3.2547000000000001</v>
          </cell>
          <cell r="V1520">
            <v>0.71260000000000001</v>
          </cell>
          <cell r="W1520">
            <v>0.94650000000000001</v>
          </cell>
          <cell r="X1520">
            <v>0.38129999999999997</v>
          </cell>
        </row>
        <row r="1521">
          <cell r="A1521">
            <v>7705</v>
          </cell>
          <cell r="C1521" t="str">
            <v>7705-201610</v>
          </cell>
          <cell r="D1521">
            <v>42644</v>
          </cell>
          <cell r="E1521">
            <v>1.5612999999999999</v>
          </cell>
          <cell r="F1521">
            <v>0.73970000000000002</v>
          </cell>
          <cell r="G1521">
            <v>0.19059999999999999</v>
          </cell>
          <cell r="H1521">
            <v>0.2369</v>
          </cell>
          <cell r="I1521">
            <v>0.109</v>
          </cell>
          <cell r="J1521">
            <v>8.5400000000000004E-2</v>
          </cell>
          <cell r="K1521">
            <v>0.2296</v>
          </cell>
          <cell r="L1521">
            <v>1.1357229796999999</v>
          </cell>
          <cell r="M1521">
            <v>1.1558344999999999</v>
          </cell>
          <cell r="N1521">
            <v>14.73</v>
          </cell>
          <cell r="O1521">
            <v>0</v>
          </cell>
          <cell r="P1521">
            <v>0.55120000000000002</v>
          </cell>
          <cell r="Q1521">
            <v>0</v>
          </cell>
          <cell r="R1521">
            <v>0.67910000000000004</v>
          </cell>
          <cell r="S1521">
            <v>87.892600000000002</v>
          </cell>
          <cell r="T1521">
            <v>5.8228</v>
          </cell>
          <cell r="U1521">
            <v>2.6779000000000002</v>
          </cell>
          <cell r="V1521">
            <v>0.58099999999999996</v>
          </cell>
          <cell r="W1521">
            <v>0.74950000000000006</v>
          </cell>
          <cell r="X1521">
            <v>0.2974</v>
          </cell>
        </row>
        <row r="1522">
          <cell r="A1522">
            <v>7706</v>
          </cell>
          <cell r="C1522" t="str">
            <v>7706-201610</v>
          </cell>
          <cell r="D1522">
            <v>42644</v>
          </cell>
          <cell r="E1522">
            <v>2.4647000000000001</v>
          </cell>
          <cell r="F1522">
            <v>1.538</v>
          </cell>
          <cell r="G1522">
            <v>0.34989999999999999</v>
          </cell>
          <cell r="H1522">
            <v>0.47120000000000001</v>
          </cell>
          <cell r="I1522">
            <v>0.17150000000000001</v>
          </cell>
          <cell r="J1522">
            <v>0.13469999999999999</v>
          </cell>
          <cell r="K1522">
            <v>0.16969999999999999</v>
          </cell>
          <cell r="L1522">
            <v>1.23257363652</v>
          </cell>
          <cell r="M1522">
            <v>1.2544002000000001</v>
          </cell>
          <cell r="N1522">
            <v>14.73</v>
          </cell>
          <cell r="O1522">
            <v>0</v>
          </cell>
          <cell r="P1522">
            <v>0.19120000000000001</v>
          </cell>
          <cell r="Q1522">
            <v>0</v>
          </cell>
          <cell r="R1522">
            <v>1.2985</v>
          </cell>
          <cell r="S1522">
            <v>79.9803</v>
          </cell>
          <cell r="T1522">
            <v>9.1852999999999998</v>
          </cell>
          <cell r="U1522">
            <v>5.5641999999999996</v>
          </cell>
          <cell r="V1522">
            <v>1.0657000000000001</v>
          </cell>
          <cell r="W1522">
            <v>1.4896</v>
          </cell>
          <cell r="X1522">
            <v>0.46750000000000003</v>
          </cell>
        </row>
        <row r="1523">
          <cell r="A1523">
            <v>7707</v>
          </cell>
          <cell r="C1523" t="str">
            <v>7707-201610</v>
          </cell>
          <cell r="D1523">
            <v>42644</v>
          </cell>
          <cell r="E1523">
            <v>2.6202999999999999</v>
          </cell>
          <cell r="F1523">
            <v>1.5522</v>
          </cell>
          <cell r="G1523">
            <v>0.24940000000000001</v>
          </cell>
          <cell r="H1523">
            <v>0.25180000000000002</v>
          </cell>
          <cell r="I1523">
            <v>9.9599999999999994E-2</v>
          </cell>
          <cell r="J1523">
            <v>7.4700000000000003E-2</v>
          </cell>
          <cell r="K1523">
            <v>0.15479999999999999</v>
          </cell>
          <cell r="L1523">
            <v>1.1975855105</v>
          </cell>
          <cell r="M1523">
            <v>1.2187924999999999</v>
          </cell>
          <cell r="N1523">
            <v>14.73</v>
          </cell>
          <cell r="O1523">
            <v>0</v>
          </cell>
          <cell r="P1523">
            <v>0.24399999999999999</v>
          </cell>
          <cell r="Q1523">
            <v>0</v>
          </cell>
          <cell r="R1523">
            <v>1.8173999999999999</v>
          </cell>
          <cell r="S1523">
            <v>80.171400000000006</v>
          </cell>
          <cell r="T1523">
            <v>9.7667000000000002</v>
          </cell>
          <cell r="U1523">
            <v>5.6162000000000001</v>
          </cell>
          <cell r="V1523">
            <v>0.75960000000000005</v>
          </cell>
          <cell r="W1523">
            <v>0.79610000000000003</v>
          </cell>
          <cell r="X1523">
            <v>0.27160000000000001</v>
          </cell>
        </row>
        <row r="1524">
          <cell r="A1524">
            <v>7709</v>
          </cell>
          <cell r="C1524" t="str">
            <v>7709-201610</v>
          </cell>
          <cell r="D1524">
            <v>42644</v>
          </cell>
          <cell r="E1524">
            <v>1.9060999999999999</v>
          </cell>
          <cell r="F1524">
            <v>0.95860000000000001</v>
          </cell>
          <cell r="G1524">
            <v>0.23330000000000001</v>
          </cell>
          <cell r="H1524">
            <v>0.30259999999999998</v>
          </cell>
          <cell r="I1524">
            <v>0.13139999999999999</v>
          </cell>
          <cell r="J1524">
            <v>0.106</v>
          </cell>
          <cell r="K1524">
            <v>0.21339999999999998</v>
          </cell>
          <cell r="L1524">
            <v>1.1703929398400001</v>
          </cell>
          <cell r="M1524">
            <v>1.1911184000000001</v>
          </cell>
          <cell r="N1524">
            <v>14.73</v>
          </cell>
          <cell r="O1524">
            <v>0</v>
          </cell>
          <cell r="P1524">
            <v>0.15509999999999999</v>
          </cell>
          <cell r="Q1524">
            <v>0</v>
          </cell>
          <cell r="R1524">
            <v>0.69510000000000005</v>
          </cell>
          <cell r="S1524">
            <v>85.768199999999993</v>
          </cell>
          <cell r="T1524">
            <v>7.1071</v>
          </cell>
          <cell r="U1524">
            <v>3.4695999999999998</v>
          </cell>
          <cell r="V1524">
            <v>0.71079999999999999</v>
          </cell>
          <cell r="W1524">
            <v>0.95720000000000005</v>
          </cell>
          <cell r="X1524">
            <v>0.35830000000000001</v>
          </cell>
        </row>
        <row r="1525">
          <cell r="A1525">
            <v>7710</v>
          </cell>
          <cell r="C1525" t="str">
            <v>7710-201610</v>
          </cell>
          <cell r="D1525">
            <v>42644</v>
          </cell>
          <cell r="E1525">
            <v>1.7109000000000001</v>
          </cell>
          <cell r="F1525">
            <v>0.77759999999999996</v>
          </cell>
          <cell r="G1525">
            <v>0.19570000000000001</v>
          </cell>
          <cell r="H1525">
            <v>0.24440000000000001</v>
          </cell>
          <cell r="I1525">
            <v>0.1293</v>
          </cell>
          <cell r="J1525">
            <v>0.10580000000000001</v>
          </cell>
          <cell r="K1525">
            <v>0.23769999999999999</v>
          </cell>
          <cell r="L1525">
            <v>1.1467838131200001</v>
          </cell>
          <cell r="M1525">
            <v>1.1670912</v>
          </cell>
          <cell r="N1525">
            <v>14.73</v>
          </cell>
          <cell r="O1525">
            <v>0</v>
          </cell>
          <cell r="P1525">
            <v>0.37019999999999997</v>
          </cell>
          <cell r="Q1525">
            <v>0</v>
          </cell>
          <cell r="R1525">
            <v>0.8639</v>
          </cell>
          <cell r="S1525">
            <v>87.019300000000001</v>
          </cell>
          <cell r="T1525">
            <v>6.3798000000000004</v>
          </cell>
          <cell r="U1525">
            <v>2.8147000000000002</v>
          </cell>
          <cell r="V1525">
            <v>0.59630000000000005</v>
          </cell>
          <cell r="W1525">
            <v>0.77300000000000002</v>
          </cell>
          <cell r="X1525">
            <v>0.35249999999999998</v>
          </cell>
        </row>
        <row r="1526">
          <cell r="A1526">
            <v>7711</v>
          </cell>
          <cell r="C1526" t="str">
            <v>7711-201610</v>
          </cell>
          <cell r="D1526">
            <v>42644</v>
          </cell>
          <cell r="E1526">
            <v>0.38190000000000002</v>
          </cell>
          <cell r="F1526">
            <v>3.8399999999999997E-2</v>
          </cell>
          <cell r="G1526">
            <v>1.09E-2</v>
          </cell>
          <cell r="H1526">
            <v>6.0000000000000001E-3</v>
          </cell>
          <cell r="I1526">
            <v>3.7000000000000002E-3</v>
          </cell>
          <cell r="J1526">
            <v>1.5E-3</v>
          </cell>
          <cell r="K1526">
            <v>8.3999999999999995E-3</v>
          </cell>
          <cell r="L1526">
            <v>0.99182396098000003</v>
          </cell>
          <cell r="M1526">
            <v>1.0093873</v>
          </cell>
          <cell r="N1526">
            <v>14.73</v>
          </cell>
          <cell r="O1526">
            <v>0</v>
          </cell>
          <cell r="P1526">
            <v>0.13830000000000001</v>
          </cell>
          <cell r="Q1526">
            <v>0</v>
          </cell>
          <cell r="R1526">
            <v>1.8786</v>
          </cell>
          <cell r="S1526">
            <v>96.333200000000005</v>
          </cell>
          <cell r="T1526">
            <v>1.4255</v>
          </cell>
          <cell r="U1526">
            <v>0.13930000000000001</v>
          </cell>
          <cell r="V1526">
            <v>3.3099999999999997E-2</v>
          </cell>
          <cell r="W1526">
            <v>1.9E-2</v>
          </cell>
          <cell r="X1526">
            <v>0.01</v>
          </cell>
        </row>
        <row r="1527">
          <cell r="A1527">
            <v>7713</v>
          </cell>
          <cell r="C1527" t="str">
            <v>7713-201610</v>
          </cell>
          <cell r="D1527">
            <v>42644</v>
          </cell>
          <cell r="E1527">
            <v>2.7557</v>
          </cell>
          <cell r="F1527">
            <v>1.6231</v>
          </cell>
          <cell r="G1527">
            <v>0.3251</v>
          </cell>
          <cell r="H1527">
            <v>0.3327</v>
          </cell>
          <cell r="I1527">
            <v>0.1055</v>
          </cell>
          <cell r="J1527">
            <v>7.85E-2</v>
          </cell>
          <cell r="K1527">
            <v>0.11649999999999999</v>
          </cell>
          <cell r="L1527">
            <v>1.2207155214600003</v>
          </cell>
          <cell r="M1527">
            <v>1.2423321000000001</v>
          </cell>
          <cell r="N1527">
            <v>14.73</v>
          </cell>
          <cell r="O1527">
            <v>0</v>
          </cell>
          <cell r="P1527">
            <v>0.33460000000000001</v>
          </cell>
          <cell r="Q1527">
            <v>0</v>
          </cell>
          <cell r="R1527">
            <v>0.98060000000000003</v>
          </cell>
          <cell r="S1527">
            <v>79.731499999999997</v>
          </cell>
          <cell r="T1527">
            <v>10.270899999999999</v>
          </cell>
          <cell r="U1527">
            <v>5.8726000000000003</v>
          </cell>
          <cell r="V1527">
            <v>0.99029999999999996</v>
          </cell>
          <cell r="W1527">
            <v>1.0519000000000001</v>
          </cell>
          <cell r="X1527">
            <v>0.28760000000000002</v>
          </cell>
        </row>
        <row r="1528">
          <cell r="A1528">
            <v>7714</v>
          </cell>
          <cell r="C1528" t="str">
            <v>7714-201210</v>
          </cell>
          <cell r="D1528">
            <v>41183</v>
          </cell>
          <cell r="E1528">
            <v>1.2265999999999999</v>
          </cell>
          <cell r="F1528">
            <v>0.56010000000000004</v>
          </cell>
          <cell r="G1528">
            <v>0.15129999999999999</v>
          </cell>
          <cell r="H1528">
            <v>0.22140000000000001</v>
          </cell>
          <cell r="I1528">
            <v>0.1208</v>
          </cell>
          <cell r="J1528">
            <v>0.1031</v>
          </cell>
          <cell r="K1528">
            <v>0.1578</v>
          </cell>
          <cell r="L1528">
            <v>1.1083646444200002</v>
          </cell>
          <cell r="M1528">
            <v>1.1279916999999999</v>
          </cell>
          <cell r="N1528">
            <v>14.73</v>
          </cell>
          <cell r="O1528">
            <v>0</v>
          </cell>
          <cell r="P1528">
            <v>0.79490000000000005</v>
          </cell>
          <cell r="Q1528">
            <v>0</v>
          </cell>
          <cell r="R1528">
            <v>0.45889999999999997</v>
          </cell>
          <cell r="S1528">
            <v>89.984499999999997</v>
          </cell>
          <cell r="T1528">
            <v>4.5876000000000001</v>
          </cell>
          <cell r="U1528">
            <v>2.0335000000000001</v>
          </cell>
          <cell r="V1528">
            <v>0.46239999999999998</v>
          </cell>
          <cell r="W1528">
            <v>0.70240000000000002</v>
          </cell>
          <cell r="X1528">
            <v>0.33040000000000003</v>
          </cell>
        </row>
        <row r="1529">
          <cell r="A1529">
            <v>7715</v>
          </cell>
          <cell r="C1529" t="str">
            <v>7715-201610</v>
          </cell>
          <cell r="D1529">
            <v>42644</v>
          </cell>
          <cell r="E1529">
            <v>1.3123</v>
          </cell>
          <cell r="F1529">
            <v>0.53110000000000002</v>
          </cell>
          <cell r="G1529">
            <v>0.13170000000000001</v>
          </cell>
          <cell r="H1529">
            <v>0.1593</v>
          </cell>
          <cell r="I1529">
            <v>6.5000000000000002E-2</v>
          </cell>
          <cell r="J1529">
            <v>5.6099999999999997E-2</v>
          </cell>
          <cell r="K1529">
            <v>0.1474</v>
          </cell>
          <cell r="L1529">
            <v>1.095996953</v>
          </cell>
          <cell r="M1529">
            <v>1.115405</v>
          </cell>
          <cell r="N1529">
            <v>14.73</v>
          </cell>
          <cell r="O1529">
            <v>0</v>
          </cell>
          <cell r="P1529">
            <v>0.56799999999999995</v>
          </cell>
          <cell r="Q1529">
            <v>0</v>
          </cell>
          <cell r="R1529">
            <v>0.46829999999999999</v>
          </cell>
          <cell r="S1529">
            <v>90.573400000000007</v>
          </cell>
          <cell r="T1529">
            <v>4.8956</v>
          </cell>
          <cell r="U1529">
            <v>1.9232</v>
          </cell>
          <cell r="V1529">
            <v>0.40160000000000001</v>
          </cell>
          <cell r="W1529">
            <v>0.50419999999999998</v>
          </cell>
          <cell r="X1529">
            <v>0.1774</v>
          </cell>
        </row>
        <row r="1530">
          <cell r="A1530">
            <v>7716</v>
          </cell>
          <cell r="C1530" t="str">
            <v>7716-201610</v>
          </cell>
          <cell r="D1530">
            <v>42644</v>
          </cell>
          <cell r="E1530">
            <v>1.6305000000000001</v>
          </cell>
          <cell r="F1530">
            <v>0.77210000000000001</v>
          </cell>
          <cell r="G1530">
            <v>0.23280000000000001</v>
          </cell>
          <cell r="H1530">
            <v>0.3286</v>
          </cell>
          <cell r="I1530">
            <v>0.17249999999999999</v>
          </cell>
          <cell r="J1530">
            <v>0.1293</v>
          </cell>
          <cell r="K1530">
            <v>0.15889999999999999</v>
          </cell>
          <cell r="L1530">
            <v>1.1523104468199998</v>
          </cell>
          <cell r="M1530">
            <v>1.1727156999999999</v>
          </cell>
          <cell r="N1530">
            <v>14.73</v>
          </cell>
          <cell r="O1530">
            <v>0</v>
          </cell>
          <cell r="P1530">
            <v>0.33789999999999998</v>
          </cell>
          <cell r="Q1530">
            <v>0</v>
          </cell>
          <cell r="R1530">
            <v>0.73309999999999997</v>
          </cell>
          <cell r="S1530">
            <v>87.116500000000002</v>
          </cell>
          <cell r="T1530">
            <v>6.0800999999999998</v>
          </cell>
          <cell r="U1530">
            <v>2.7949999999999999</v>
          </cell>
          <cell r="V1530">
            <v>0.70940000000000003</v>
          </cell>
          <cell r="W1530">
            <v>1.0394000000000001</v>
          </cell>
          <cell r="X1530">
            <v>0.4703</v>
          </cell>
        </row>
        <row r="1531">
          <cell r="A1531">
            <v>7717</v>
          </cell>
          <cell r="C1531" t="str">
            <v>7717-201610</v>
          </cell>
          <cell r="D1531">
            <v>42644</v>
          </cell>
          <cell r="E1531">
            <v>1.2069000000000001</v>
          </cell>
          <cell r="F1531">
            <v>0.4965</v>
          </cell>
          <cell r="G1531">
            <v>0.13589999999999999</v>
          </cell>
          <cell r="H1531">
            <v>0.15190000000000001</v>
          </cell>
          <cell r="I1531">
            <v>7.46E-2</v>
          </cell>
          <cell r="J1531">
            <v>5.5599999999999997E-2</v>
          </cell>
          <cell r="K1531">
            <v>0.2064</v>
          </cell>
          <cell r="L1531">
            <v>1.1003664769399999</v>
          </cell>
          <cell r="M1531">
            <v>1.1198518999999998</v>
          </cell>
          <cell r="N1531">
            <v>14.73</v>
          </cell>
          <cell r="O1531">
            <v>0</v>
          </cell>
          <cell r="P1531">
            <v>0.45</v>
          </cell>
          <cell r="Q1531">
            <v>0</v>
          </cell>
          <cell r="R1531">
            <v>0.29899999999999999</v>
          </cell>
          <cell r="S1531">
            <v>91.245099999999994</v>
          </cell>
          <cell r="T1531">
            <v>4.5021000000000004</v>
          </cell>
          <cell r="U1531">
            <v>1.7981</v>
          </cell>
          <cell r="V1531">
            <v>0.41420000000000001</v>
          </cell>
          <cell r="W1531">
            <v>0.48080000000000001</v>
          </cell>
          <cell r="X1531">
            <v>0.2036</v>
          </cell>
        </row>
        <row r="1532">
          <cell r="A1532">
            <v>7718</v>
          </cell>
          <cell r="C1532" t="str">
            <v>7718-201610</v>
          </cell>
          <cell r="D1532">
            <v>42644</v>
          </cell>
          <cell r="E1532">
            <v>1.7339</v>
          </cell>
          <cell r="F1532">
            <v>0.84379999999999999</v>
          </cell>
          <cell r="G1532">
            <v>0.188</v>
          </cell>
          <cell r="H1532">
            <v>0.21379999999999999</v>
          </cell>
          <cell r="I1532">
            <v>9.0899999999999995E-2</v>
          </cell>
          <cell r="J1532">
            <v>7.3200000000000001E-2</v>
          </cell>
          <cell r="K1532">
            <v>0.17810000000000001</v>
          </cell>
          <cell r="L1532">
            <v>1.1376662677200002</v>
          </cell>
          <cell r="M1532">
            <v>1.1578122000000002</v>
          </cell>
          <cell r="N1532">
            <v>14.73</v>
          </cell>
          <cell r="O1532">
            <v>0</v>
          </cell>
          <cell r="P1532">
            <v>0.34110000000000001</v>
          </cell>
          <cell r="Q1532">
            <v>0</v>
          </cell>
          <cell r="R1532">
            <v>0.82189999999999996</v>
          </cell>
          <cell r="S1532">
            <v>87.214200000000005</v>
          </cell>
          <cell r="T1532">
            <v>6.4661999999999997</v>
          </cell>
          <cell r="U1532">
            <v>3.0546000000000002</v>
          </cell>
          <cell r="V1532">
            <v>0.57310000000000005</v>
          </cell>
          <cell r="W1532">
            <v>0.67620000000000002</v>
          </cell>
          <cell r="X1532">
            <v>0.24790000000000001</v>
          </cell>
        </row>
        <row r="1533">
          <cell r="A1533">
            <v>7719</v>
          </cell>
          <cell r="C1533" t="str">
            <v>7719-201610</v>
          </cell>
          <cell r="D1533">
            <v>42644</v>
          </cell>
          <cell r="E1533">
            <v>1.8513999999999999</v>
          </cell>
          <cell r="F1533">
            <v>0.95589999999999997</v>
          </cell>
          <cell r="G1533">
            <v>0.23619999999999999</v>
          </cell>
          <cell r="H1533">
            <v>0.32300000000000001</v>
          </cell>
          <cell r="I1533">
            <v>0.1353</v>
          </cell>
          <cell r="J1533">
            <v>0.1133</v>
          </cell>
          <cell r="K1533">
            <v>0.2258</v>
          </cell>
          <cell r="L1533">
            <v>1.1719073229600001</v>
          </cell>
          <cell r="M1533">
            <v>1.1926596</v>
          </cell>
          <cell r="N1533">
            <v>14.73</v>
          </cell>
          <cell r="O1533">
            <v>0</v>
          </cell>
          <cell r="P1533">
            <v>0.1913</v>
          </cell>
          <cell r="Q1533">
            <v>0</v>
          </cell>
          <cell r="R1533">
            <v>0.72770000000000001</v>
          </cell>
          <cell r="S1533">
            <v>85.788200000000003</v>
          </cell>
          <cell r="T1533">
            <v>6.9032999999999998</v>
          </cell>
          <cell r="U1533">
            <v>3.46</v>
          </cell>
          <cell r="V1533">
            <v>0.7198</v>
          </cell>
          <cell r="W1533">
            <v>1.0215000000000001</v>
          </cell>
          <cell r="X1533">
            <v>0.36880000000000002</v>
          </cell>
        </row>
        <row r="1534">
          <cell r="A1534">
            <v>7720</v>
          </cell>
          <cell r="C1534" t="str">
            <v>7720-201610</v>
          </cell>
          <cell r="D1534">
            <v>42644</v>
          </cell>
          <cell r="E1534">
            <v>1.3084</v>
          </cell>
          <cell r="F1534">
            <v>0.57240000000000002</v>
          </cell>
          <cell r="G1534">
            <v>0.18590000000000001</v>
          </cell>
          <cell r="H1534">
            <v>0.26419999999999999</v>
          </cell>
          <cell r="I1534">
            <v>0.1628</v>
          </cell>
          <cell r="J1534">
            <v>0.11799999999999999</v>
          </cell>
          <cell r="K1534">
            <v>0.1595</v>
          </cell>
          <cell r="L1534">
            <v>1.1228995584000001</v>
          </cell>
          <cell r="M1534">
            <v>1.142784</v>
          </cell>
          <cell r="N1534">
            <v>14.73</v>
          </cell>
          <cell r="O1534">
            <v>0</v>
          </cell>
          <cell r="P1534">
            <v>0.61780000000000002</v>
          </cell>
          <cell r="Q1534">
            <v>0</v>
          </cell>
          <cell r="R1534">
            <v>0.47470000000000001</v>
          </cell>
          <cell r="S1534">
            <v>89.424599999999998</v>
          </cell>
          <cell r="T1534">
            <v>4.88</v>
          </cell>
          <cell r="U1534">
            <v>2.0724</v>
          </cell>
          <cell r="V1534">
            <v>0.5665</v>
          </cell>
          <cell r="W1534">
            <v>0.83589999999999998</v>
          </cell>
          <cell r="X1534">
            <v>0.44409999999999999</v>
          </cell>
        </row>
        <row r="1535">
          <cell r="A1535">
            <v>7722</v>
          </cell>
          <cell r="C1535" t="str">
            <v>7722-201610</v>
          </cell>
          <cell r="D1535">
            <v>42644</v>
          </cell>
          <cell r="E1535">
            <v>1.4193</v>
          </cell>
          <cell r="F1535">
            <v>0.54490000000000005</v>
          </cell>
          <cell r="G1535">
            <v>0.14829999999999999</v>
          </cell>
          <cell r="H1535">
            <v>0.1593</v>
          </cell>
          <cell r="I1535">
            <v>7.5600000000000001E-2</v>
          </cell>
          <cell r="J1535">
            <v>5.5E-2</v>
          </cell>
          <cell r="K1535">
            <v>0.16439999999999999</v>
          </cell>
          <cell r="L1535">
            <v>1.1043235054</v>
          </cell>
          <cell r="M1535">
            <v>1.1238789999999999</v>
          </cell>
          <cell r="N1535">
            <v>14.73</v>
          </cell>
          <cell r="O1535">
            <v>0</v>
          </cell>
          <cell r="P1535">
            <v>0.34760000000000002</v>
          </cell>
          <cell r="Q1535">
            <v>0</v>
          </cell>
          <cell r="R1535">
            <v>0.60060000000000002</v>
          </cell>
          <cell r="S1535">
            <v>90.105199999999996</v>
          </cell>
          <cell r="T1535">
            <v>5.2941000000000003</v>
          </cell>
          <cell r="U1535">
            <v>1.9732000000000001</v>
          </cell>
          <cell r="V1535">
            <v>0.45219999999999999</v>
          </cell>
          <cell r="W1535">
            <v>0.504</v>
          </cell>
          <cell r="X1535">
            <v>0.20619999999999999</v>
          </cell>
        </row>
        <row r="1536">
          <cell r="A1536">
            <v>7723</v>
          </cell>
          <cell r="C1536" t="str">
            <v>7723-201610</v>
          </cell>
          <cell r="D1536">
            <v>42644</v>
          </cell>
          <cell r="E1536">
            <v>1.5063</v>
          </cell>
          <cell r="F1536">
            <v>0.77880000000000005</v>
          </cell>
          <cell r="G1536">
            <v>0.16930000000000001</v>
          </cell>
          <cell r="H1536">
            <v>0.21920000000000001</v>
          </cell>
          <cell r="I1536">
            <v>7.1999999999999995E-2</v>
          </cell>
          <cell r="J1536">
            <v>5.6800000000000003E-2</v>
          </cell>
          <cell r="K1536">
            <v>7.4200000000000002E-2</v>
          </cell>
          <cell r="L1536">
            <v>1.1143908319600002</v>
          </cell>
          <cell r="M1536">
            <v>1.1341246</v>
          </cell>
          <cell r="N1536">
            <v>14.73</v>
          </cell>
          <cell r="O1536">
            <v>0</v>
          </cell>
          <cell r="P1536">
            <v>0.2301</v>
          </cell>
          <cell r="Q1536">
            <v>0</v>
          </cell>
          <cell r="R1536">
            <v>0.90400000000000003</v>
          </cell>
          <cell r="S1536">
            <v>88.694299999999998</v>
          </cell>
          <cell r="T1536">
            <v>5.6185</v>
          </cell>
          <cell r="U1536">
            <v>2.8199000000000001</v>
          </cell>
          <cell r="V1536">
            <v>0.51619999999999999</v>
          </cell>
          <cell r="W1536">
            <v>0.69350000000000001</v>
          </cell>
          <cell r="X1536">
            <v>0.1963</v>
          </cell>
        </row>
        <row r="1537">
          <cell r="A1537">
            <v>7724</v>
          </cell>
          <cell r="C1537" t="str">
            <v>7724-201610</v>
          </cell>
          <cell r="D1537">
            <v>42644</v>
          </cell>
          <cell r="E1537">
            <v>1.9461999999999999</v>
          </cell>
          <cell r="F1537">
            <v>0.99890000000000001</v>
          </cell>
          <cell r="G1537">
            <v>0.2429</v>
          </cell>
          <cell r="H1537">
            <v>0.32100000000000001</v>
          </cell>
          <cell r="I1537">
            <v>0.1404</v>
          </cell>
          <cell r="J1537">
            <v>0.11459999999999999</v>
          </cell>
          <cell r="K1537">
            <v>0.25779999999999997</v>
          </cell>
          <cell r="L1537">
            <v>1.1805388744</v>
          </cell>
          <cell r="M1537">
            <v>1.201444</v>
          </cell>
          <cell r="N1537">
            <v>14.73</v>
          </cell>
          <cell r="O1537">
            <v>0</v>
          </cell>
          <cell r="P1537">
            <v>0.15759999999999999</v>
          </cell>
          <cell r="Q1537">
            <v>0</v>
          </cell>
          <cell r="R1537">
            <v>0.77929999999999999</v>
          </cell>
          <cell r="S1537">
            <v>85.155500000000004</v>
          </cell>
          <cell r="T1537">
            <v>7.2563000000000004</v>
          </cell>
          <cell r="U1537">
            <v>3.6154000000000002</v>
          </cell>
          <cell r="V1537">
            <v>0.74009999999999998</v>
          </cell>
          <cell r="W1537">
            <v>1.0152000000000001</v>
          </cell>
          <cell r="X1537">
            <v>0.38279999999999997</v>
          </cell>
        </row>
        <row r="1538">
          <cell r="A1538">
            <v>7726</v>
          </cell>
          <cell r="C1538" t="str">
            <v>7726-201610</v>
          </cell>
          <cell r="D1538">
            <v>42644</v>
          </cell>
          <cell r="E1538">
            <v>1.2786999999999999</v>
          </cell>
          <cell r="F1538">
            <v>0.50170000000000003</v>
          </cell>
          <cell r="G1538">
            <v>0.1303</v>
          </cell>
          <cell r="H1538">
            <v>0.16109999999999999</v>
          </cell>
          <cell r="I1538">
            <v>7.3300000000000004E-2</v>
          </cell>
          <cell r="J1538">
            <v>6.1499999999999999E-2</v>
          </cell>
          <cell r="K1538">
            <v>0.17789999999999997</v>
          </cell>
          <cell r="L1538">
            <v>1.0928424139600001</v>
          </cell>
          <cell r="M1538">
            <v>1.1121946</v>
          </cell>
          <cell r="N1538">
            <v>14.73</v>
          </cell>
          <cell r="O1538">
            <v>0</v>
          </cell>
          <cell r="P1538">
            <v>1.2104999999999999</v>
          </cell>
          <cell r="Q1538">
            <v>0</v>
          </cell>
          <cell r="R1538">
            <v>0.31059999999999999</v>
          </cell>
          <cell r="S1538">
            <v>90.223600000000005</v>
          </cell>
          <cell r="T1538">
            <v>4.7702</v>
          </cell>
          <cell r="U1538">
            <v>1.8167</v>
          </cell>
          <cell r="V1538">
            <v>0.3972</v>
          </cell>
          <cell r="W1538">
            <v>0.50970000000000004</v>
          </cell>
          <cell r="X1538">
            <v>0.2001</v>
          </cell>
        </row>
        <row r="1539">
          <cell r="A1539">
            <v>7729</v>
          </cell>
          <cell r="C1539" t="str">
            <v>7729-201610</v>
          </cell>
          <cell r="D1539">
            <v>42644</v>
          </cell>
          <cell r="E1539">
            <v>2.1899000000000002</v>
          </cell>
          <cell r="F1539">
            <v>1.4833000000000001</v>
          </cell>
          <cell r="G1539">
            <v>0.28320000000000001</v>
          </cell>
          <cell r="H1539">
            <v>0.36630000000000001</v>
          </cell>
          <cell r="I1539">
            <v>0.1082</v>
          </cell>
          <cell r="J1539">
            <v>8.5900000000000004E-2</v>
          </cell>
          <cell r="K1539">
            <v>0.12690000000000001</v>
          </cell>
          <cell r="L1539">
            <v>1.1964501161999999</v>
          </cell>
          <cell r="M1539">
            <v>1.2176369999999999</v>
          </cell>
          <cell r="N1539">
            <v>14.73</v>
          </cell>
          <cell r="O1539">
            <v>0</v>
          </cell>
          <cell r="P1539">
            <v>0.25330000000000003</v>
          </cell>
          <cell r="Q1539">
            <v>0</v>
          </cell>
          <cell r="R1539">
            <v>1.2717000000000001</v>
          </cell>
          <cell r="S1539">
            <v>82.104799999999997</v>
          </cell>
          <cell r="T1539">
            <v>8.1633999999999993</v>
          </cell>
          <cell r="U1539">
            <v>5.3677000000000001</v>
          </cell>
          <cell r="V1539">
            <v>0.86270000000000002</v>
          </cell>
          <cell r="W1539">
            <v>1.1583000000000001</v>
          </cell>
          <cell r="X1539">
            <v>0.2949</v>
          </cell>
        </row>
        <row r="1540">
          <cell r="A1540">
            <v>7730</v>
          </cell>
          <cell r="C1540" t="str">
            <v>7730-201610</v>
          </cell>
          <cell r="D1540">
            <v>42644</v>
          </cell>
          <cell r="E1540">
            <v>0.95269999999999999</v>
          </cell>
          <cell r="F1540">
            <v>0.29330000000000001</v>
          </cell>
          <cell r="G1540">
            <v>7.4300000000000005E-2</v>
          </cell>
          <cell r="H1540">
            <v>8.4199999999999997E-2</v>
          </cell>
          <cell r="I1540">
            <v>6.25E-2</v>
          </cell>
          <cell r="J1540">
            <v>5.3900000000000003E-2</v>
          </cell>
          <cell r="K1540">
            <v>0.21590000000000001</v>
          </cell>
          <cell r="L1540">
            <v>1.0655043202400001</v>
          </cell>
          <cell r="M1540">
            <v>1.0843723999999999</v>
          </cell>
          <cell r="N1540">
            <v>14.73</v>
          </cell>
          <cell r="O1540">
            <v>0</v>
          </cell>
          <cell r="P1540">
            <v>0.14230000000000001</v>
          </cell>
          <cell r="Q1540">
            <v>0</v>
          </cell>
          <cell r="R1540">
            <v>1.3519000000000001</v>
          </cell>
          <cell r="S1540">
            <v>92.598100000000002</v>
          </cell>
          <cell r="T1540">
            <v>3.5546000000000002</v>
          </cell>
          <cell r="U1540">
            <v>1.0623</v>
          </cell>
          <cell r="V1540">
            <v>0.22650000000000001</v>
          </cell>
          <cell r="W1540">
            <v>0.2666</v>
          </cell>
          <cell r="X1540">
            <v>0.1704</v>
          </cell>
        </row>
        <row r="1541">
          <cell r="A1541">
            <v>7732</v>
          </cell>
          <cell r="C1541" t="str">
            <v>7732-201610</v>
          </cell>
          <cell r="D1541">
            <v>42644</v>
          </cell>
          <cell r="E1541">
            <v>1.9455</v>
          </cell>
          <cell r="F1541">
            <v>1.0960000000000001</v>
          </cell>
          <cell r="G1541">
            <v>0.27329999999999999</v>
          </cell>
          <cell r="H1541">
            <v>0.37759999999999999</v>
          </cell>
          <cell r="I1541">
            <v>0.1221</v>
          </cell>
          <cell r="J1541">
            <v>8.6300000000000002E-2</v>
          </cell>
          <cell r="K1541">
            <v>0.17829999999999996</v>
          </cell>
          <cell r="L1541">
            <v>1.1810539533200002</v>
          </cell>
          <cell r="M1541">
            <v>1.2019682</v>
          </cell>
          <cell r="N1541">
            <v>14.73</v>
          </cell>
          <cell r="O1541">
            <v>0</v>
          </cell>
          <cell r="P1541">
            <v>0.156</v>
          </cell>
          <cell r="Q1541">
            <v>0</v>
          </cell>
          <cell r="R1541">
            <v>0.75319999999999998</v>
          </cell>
          <cell r="S1541">
            <v>84.879499999999993</v>
          </cell>
          <cell r="T1541">
            <v>7.2535999999999996</v>
          </cell>
          <cell r="U1541">
            <v>3.9666000000000001</v>
          </cell>
          <cell r="V1541">
            <v>0.8327</v>
          </cell>
          <cell r="W1541">
            <v>1.1943999999999999</v>
          </cell>
          <cell r="X1541">
            <v>0.33289999999999997</v>
          </cell>
        </row>
        <row r="1542">
          <cell r="A1542">
            <v>7733</v>
          </cell>
          <cell r="C1542" t="str">
            <v>7733-201210</v>
          </cell>
          <cell r="D1542">
            <v>41183</v>
          </cell>
          <cell r="E1542">
            <v>1.5021</v>
          </cell>
          <cell r="F1542">
            <v>0.79110000000000003</v>
          </cell>
          <cell r="G1542">
            <v>0.18559999999999999</v>
          </cell>
          <cell r="H1542">
            <v>0.2591</v>
          </cell>
          <cell r="I1542">
            <v>0.1179</v>
          </cell>
          <cell r="J1542">
            <v>9.9699999999999997E-2</v>
          </cell>
          <cell r="K1542">
            <v>0.1356</v>
          </cell>
          <cell r="L1542">
            <v>1.13224575482</v>
          </cell>
          <cell r="M1542">
            <v>1.1522956999999998</v>
          </cell>
          <cell r="N1542">
            <v>14.73</v>
          </cell>
          <cell r="O1542">
            <v>0</v>
          </cell>
          <cell r="P1542">
            <v>0.43619999999999998</v>
          </cell>
          <cell r="Q1542">
            <v>0</v>
          </cell>
          <cell r="R1542">
            <v>0.70550000000000002</v>
          </cell>
          <cell r="S1542">
            <v>88.069800000000001</v>
          </cell>
          <cell r="T1542">
            <v>5.6180000000000003</v>
          </cell>
          <cell r="U1542">
            <v>2.8721000000000001</v>
          </cell>
          <cell r="V1542">
            <v>0.56740000000000002</v>
          </cell>
          <cell r="W1542">
            <v>0.82220000000000004</v>
          </cell>
          <cell r="X1542">
            <v>0.32250000000000001</v>
          </cell>
        </row>
        <row r="1543">
          <cell r="A1543">
            <v>7734</v>
          </cell>
          <cell r="C1543" t="str">
            <v>7734-201610</v>
          </cell>
          <cell r="D1543">
            <v>42644</v>
          </cell>
          <cell r="E1543">
            <v>1.0069999999999999</v>
          </cell>
          <cell r="F1543">
            <v>0.37890000000000001</v>
          </cell>
          <cell r="G1543">
            <v>9.9699999999999997E-2</v>
          </cell>
          <cell r="H1543">
            <v>0.12520000000000001</v>
          </cell>
          <cell r="I1543">
            <v>5.8099999999999999E-2</v>
          </cell>
          <cell r="J1543">
            <v>4.8899999999999999E-2</v>
          </cell>
          <cell r="K1543">
            <v>0.1668</v>
          </cell>
          <cell r="L1543">
            <v>1.0714933655000001</v>
          </cell>
          <cell r="M1543">
            <v>1.0904674999999999</v>
          </cell>
          <cell r="N1543">
            <v>14.73</v>
          </cell>
          <cell r="O1543">
            <v>0</v>
          </cell>
          <cell r="P1543">
            <v>1.216</v>
          </cell>
          <cell r="Q1543">
            <v>0</v>
          </cell>
          <cell r="R1543">
            <v>0.21879999999999999</v>
          </cell>
          <cell r="S1543">
            <v>92.074399999999997</v>
          </cell>
          <cell r="T1543">
            <v>3.7568000000000001</v>
          </cell>
          <cell r="U1543">
            <v>1.3724000000000001</v>
          </cell>
          <cell r="V1543">
            <v>0.30399999999999999</v>
          </cell>
          <cell r="W1543">
            <v>0.39610000000000001</v>
          </cell>
          <cell r="X1543">
            <v>0.15840000000000001</v>
          </cell>
        </row>
        <row r="1544">
          <cell r="A1544">
            <v>7735</v>
          </cell>
          <cell r="C1544" t="str">
            <v>7735-201610</v>
          </cell>
          <cell r="D1544">
            <v>42644</v>
          </cell>
          <cell r="E1544">
            <v>0.38679999999999998</v>
          </cell>
          <cell r="F1544">
            <v>8.48E-2</v>
          </cell>
          <cell r="G1544">
            <v>1.5299999999999999E-2</v>
          </cell>
          <cell r="H1544">
            <v>1.72E-2</v>
          </cell>
          <cell r="I1544">
            <v>4.7999999999999996E-3</v>
          </cell>
          <cell r="J1544">
            <v>3.3999999999999998E-3</v>
          </cell>
          <cell r="K1544">
            <v>7.6E-3</v>
          </cell>
          <cell r="L1544">
            <v>1.0065123570800001</v>
          </cell>
          <cell r="M1544">
            <v>1.0243358</v>
          </cell>
          <cell r="N1544">
            <v>14.73</v>
          </cell>
          <cell r="O1544">
            <v>0</v>
          </cell>
          <cell r="P1544">
            <v>0.20180000000000001</v>
          </cell>
          <cell r="Q1544">
            <v>0</v>
          </cell>
          <cell r="R1544">
            <v>0.73270000000000002</v>
          </cell>
          <cell r="S1544">
            <v>97.174199999999999</v>
          </cell>
          <cell r="T1544">
            <v>1.4437</v>
          </cell>
          <cell r="U1544">
            <v>0.30719999999999997</v>
          </cell>
          <cell r="V1544">
            <v>4.6800000000000001E-2</v>
          </cell>
          <cell r="W1544">
            <v>5.4399999999999997E-2</v>
          </cell>
          <cell r="X1544">
            <v>1.3100000000000001E-2</v>
          </cell>
        </row>
        <row r="1545">
          <cell r="A1545">
            <v>7738</v>
          </cell>
          <cell r="C1545" t="str">
            <v>7738-201610</v>
          </cell>
          <cell r="D1545">
            <v>42644</v>
          </cell>
          <cell r="E1545">
            <v>1.7717000000000001</v>
          </cell>
          <cell r="F1545">
            <v>0.90449999999999997</v>
          </cell>
          <cell r="G1545">
            <v>0.222</v>
          </cell>
          <cell r="H1545">
            <v>0.27600000000000002</v>
          </cell>
          <cell r="I1545">
            <v>0.14879999999999999</v>
          </cell>
          <cell r="J1545">
            <v>0.1125</v>
          </cell>
          <cell r="K1545">
            <v>0.27450000000000002</v>
          </cell>
          <cell r="L1545">
            <v>1.1648710226200001</v>
          </cell>
          <cell r="M1545">
            <v>1.1854987000000001</v>
          </cell>
          <cell r="N1545">
            <v>14.73</v>
          </cell>
          <cell r="O1545">
            <v>0</v>
          </cell>
          <cell r="P1545">
            <v>0.29759999999999998</v>
          </cell>
          <cell r="Q1545">
            <v>0</v>
          </cell>
          <cell r="R1545">
            <v>0.9405</v>
          </cell>
          <cell r="S1545">
            <v>85.992199999999997</v>
          </cell>
          <cell r="T1545">
            <v>6.6060999999999996</v>
          </cell>
          <cell r="U1545">
            <v>3.2738</v>
          </cell>
          <cell r="V1545">
            <v>0.67659999999999998</v>
          </cell>
          <cell r="W1545">
            <v>0.873</v>
          </cell>
          <cell r="X1545">
            <v>0.40570000000000001</v>
          </cell>
        </row>
        <row r="1546">
          <cell r="A1546">
            <v>7742</v>
          </cell>
          <cell r="C1546" t="str">
            <v>7742-201610</v>
          </cell>
          <cell r="D1546">
            <v>42644</v>
          </cell>
          <cell r="E1546">
            <v>1.976</v>
          </cell>
          <cell r="F1546">
            <v>1.3013999999999999</v>
          </cell>
          <cell r="G1546">
            <v>0.2883</v>
          </cell>
          <cell r="H1546">
            <v>0.38040000000000002</v>
          </cell>
          <cell r="I1546">
            <v>0.1191</v>
          </cell>
          <cell r="J1546">
            <v>9.0399999999999994E-2</v>
          </cell>
          <cell r="K1546">
            <v>0.15079999999999999</v>
          </cell>
          <cell r="L1546">
            <v>1.1882876579999999</v>
          </cell>
          <cell r="M1546">
            <v>1.20933</v>
          </cell>
          <cell r="N1546">
            <v>14.73</v>
          </cell>
          <cell r="O1546">
            <v>0</v>
          </cell>
          <cell r="P1546">
            <v>0.152</v>
          </cell>
          <cell r="Q1546">
            <v>0</v>
          </cell>
          <cell r="R1546">
            <v>1.0906</v>
          </cell>
          <cell r="S1546">
            <v>83.687799999999996</v>
          </cell>
          <cell r="T1546">
            <v>7.3665000000000003</v>
          </cell>
          <cell r="U1546">
            <v>4.7096999999999998</v>
          </cell>
          <cell r="V1546">
            <v>0.87839999999999996</v>
          </cell>
          <cell r="W1546">
            <v>1.2031000000000001</v>
          </cell>
          <cell r="X1546">
            <v>0.32469999999999999</v>
          </cell>
        </row>
        <row r="1547">
          <cell r="A1547">
            <v>7743</v>
          </cell>
          <cell r="C1547" t="str">
            <v>7743-201610</v>
          </cell>
          <cell r="D1547">
            <v>42644</v>
          </cell>
          <cell r="E1547">
            <v>1.9438</v>
          </cell>
          <cell r="F1547">
            <v>0.97560000000000002</v>
          </cell>
          <cell r="G1547">
            <v>0.23219999999999999</v>
          </cell>
          <cell r="H1547">
            <v>0.3024</v>
          </cell>
          <cell r="I1547">
            <v>0.13189999999999999</v>
          </cell>
          <cell r="J1547">
            <v>0.1101</v>
          </cell>
          <cell r="K1547">
            <v>0.25440000000000002</v>
          </cell>
          <cell r="L1547">
            <v>1.1752921834399999</v>
          </cell>
          <cell r="M1547">
            <v>1.1961043999999998</v>
          </cell>
          <cell r="N1547">
            <v>14.73</v>
          </cell>
          <cell r="O1547">
            <v>0</v>
          </cell>
          <cell r="P1547">
            <v>0.1656</v>
          </cell>
          <cell r="Q1547">
            <v>0</v>
          </cell>
          <cell r="R1547">
            <v>0.81520000000000004</v>
          </cell>
          <cell r="S1547">
            <v>85.337199999999996</v>
          </cell>
          <cell r="T1547">
            <v>7.2476000000000003</v>
          </cell>
          <cell r="U1547">
            <v>3.5312000000000001</v>
          </cell>
          <cell r="V1547">
            <v>0.70740000000000003</v>
          </cell>
          <cell r="W1547">
            <v>0.95630000000000004</v>
          </cell>
          <cell r="X1547">
            <v>0.35959999999999998</v>
          </cell>
        </row>
        <row r="1548">
          <cell r="A1548">
            <v>7744</v>
          </cell>
          <cell r="C1548" t="str">
            <v>7744-201610</v>
          </cell>
          <cell r="D1548">
            <v>42644</v>
          </cell>
          <cell r="E1548">
            <v>2.0669</v>
          </cell>
          <cell r="F1548">
            <v>1.1759999999999999</v>
          </cell>
          <cell r="G1548">
            <v>0.26369999999999999</v>
          </cell>
          <cell r="H1548">
            <v>0.33129999999999998</v>
          </cell>
          <cell r="I1548">
            <v>0.1173</v>
          </cell>
          <cell r="J1548">
            <v>7.7499999999999999E-2</v>
          </cell>
          <cell r="K1548">
            <v>7.2899999999999993E-2</v>
          </cell>
          <cell r="L1548">
            <v>1.1720605103000001</v>
          </cell>
          <cell r="M1548">
            <v>1.1928155</v>
          </cell>
          <cell r="N1548">
            <v>14.73</v>
          </cell>
          <cell r="O1548">
            <v>0</v>
          </cell>
          <cell r="P1548">
            <v>0.44400000000000001</v>
          </cell>
          <cell r="Q1548">
            <v>0</v>
          </cell>
          <cell r="R1548">
            <v>0.61060000000000003</v>
          </cell>
          <cell r="S1548">
            <v>84.428700000000006</v>
          </cell>
          <cell r="T1548">
            <v>7.7065000000000001</v>
          </cell>
          <cell r="U1548">
            <v>4.2565</v>
          </cell>
          <cell r="V1548">
            <v>0.80349999999999999</v>
          </cell>
          <cell r="W1548">
            <v>1.0479000000000001</v>
          </cell>
          <cell r="X1548">
            <v>0.31969999999999998</v>
          </cell>
        </row>
        <row r="1549">
          <cell r="A1549">
            <v>7745</v>
          </cell>
          <cell r="C1549" t="str">
            <v>7745-201610</v>
          </cell>
          <cell r="D1549">
            <v>42644</v>
          </cell>
          <cell r="E1549">
            <v>1.5705</v>
          </cell>
          <cell r="F1549">
            <v>0.75439999999999996</v>
          </cell>
          <cell r="G1549">
            <v>0.19639999999999999</v>
          </cell>
          <cell r="H1549">
            <v>0.25190000000000001</v>
          </cell>
          <cell r="I1549">
            <v>0.12139999999999999</v>
          </cell>
          <cell r="J1549">
            <v>9.5799999999999996E-2</v>
          </cell>
          <cell r="K1549">
            <v>0.13449999999999998</v>
          </cell>
          <cell r="L1549">
            <v>1.1302415456000001</v>
          </cell>
          <cell r="M1549">
            <v>1.1502560000000002</v>
          </cell>
          <cell r="N1549">
            <v>14.73</v>
          </cell>
          <cell r="O1549">
            <v>0</v>
          </cell>
          <cell r="P1549">
            <v>0.5927</v>
          </cell>
          <cell r="Q1549">
            <v>0</v>
          </cell>
          <cell r="R1549">
            <v>0.71660000000000001</v>
          </cell>
          <cell r="S1549">
            <v>87.809600000000003</v>
          </cell>
          <cell r="T1549">
            <v>5.8573000000000004</v>
          </cell>
          <cell r="U1549">
            <v>2.7313999999999998</v>
          </cell>
          <cell r="V1549">
            <v>0.59860000000000002</v>
          </cell>
          <cell r="W1549">
            <v>0.79679999999999995</v>
          </cell>
          <cell r="X1549">
            <v>0.33100000000000002</v>
          </cell>
        </row>
        <row r="1550">
          <cell r="A1550">
            <v>7746</v>
          </cell>
          <cell r="C1550" t="str">
            <v>7746-201610</v>
          </cell>
          <cell r="D1550">
            <v>42644</v>
          </cell>
          <cell r="E1550">
            <v>2.1408</v>
          </cell>
          <cell r="F1550">
            <v>1.4148000000000001</v>
          </cell>
          <cell r="G1550">
            <v>0.33860000000000001</v>
          </cell>
          <cell r="H1550">
            <v>0.44779999999999998</v>
          </cell>
          <cell r="I1550">
            <v>0.16239999999999999</v>
          </cell>
          <cell r="J1550">
            <v>0.1229</v>
          </cell>
          <cell r="K1550">
            <v>0.17109999999999997</v>
          </cell>
          <cell r="L1550">
            <v>1.2129104348799999</v>
          </cell>
          <cell r="M1550">
            <v>1.2343887999999998</v>
          </cell>
          <cell r="N1550">
            <v>14.73</v>
          </cell>
          <cell r="O1550">
            <v>0</v>
          </cell>
          <cell r="P1550">
            <v>0.52759999999999996</v>
          </cell>
          <cell r="Q1550">
            <v>0</v>
          </cell>
          <cell r="R1550">
            <v>0.93669999999999998</v>
          </cell>
          <cell r="S1550">
            <v>81.814300000000003</v>
          </cell>
          <cell r="T1550">
            <v>7.9798</v>
          </cell>
          <cell r="U1550">
            <v>5.1193</v>
          </cell>
          <cell r="V1550">
            <v>1.0316000000000001</v>
          </cell>
          <cell r="W1550">
            <v>1.4158999999999999</v>
          </cell>
          <cell r="X1550">
            <v>0.44269999999999998</v>
          </cell>
        </row>
        <row r="1551">
          <cell r="A1551">
            <v>7747</v>
          </cell>
          <cell r="C1551" t="str">
            <v>7747-201210</v>
          </cell>
          <cell r="D1551">
            <v>41183</v>
          </cell>
          <cell r="E1551">
            <v>1.1564000000000001</v>
          </cell>
          <cell r="F1551">
            <v>0.47799999999999998</v>
          </cell>
          <cell r="G1551">
            <v>0.1208</v>
          </cell>
          <cell r="H1551">
            <v>0.1474</v>
          </cell>
          <cell r="I1551">
            <v>6.9599999999999995E-2</v>
          </cell>
          <cell r="J1551">
            <v>5.3699999999999998E-2</v>
          </cell>
          <cell r="K1551">
            <v>0.14459999999999998</v>
          </cell>
          <cell r="L1551">
            <v>1.0863606930599998</v>
          </cell>
          <cell r="M1551">
            <v>1.1055980999999999</v>
          </cell>
          <cell r="N1551">
            <v>14.73</v>
          </cell>
          <cell r="O1551">
            <v>0</v>
          </cell>
          <cell r="P1551">
            <v>0.71870000000000001</v>
          </cell>
          <cell r="Q1551">
            <v>0</v>
          </cell>
          <cell r="R1551">
            <v>0.41860000000000003</v>
          </cell>
          <cell r="S1551">
            <v>91.299499999999995</v>
          </cell>
          <cell r="T1551">
            <v>4.3251999999999997</v>
          </cell>
          <cell r="U1551">
            <v>1.7356</v>
          </cell>
          <cell r="V1551">
            <v>0.36919999999999997</v>
          </cell>
          <cell r="W1551">
            <v>0.46760000000000002</v>
          </cell>
          <cell r="X1551">
            <v>0.1903</v>
          </cell>
        </row>
        <row r="1552">
          <cell r="A1552">
            <v>7748</v>
          </cell>
          <cell r="C1552" t="str">
            <v>7748-201610</v>
          </cell>
          <cell r="D1552">
            <v>42644</v>
          </cell>
          <cell r="E1552">
            <v>2.5257999999999998</v>
          </cell>
          <cell r="F1552">
            <v>1.8148</v>
          </cell>
          <cell r="G1552">
            <v>0.39369999999999999</v>
          </cell>
          <cell r="H1552">
            <v>0.45810000000000001</v>
          </cell>
          <cell r="I1552">
            <v>0.15160000000000001</v>
          </cell>
          <cell r="J1552">
            <v>0.1037</v>
          </cell>
          <cell r="K1552">
            <v>0.16380000000000003</v>
          </cell>
          <cell r="L1552">
            <v>1.2443612991599999</v>
          </cell>
          <cell r="M1552">
            <v>1.2663966</v>
          </cell>
          <cell r="N1552">
            <v>14.73</v>
          </cell>
          <cell r="O1552">
            <v>0</v>
          </cell>
          <cell r="P1552">
            <v>0.49180000000000001</v>
          </cell>
          <cell r="Q1552">
            <v>0</v>
          </cell>
          <cell r="R1552">
            <v>1.2423</v>
          </cell>
          <cell r="S1552">
            <v>78.576300000000003</v>
          </cell>
          <cell r="T1552">
            <v>9.4123000000000001</v>
          </cell>
          <cell r="U1552">
            <v>6.5650000000000004</v>
          </cell>
          <cell r="V1552">
            <v>1.1989000000000001</v>
          </cell>
          <cell r="W1552">
            <v>1.4481999999999999</v>
          </cell>
          <cell r="X1552">
            <v>0.41310000000000002</v>
          </cell>
        </row>
        <row r="1553">
          <cell r="A1553">
            <v>7749</v>
          </cell>
          <cell r="C1553" t="str">
            <v>7749-201610</v>
          </cell>
          <cell r="D1553">
            <v>42644</v>
          </cell>
          <cell r="E1553">
            <v>1.5444</v>
          </cell>
          <cell r="F1553">
            <v>0.93149999999999999</v>
          </cell>
          <cell r="G1553">
            <v>0.21609999999999999</v>
          </cell>
          <cell r="H1553">
            <v>0.29220000000000002</v>
          </cell>
          <cell r="I1553">
            <v>0.1132</v>
          </cell>
          <cell r="J1553">
            <v>9.06E-2</v>
          </cell>
          <cell r="K1553">
            <v>0.18359999999999999</v>
          </cell>
          <cell r="L1553">
            <v>1.1512682030000001</v>
          </cell>
          <cell r="M1553">
            <v>1.1716549999999999</v>
          </cell>
          <cell r="N1553">
            <v>14.73</v>
          </cell>
          <cell r="O1553">
            <v>0</v>
          </cell>
          <cell r="P1553">
            <v>0.2021</v>
          </cell>
          <cell r="Q1553">
            <v>0</v>
          </cell>
          <cell r="R1553">
            <v>0.66569999999999996</v>
          </cell>
          <cell r="S1553">
            <v>87.447500000000005</v>
          </cell>
          <cell r="T1553">
            <v>5.7594000000000003</v>
          </cell>
          <cell r="U1553">
            <v>3.3719999999999999</v>
          </cell>
          <cell r="V1553">
            <v>0.65869999999999995</v>
          </cell>
          <cell r="W1553">
            <v>0.92420000000000002</v>
          </cell>
          <cell r="X1553">
            <v>0.30869999999999997</v>
          </cell>
        </row>
        <row r="1554">
          <cell r="A1554">
            <v>7750</v>
          </cell>
          <cell r="C1554" t="str">
            <v>7750-201610</v>
          </cell>
          <cell r="D1554">
            <v>42644</v>
          </cell>
          <cell r="E1554">
            <v>3.1747999999999998</v>
          </cell>
          <cell r="F1554">
            <v>1.4206000000000001</v>
          </cell>
          <cell r="G1554">
            <v>0.2697</v>
          </cell>
          <cell r="H1554">
            <v>0.40820000000000001</v>
          </cell>
          <cell r="I1554">
            <v>0.126</v>
          </cell>
          <cell r="J1554">
            <v>8.8700000000000001E-2</v>
          </cell>
          <cell r="K1554">
            <v>0.11850000000000001</v>
          </cell>
          <cell r="L1554">
            <v>1.22905317724</v>
          </cell>
          <cell r="M1554">
            <v>1.2508173999999999</v>
          </cell>
          <cell r="N1554">
            <v>14.73</v>
          </cell>
          <cell r="O1554">
            <v>0</v>
          </cell>
          <cell r="P1554">
            <v>0.17799999999999999</v>
          </cell>
          <cell r="Q1554">
            <v>0</v>
          </cell>
          <cell r="R1554">
            <v>0.80859999999999999</v>
          </cell>
          <cell r="S1554">
            <v>79.071600000000004</v>
          </cell>
          <cell r="T1554">
            <v>11.8325</v>
          </cell>
          <cell r="U1554">
            <v>5.1395999999999997</v>
          </cell>
          <cell r="V1554">
            <v>0.82140000000000002</v>
          </cell>
          <cell r="W1554">
            <v>1.2906</v>
          </cell>
          <cell r="X1554">
            <v>0.34329999999999999</v>
          </cell>
        </row>
        <row r="1555">
          <cell r="A1555">
            <v>7753</v>
          </cell>
          <cell r="C1555" t="str">
            <v>7753-201302</v>
          </cell>
          <cell r="D1555">
            <v>41306</v>
          </cell>
          <cell r="E1555">
            <v>1.5223</v>
          </cell>
          <cell r="F1555">
            <v>0.77400000000000002</v>
          </cell>
          <cell r="G1555">
            <v>0.16200000000000001</v>
          </cell>
          <cell r="H1555">
            <v>0.21290000000000001</v>
          </cell>
          <cell r="I1555">
            <v>8.5900000000000004E-2</v>
          </cell>
          <cell r="J1555">
            <v>6.7699999999999996E-2</v>
          </cell>
          <cell r="K1555">
            <v>0.13740000000000002</v>
          </cell>
          <cell r="L1555">
            <v>1.1194848268800002</v>
          </cell>
          <cell r="M1555">
            <v>1.1393088</v>
          </cell>
          <cell r="N1555">
            <v>14.73</v>
          </cell>
          <cell r="O1555">
            <v>0</v>
          </cell>
          <cell r="P1555">
            <v>0.77600000000000002</v>
          </cell>
          <cell r="Q1555">
            <v>0</v>
          </cell>
          <cell r="R1555">
            <v>0.62129999999999996</v>
          </cell>
          <cell r="S1555">
            <v>88.196799999999996</v>
          </cell>
          <cell r="T1555">
            <v>5.6935000000000002</v>
          </cell>
          <cell r="U1555">
            <v>2.8100999999999998</v>
          </cell>
          <cell r="V1555">
            <v>0.49530000000000002</v>
          </cell>
          <cell r="W1555">
            <v>0.67549999999999999</v>
          </cell>
          <cell r="X1555">
            <v>0.2349</v>
          </cell>
        </row>
        <row r="1556">
          <cell r="A1556">
            <v>7754</v>
          </cell>
          <cell r="C1556" t="str">
            <v>7754-201610</v>
          </cell>
          <cell r="D1556">
            <v>42644</v>
          </cell>
          <cell r="E1556">
            <v>1.7439</v>
          </cell>
          <cell r="F1556">
            <v>0.72399999999999998</v>
          </cell>
          <cell r="G1556">
            <v>0.1615</v>
          </cell>
          <cell r="H1556">
            <v>0.18190000000000001</v>
          </cell>
          <cell r="I1556">
            <v>6.4899999999999999E-2</v>
          </cell>
          <cell r="J1556">
            <v>4.3099999999999999E-2</v>
          </cell>
          <cell r="K1556">
            <v>0.20080000000000001</v>
          </cell>
          <cell r="L1556">
            <v>1.1222880864200002</v>
          </cell>
          <cell r="M1556">
            <v>1.1421617000000002</v>
          </cell>
          <cell r="N1556">
            <v>14.73</v>
          </cell>
          <cell r="O1556">
            <v>0</v>
          </cell>
          <cell r="P1556">
            <v>0.2175</v>
          </cell>
          <cell r="Q1556">
            <v>0</v>
          </cell>
          <cell r="R1556">
            <v>1.2626999999999999</v>
          </cell>
          <cell r="S1556">
            <v>87.598399999999998</v>
          </cell>
          <cell r="T1556">
            <v>6.5042999999999997</v>
          </cell>
          <cell r="U1556">
            <v>2.6213000000000002</v>
          </cell>
          <cell r="V1556">
            <v>0.4924</v>
          </cell>
          <cell r="W1556">
            <v>0.57550000000000001</v>
          </cell>
          <cell r="X1556">
            <v>0.17699999999999999</v>
          </cell>
        </row>
        <row r="1557">
          <cell r="A1557">
            <v>7756</v>
          </cell>
          <cell r="C1557" t="str">
            <v>7756-201610</v>
          </cell>
          <cell r="D1557">
            <v>42644</v>
          </cell>
          <cell r="E1557">
            <v>1.1883999999999999</v>
          </cell>
          <cell r="F1557">
            <v>0.50700000000000001</v>
          </cell>
          <cell r="G1557">
            <v>0.1336</v>
          </cell>
          <cell r="H1557">
            <v>0.17069999999999999</v>
          </cell>
          <cell r="I1557">
            <v>7.85E-2</v>
          </cell>
          <cell r="J1557">
            <v>6.4799999999999996E-2</v>
          </cell>
          <cell r="K1557">
            <v>0.17759999999999998</v>
          </cell>
          <cell r="L1557">
            <v>1.0978445357800002</v>
          </cell>
          <cell r="M1557">
            <v>1.1172853</v>
          </cell>
          <cell r="N1557">
            <v>14.73</v>
          </cell>
          <cell r="O1557">
            <v>0</v>
          </cell>
          <cell r="P1557">
            <v>0.41239999999999999</v>
          </cell>
          <cell r="Q1557">
            <v>0</v>
          </cell>
          <cell r="R1557">
            <v>0.52439999999999998</v>
          </cell>
          <cell r="S1557">
            <v>91.054199999999994</v>
          </cell>
          <cell r="T1557">
            <v>4.4333</v>
          </cell>
          <cell r="U1557">
            <v>1.8360000000000001</v>
          </cell>
          <cell r="V1557">
            <v>0.40739999999999998</v>
          </cell>
          <cell r="W1557">
            <v>0.5403</v>
          </cell>
          <cell r="X1557">
            <v>0.21410000000000001</v>
          </cell>
        </row>
        <row r="1558">
          <cell r="A1558">
            <v>7757</v>
          </cell>
          <cell r="C1558" t="str">
            <v>7757-201610</v>
          </cell>
          <cell r="D1558">
            <v>42644</v>
          </cell>
          <cell r="E1558">
            <v>2.2530000000000001</v>
          </cell>
          <cell r="F1558">
            <v>1.3102</v>
          </cell>
          <cell r="G1558">
            <v>0.24640000000000001</v>
          </cell>
          <cell r="H1558">
            <v>0.2636</v>
          </cell>
          <cell r="I1558">
            <v>7.9000000000000001E-2</v>
          </cell>
          <cell r="J1558">
            <v>6.25E-2</v>
          </cell>
          <cell r="K1558">
            <v>0.23519999999999999</v>
          </cell>
          <cell r="L1558">
            <v>1.1847774177599999</v>
          </cell>
          <cell r="M1558">
            <v>1.2057575999999999</v>
          </cell>
          <cell r="N1558">
            <v>14.73</v>
          </cell>
          <cell r="O1558">
            <v>0</v>
          </cell>
          <cell r="P1558">
            <v>0.34870000000000001</v>
          </cell>
          <cell r="Q1558">
            <v>0</v>
          </cell>
          <cell r="R1558">
            <v>1.2121</v>
          </cell>
          <cell r="S1558">
            <v>82.802199999999999</v>
          </cell>
          <cell r="T1558">
            <v>8.3994</v>
          </cell>
          <cell r="U1558">
            <v>4.7415000000000003</v>
          </cell>
          <cell r="V1558">
            <v>0.75070000000000003</v>
          </cell>
          <cell r="W1558">
            <v>0.8337</v>
          </cell>
          <cell r="X1558">
            <v>0.21529999999999999</v>
          </cell>
        </row>
        <row r="1559">
          <cell r="A1559">
            <v>7758</v>
          </cell>
          <cell r="C1559" t="str">
            <v>7758-201610</v>
          </cell>
          <cell r="D1559">
            <v>42644</v>
          </cell>
          <cell r="E1559">
            <v>1.5174000000000001</v>
          </cell>
          <cell r="F1559">
            <v>0.87709999999999999</v>
          </cell>
          <cell r="G1559">
            <v>0.21160000000000001</v>
          </cell>
          <cell r="H1559">
            <v>0.27110000000000001</v>
          </cell>
          <cell r="I1559">
            <v>0.10059999999999999</v>
          </cell>
          <cell r="J1559">
            <v>7.7700000000000005E-2</v>
          </cell>
          <cell r="K1559">
            <v>0.1285</v>
          </cell>
          <cell r="L1559">
            <v>1.1381670989399999</v>
          </cell>
          <cell r="M1559">
            <v>1.1583219</v>
          </cell>
          <cell r="N1559">
            <v>14.73</v>
          </cell>
          <cell r="O1559">
            <v>0</v>
          </cell>
          <cell r="P1559">
            <v>0.2147</v>
          </cell>
          <cell r="Q1559">
            <v>0</v>
          </cell>
          <cell r="R1559">
            <v>0.67479999999999996</v>
          </cell>
          <cell r="S1559">
            <v>87.992400000000004</v>
          </cell>
          <cell r="T1559">
            <v>5.6589</v>
          </cell>
          <cell r="U1559">
            <v>3.1753</v>
          </cell>
          <cell r="V1559">
            <v>0.64500000000000002</v>
          </cell>
          <cell r="W1559">
            <v>0.85770000000000002</v>
          </cell>
          <cell r="X1559">
            <v>0.27429999999999999</v>
          </cell>
        </row>
        <row r="1560">
          <cell r="A1560">
            <v>7759</v>
          </cell>
          <cell r="C1560" t="str">
            <v>7759-201610</v>
          </cell>
          <cell r="D1560">
            <v>42644</v>
          </cell>
          <cell r="E1560">
            <v>2.3752</v>
          </cell>
          <cell r="F1560">
            <v>1.4809000000000001</v>
          </cell>
          <cell r="G1560">
            <v>0.34510000000000002</v>
          </cell>
          <cell r="H1560">
            <v>0.45100000000000001</v>
          </cell>
          <cell r="I1560">
            <v>0.16009999999999999</v>
          </cell>
          <cell r="J1560">
            <v>0.1263</v>
          </cell>
          <cell r="K1560">
            <v>0.16829999999999998</v>
          </cell>
          <cell r="L1560">
            <v>1.22201324128</v>
          </cell>
          <cell r="M1560">
            <v>1.2436528</v>
          </cell>
          <cell r="N1560">
            <v>14.73</v>
          </cell>
          <cell r="O1560">
            <v>0</v>
          </cell>
          <cell r="P1560">
            <v>0.43740000000000001</v>
          </cell>
          <cell r="Q1560">
            <v>0</v>
          </cell>
          <cell r="R1560">
            <v>1.2082999999999999</v>
          </cell>
          <cell r="S1560">
            <v>80.503699999999995</v>
          </cell>
          <cell r="T1560">
            <v>8.8521000000000001</v>
          </cell>
          <cell r="U1560">
            <v>5.3577000000000004</v>
          </cell>
          <cell r="V1560">
            <v>1.0509999999999999</v>
          </cell>
          <cell r="W1560">
            <v>1.4259999999999999</v>
          </cell>
          <cell r="X1560">
            <v>0.43640000000000001</v>
          </cell>
        </row>
        <row r="1561">
          <cell r="A1561">
            <v>7760</v>
          </cell>
          <cell r="C1561" t="str">
            <v>7760-201610</v>
          </cell>
          <cell r="D1561">
            <v>42644</v>
          </cell>
          <cell r="E1561">
            <v>1.4071</v>
          </cell>
          <cell r="F1561">
            <v>0.89319999999999999</v>
          </cell>
          <cell r="G1561">
            <v>0.224</v>
          </cell>
          <cell r="H1561">
            <v>0.29709999999999998</v>
          </cell>
          <cell r="I1561">
            <v>0.1235</v>
          </cell>
          <cell r="J1561">
            <v>0.1009</v>
          </cell>
          <cell r="K1561">
            <v>0.20850000000000002</v>
          </cell>
          <cell r="L1561">
            <v>1.1470400752000001</v>
          </cell>
          <cell r="M1561">
            <v>1.1673520000000002</v>
          </cell>
          <cell r="N1561">
            <v>14.73</v>
          </cell>
          <cell r="O1561">
            <v>0</v>
          </cell>
          <cell r="P1561">
            <v>0.42230000000000001</v>
          </cell>
          <cell r="Q1561">
            <v>0</v>
          </cell>
          <cell r="R1561">
            <v>0.7621</v>
          </cell>
          <cell r="S1561">
            <v>87.628399999999999</v>
          </cell>
          <cell r="T1561">
            <v>5.2472000000000003</v>
          </cell>
          <cell r="U1561">
            <v>3.2334000000000001</v>
          </cell>
          <cell r="V1561">
            <v>0.68269999999999997</v>
          </cell>
          <cell r="W1561">
            <v>0.94</v>
          </cell>
          <cell r="X1561">
            <v>0.33679999999999999</v>
          </cell>
        </row>
        <row r="1562">
          <cell r="A1562">
            <v>7761</v>
          </cell>
          <cell r="C1562" t="str">
            <v>7761-201203</v>
          </cell>
          <cell r="D1562">
            <v>40969</v>
          </cell>
          <cell r="E1562">
            <v>1.3992</v>
          </cell>
          <cell r="F1562">
            <v>0.66720000000000002</v>
          </cell>
          <cell r="G1562">
            <v>0.1777</v>
          </cell>
          <cell r="H1562">
            <v>0.21560000000000001</v>
          </cell>
          <cell r="I1562">
            <v>9.5899999999999999E-2</v>
          </cell>
          <cell r="J1562">
            <v>7.6499999999999999E-2</v>
          </cell>
          <cell r="K1562">
            <v>0.23129999999999998</v>
          </cell>
          <cell r="L1562">
            <v>1.1241861748399999</v>
          </cell>
          <cell r="M1562">
            <v>1.1440934</v>
          </cell>
          <cell r="N1562">
            <v>14.73</v>
          </cell>
          <cell r="O1562">
            <v>0</v>
          </cell>
          <cell r="P1562">
            <v>0.51680000000000004</v>
          </cell>
          <cell r="Q1562">
            <v>0</v>
          </cell>
          <cell r="R1562">
            <v>0.64200000000000002</v>
          </cell>
          <cell r="S1562">
            <v>88.957999999999998</v>
          </cell>
          <cell r="T1562">
            <v>5.2333999999999996</v>
          </cell>
          <cell r="U1562">
            <v>2.4222999999999999</v>
          </cell>
          <cell r="V1562">
            <v>0.54330000000000001</v>
          </cell>
          <cell r="W1562">
            <v>0.68410000000000004</v>
          </cell>
          <cell r="X1562">
            <v>0.26229999999999998</v>
          </cell>
        </row>
        <row r="1563">
          <cell r="A1563">
            <v>7762</v>
          </cell>
          <cell r="C1563" t="str">
            <v>7762-201610</v>
          </cell>
          <cell r="D1563">
            <v>42644</v>
          </cell>
          <cell r="E1563">
            <v>1.9356</v>
          </cell>
          <cell r="F1563">
            <v>1.2039</v>
          </cell>
          <cell r="G1563">
            <v>0.29020000000000001</v>
          </cell>
          <cell r="H1563">
            <v>0.36599999999999999</v>
          </cell>
          <cell r="I1563">
            <v>0.1353</v>
          </cell>
          <cell r="J1563">
            <v>0.1037</v>
          </cell>
          <cell r="K1563">
            <v>0.126</v>
          </cell>
          <cell r="L1563">
            <v>1.1780768718399999</v>
          </cell>
          <cell r="M1563">
            <v>1.1989384000000001</v>
          </cell>
          <cell r="N1563">
            <v>14.73</v>
          </cell>
          <cell r="O1563">
            <v>0</v>
          </cell>
          <cell r="P1563">
            <v>0.49469999999999997</v>
          </cell>
          <cell r="Q1563">
            <v>0</v>
          </cell>
          <cell r="R1563">
            <v>1.0219</v>
          </cell>
          <cell r="S1563">
            <v>83.921700000000001</v>
          </cell>
          <cell r="T1563">
            <v>7.2164999999999999</v>
          </cell>
          <cell r="U1563">
            <v>4.3571999999999997</v>
          </cell>
          <cell r="V1563">
            <v>0.88419999999999999</v>
          </cell>
          <cell r="W1563">
            <v>1.1577</v>
          </cell>
          <cell r="X1563">
            <v>0.36880000000000002</v>
          </cell>
        </row>
        <row r="1564">
          <cell r="A1564">
            <v>7763</v>
          </cell>
          <cell r="C1564" t="str">
            <v>7763-201610</v>
          </cell>
          <cell r="D1564">
            <v>42644</v>
          </cell>
          <cell r="E1564">
            <v>1.7873000000000001</v>
          </cell>
          <cell r="F1564">
            <v>0.92379999999999995</v>
          </cell>
          <cell r="G1564">
            <v>0.22819999999999999</v>
          </cell>
          <cell r="H1564">
            <v>0.3049</v>
          </cell>
          <cell r="I1564">
            <v>0.13389999999999999</v>
          </cell>
          <cell r="J1564">
            <v>0.10680000000000001</v>
          </cell>
          <cell r="K1564">
            <v>0.1835</v>
          </cell>
          <cell r="L1564">
            <v>1.1574148573</v>
          </cell>
          <cell r="M1564">
            <v>1.1779104999999999</v>
          </cell>
          <cell r="N1564">
            <v>14.73</v>
          </cell>
          <cell r="O1564">
            <v>0</v>
          </cell>
          <cell r="P1564">
            <v>0.56769999999999998</v>
          </cell>
          <cell r="Q1564">
            <v>0</v>
          </cell>
          <cell r="R1564">
            <v>0.78039999999999998</v>
          </cell>
          <cell r="S1564">
            <v>85.903400000000005</v>
          </cell>
          <cell r="T1564">
            <v>6.6645000000000003</v>
          </cell>
          <cell r="U1564">
            <v>3.3441000000000001</v>
          </cell>
          <cell r="V1564">
            <v>0.69530000000000003</v>
          </cell>
          <cell r="W1564">
            <v>0.96440000000000003</v>
          </cell>
          <cell r="X1564">
            <v>0.36499999999999999</v>
          </cell>
        </row>
        <row r="1565">
          <cell r="A1565">
            <v>7764</v>
          </cell>
          <cell r="C1565" t="str">
            <v>7764-201610</v>
          </cell>
          <cell r="D1565">
            <v>42644</v>
          </cell>
          <cell r="E1565">
            <v>2.0421</v>
          </cell>
          <cell r="F1565">
            <v>1.2625</v>
          </cell>
          <cell r="G1565">
            <v>0.28789999999999999</v>
          </cell>
          <cell r="H1565">
            <v>0.38779999999999998</v>
          </cell>
          <cell r="I1565">
            <v>0.1444</v>
          </cell>
          <cell r="J1565">
            <v>0.1162</v>
          </cell>
          <cell r="K1565">
            <v>0.14409999999999998</v>
          </cell>
          <cell r="L1565">
            <v>1.1895211157799999</v>
          </cell>
          <cell r="M1565">
            <v>1.2105853</v>
          </cell>
          <cell r="N1565">
            <v>14.73</v>
          </cell>
          <cell r="O1565">
            <v>0</v>
          </cell>
          <cell r="P1565">
            <v>0.43809999999999999</v>
          </cell>
          <cell r="Q1565">
            <v>0</v>
          </cell>
          <cell r="R1565">
            <v>1.0379</v>
          </cell>
          <cell r="S1565">
            <v>83.192700000000002</v>
          </cell>
          <cell r="T1565">
            <v>7.6128</v>
          </cell>
          <cell r="U1565">
            <v>4.569</v>
          </cell>
          <cell r="V1565">
            <v>0.87709999999999999</v>
          </cell>
          <cell r="W1565">
            <v>1.2263999999999999</v>
          </cell>
          <cell r="X1565">
            <v>0.39369999999999999</v>
          </cell>
        </row>
        <row r="1566">
          <cell r="A1566">
            <v>7766</v>
          </cell>
          <cell r="C1566" t="str">
            <v>7766-201610</v>
          </cell>
          <cell r="D1566">
            <v>42644</v>
          </cell>
          <cell r="E1566">
            <v>1.5135000000000001</v>
          </cell>
          <cell r="F1566">
            <v>0.9647</v>
          </cell>
          <cell r="G1566">
            <v>0.2303</v>
          </cell>
          <cell r="H1566">
            <v>0.31140000000000001</v>
          </cell>
          <cell r="I1566">
            <v>0.10979999999999999</v>
          </cell>
          <cell r="J1566">
            <v>8.6300000000000002E-2</v>
          </cell>
          <cell r="K1566">
            <v>0.14229999999999998</v>
          </cell>
          <cell r="L1566">
            <v>1.1467116902800001</v>
          </cell>
          <cell r="M1566">
            <v>1.1670178</v>
          </cell>
          <cell r="N1566">
            <v>14.73</v>
          </cell>
          <cell r="O1566">
            <v>0</v>
          </cell>
          <cell r="P1566">
            <v>0.27729999999999999</v>
          </cell>
          <cell r="Q1566">
            <v>0</v>
          </cell>
          <cell r="R1566">
            <v>0.91110000000000002</v>
          </cell>
          <cell r="S1566">
            <v>87.127899999999997</v>
          </cell>
          <cell r="T1566">
            <v>5.6440999999999999</v>
          </cell>
          <cell r="U1566">
            <v>3.4923999999999999</v>
          </cell>
          <cell r="V1566">
            <v>0.70189999999999997</v>
          </cell>
          <cell r="W1566">
            <v>0.98519999999999996</v>
          </cell>
          <cell r="X1566">
            <v>0.2994</v>
          </cell>
        </row>
        <row r="1567">
          <cell r="A1567">
            <v>7767</v>
          </cell>
          <cell r="C1567" t="str">
            <v>7767-201610</v>
          </cell>
          <cell r="D1567">
            <v>42644</v>
          </cell>
          <cell r="E1567">
            <v>1.9608000000000001</v>
          </cell>
          <cell r="F1567">
            <v>0.94089999999999996</v>
          </cell>
          <cell r="G1567">
            <v>0.22220000000000001</v>
          </cell>
          <cell r="H1567">
            <v>0.26979999999999998</v>
          </cell>
          <cell r="I1567">
            <v>0.10780000000000001</v>
          </cell>
          <cell r="J1567">
            <v>7.8799999999999995E-2</v>
          </cell>
          <cell r="K1567">
            <v>0.1502</v>
          </cell>
          <cell r="L1567">
            <v>1.1570625952</v>
          </cell>
          <cell r="M1567">
            <v>1.1775519999999999</v>
          </cell>
          <cell r="N1567">
            <v>14.73</v>
          </cell>
          <cell r="O1567">
            <v>0</v>
          </cell>
          <cell r="P1567">
            <v>0.2535</v>
          </cell>
          <cell r="Q1567">
            <v>0</v>
          </cell>
          <cell r="R1567">
            <v>0.68410000000000004</v>
          </cell>
          <cell r="S1567">
            <v>85.965000000000003</v>
          </cell>
          <cell r="T1567">
            <v>7.3116000000000003</v>
          </cell>
          <cell r="U1567">
            <v>3.4058000000000002</v>
          </cell>
          <cell r="V1567">
            <v>0.67720000000000002</v>
          </cell>
          <cell r="W1567">
            <v>0.85340000000000005</v>
          </cell>
          <cell r="X1567">
            <v>0.29399999999999998</v>
          </cell>
        </row>
        <row r="1568">
          <cell r="A1568">
            <v>7768</v>
          </cell>
          <cell r="C1568" t="str">
            <v>7768-201610</v>
          </cell>
          <cell r="D1568">
            <v>42644</v>
          </cell>
          <cell r="E1568">
            <v>2.6861999999999999</v>
          </cell>
          <cell r="F1568">
            <v>1.8440000000000001</v>
          </cell>
          <cell r="G1568">
            <v>0.45240000000000002</v>
          </cell>
          <cell r="H1568">
            <v>0.59030000000000005</v>
          </cell>
          <cell r="I1568">
            <v>0.21540000000000001</v>
          </cell>
          <cell r="J1568">
            <v>0.1741</v>
          </cell>
          <cell r="K1568">
            <v>0.26219999999999999</v>
          </cell>
          <cell r="L1568">
            <v>1.2829924146800002</v>
          </cell>
          <cell r="M1568">
            <v>1.3057118000000001</v>
          </cell>
          <cell r="N1568">
            <v>14.73</v>
          </cell>
          <cell r="O1568">
            <v>0</v>
          </cell>
          <cell r="P1568">
            <v>0.20480000000000001</v>
          </cell>
          <cell r="Q1568">
            <v>0</v>
          </cell>
          <cell r="R1568">
            <v>1.5996999999999999</v>
          </cell>
          <cell r="S1568">
            <v>76.606700000000004</v>
          </cell>
          <cell r="T1568">
            <v>10.0069</v>
          </cell>
          <cell r="U1568">
            <v>6.6685999999999996</v>
          </cell>
          <cell r="V1568">
            <v>1.3772</v>
          </cell>
          <cell r="W1568">
            <v>1.8654999999999999</v>
          </cell>
          <cell r="X1568">
            <v>0.5867</v>
          </cell>
        </row>
        <row r="1569">
          <cell r="A1569">
            <v>7769</v>
          </cell>
          <cell r="C1569" t="str">
            <v>7769-201610</v>
          </cell>
          <cell r="D1569">
            <v>42644</v>
          </cell>
          <cell r="E1569">
            <v>2.1873</v>
          </cell>
          <cell r="F1569">
            <v>1.3796999999999999</v>
          </cell>
          <cell r="G1569">
            <v>0.30659999999999998</v>
          </cell>
          <cell r="H1569">
            <v>0.43580000000000002</v>
          </cell>
          <cell r="I1569">
            <v>0.16370000000000001</v>
          </cell>
          <cell r="J1569">
            <v>0.1371</v>
          </cell>
          <cell r="K1569">
            <v>0.20659999999999998</v>
          </cell>
          <cell r="L1569">
            <v>1.2152556063</v>
          </cell>
          <cell r="M1569">
            <v>1.2367755</v>
          </cell>
          <cell r="N1569">
            <v>14.73</v>
          </cell>
          <cell r="O1569">
            <v>0</v>
          </cell>
          <cell r="P1569">
            <v>0.48380000000000001</v>
          </cell>
          <cell r="Q1569">
            <v>0</v>
          </cell>
          <cell r="R1569">
            <v>0.84289999999999998</v>
          </cell>
          <cell r="S1569">
            <v>81.918199999999999</v>
          </cell>
          <cell r="T1569">
            <v>8.1530000000000005</v>
          </cell>
          <cell r="U1569">
            <v>4.9920999999999998</v>
          </cell>
          <cell r="V1569">
            <v>0.93389999999999995</v>
          </cell>
          <cell r="W1569">
            <v>1.3781000000000001</v>
          </cell>
          <cell r="X1569">
            <v>0.44619999999999999</v>
          </cell>
        </row>
        <row r="1570">
          <cell r="A1570">
            <v>7771</v>
          </cell>
          <cell r="C1570" t="str">
            <v>7771-201610</v>
          </cell>
          <cell r="D1570">
            <v>42644</v>
          </cell>
          <cell r="E1570">
            <v>1.5938000000000001</v>
          </cell>
          <cell r="F1570">
            <v>1.1497999999999999</v>
          </cell>
          <cell r="G1570">
            <v>0.26629999999999998</v>
          </cell>
          <cell r="H1570">
            <v>0.376</v>
          </cell>
          <cell r="I1570">
            <v>0.1459</v>
          </cell>
          <cell r="J1570">
            <v>0.1186</v>
          </cell>
          <cell r="K1570">
            <v>0.16300000000000001</v>
          </cell>
          <cell r="L1570">
            <v>1.17260772024</v>
          </cell>
          <cell r="M1570">
            <v>1.1933723999999999</v>
          </cell>
          <cell r="N1570">
            <v>14.73</v>
          </cell>
          <cell r="O1570">
            <v>0</v>
          </cell>
          <cell r="P1570">
            <v>0.1452</v>
          </cell>
          <cell r="Q1570">
            <v>0</v>
          </cell>
          <cell r="R1570">
            <v>1.1306</v>
          </cell>
          <cell r="S1570">
            <v>85.521600000000007</v>
          </cell>
          <cell r="T1570">
            <v>5.9424999999999999</v>
          </cell>
          <cell r="U1570">
            <v>4.1615000000000002</v>
          </cell>
          <cell r="V1570">
            <v>0.81140000000000001</v>
          </cell>
          <cell r="W1570">
            <v>1.1893</v>
          </cell>
          <cell r="X1570">
            <v>0.39779999999999999</v>
          </cell>
        </row>
        <row r="1571">
          <cell r="A1571">
            <v>7772</v>
          </cell>
          <cell r="C1571" t="str">
            <v>7772-200904</v>
          </cell>
          <cell r="D1571">
            <v>39904</v>
          </cell>
          <cell r="E1571">
            <v>0.9395</v>
          </cell>
          <cell r="F1571">
            <v>0.29630000000000001</v>
          </cell>
          <cell r="G1571">
            <v>7.6600000000000001E-2</v>
          </cell>
          <cell r="H1571">
            <v>8.0100000000000005E-2</v>
          </cell>
          <cell r="I1571">
            <v>4.0399999999999998E-2</v>
          </cell>
          <cell r="J1571">
            <v>2.8899999999999999E-2</v>
          </cell>
          <cell r="K1571">
            <v>9.8100000000000007E-2</v>
          </cell>
          <cell r="L1571">
            <v>1.0577059153400001</v>
          </cell>
          <cell r="M1571">
            <v>1.0764358999999999</v>
          </cell>
          <cell r="N1571">
            <v>14.73</v>
          </cell>
          <cell r="O1571">
            <v>0</v>
          </cell>
          <cell r="P1571">
            <v>0.63119999999999998</v>
          </cell>
          <cell r="Q1571">
            <v>0</v>
          </cell>
          <cell r="R1571">
            <v>0.123</v>
          </cell>
          <cell r="S1571">
            <v>93.761300000000006</v>
          </cell>
          <cell r="T1571">
            <v>3.5139999999999998</v>
          </cell>
          <cell r="U1571">
            <v>1.0758000000000001</v>
          </cell>
          <cell r="V1571">
            <v>0.23400000000000001</v>
          </cell>
          <cell r="W1571">
            <v>0.254</v>
          </cell>
          <cell r="X1571">
            <v>0.1106</v>
          </cell>
        </row>
        <row r="1572">
          <cell r="A1572">
            <v>7773</v>
          </cell>
          <cell r="C1572" t="str">
            <v>7773-201108</v>
          </cell>
          <cell r="D1572">
            <v>40756</v>
          </cell>
          <cell r="E1572">
            <v>1.3364</v>
          </cell>
          <cell r="F1572">
            <v>0.49709999999999999</v>
          </cell>
          <cell r="G1572">
            <v>0.1363</v>
          </cell>
          <cell r="H1572">
            <v>0.15640000000000001</v>
          </cell>
          <cell r="I1572">
            <v>8.0799999999999997E-2</v>
          </cell>
          <cell r="J1572">
            <v>0.06</v>
          </cell>
          <cell r="K1572">
            <v>0.17730000000000001</v>
          </cell>
          <cell r="L1572">
            <v>1.1034685451400001</v>
          </cell>
          <cell r="M1572">
            <v>1.1230089000000001</v>
          </cell>
          <cell r="N1572">
            <v>14.73</v>
          </cell>
          <cell r="O1572">
            <v>0</v>
          </cell>
          <cell r="P1572">
            <v>0.33350000000000002</v>
          </cell>
          <cell r="Q1572">
            <v>0</v>
          </cell>
          <cell r="R1572">
            <v>0.33410000000000001</v>
          </cell>
          <cell r="S1572">
            <v>90.8322</v>
          </cell>
          <cell r="T1572">
            <v>4.9981999999999998</v>
          </cell>
          <cell r="U1572">
            <v>1.8047</v>
          </cell>
          <cell r="V1572">
            <v>0.41649999999999998</v>
          </cell>
          <cell r="W1572">
            <v>0.49619999999999997</v>
          </cell>
          <cell r="X1572">
            <v>0.22109999999999999</v>
          </cell>
        </row>
        <row r="1573">
          <cell r="A1573">
            <v>7775</v>
          </cell>
          <cell r="C1573" t="str">
            <v>7775-201610</v>
          </cell>
          <cell r="D1573">
            <v>42644</v>
          </cell>
          <cell r="E1573">
            <v>2.4889999999999999</v>
          </cell>
          <cell r="F1573">
            <v>1.5644</v>
          </cell>
          <cell r="G1573">
            <v>0.30509999999999998</v>
          </cell>
          <cell r="H1573">
            <v>0.35620000000000002</v>
          </cell>
          <cell r="I1573">
            <v>0.1018</v>
          </cell>
          <cell r="J1573">
            <v>8.1299999999999997E-2</v>
          </cell>
          <cell r="K1573">
            <v>0.21139999999999998</v>
          </cell>
          <cell r="L1573">
            <v>1.2185475128200001</v>
          </cell>
          <cell r="M1573">
            <v>1.2401257000000001</v>
          </cell>
          <cell r="N1573">
            <v>14.73</v>
          </cell>
          <cell r="O1573">
            <v>0</v>
          </cell>
          <cell r="P1573">
            <v>0.20380000000000001</v>
          </cell>
          <cell r="Q1573">
            <v>0</v>
          </cell>
          <cell r="R1573">
            <v>1.1782999999999999</v>
          </cell>
          <cell r="S1573">
            <v>80.6464</v>
          </cell>
          <cell r="T1573">
            <v>9.2771000000000008</v>
          </cell>
          <cell r="U1573">
            <v>5.6604000000000001</v>
          </cell>
          <cell r="V1573">
            <v>0.92930000000000001</v>
          </cell>
          <cell r="W1573">
            <v>1.1262000000000001</v>
          </cell>
          <cell r="X1573">
            <v>0.27760000000000001</v>
          </cell>
        </row>
        <row r="1574">
          <cell r="A1574">
            <v>7776</v>
          </cell>
          <cell r="C1574" t="str">
            <v>7776-201610</v>
          </cell>
          <cell r="D1574">
            <v>42644</v>
          </cell>
          <cell r="E1574">
            <v>1.6862999999999999</v>
          </cell>
          <cell r="F1574">
            <v>0.87909999999999999</v>
          </cell>
          <cell r="G1574">
            <v>0.2137</v>
          </cell>
          <cell r="H1574">
            <v>0.27379999999999999</v>
          </cell>
          <cell r="I1574">
            <v>0.1129</v>
          </cell>
          <cell r="J1574">
            <v>9.0999999999999998E-2</v>
          </cell>
          <cell r="K1574">
            <v>0.18719999999999998</v>
          </cell>
          <cell r="L1574">
            <v>1.14907887194</v>
          </cell>
          <cell r="M1574">
            <v>1.1694268999999999</v>
          </cell>
          <cell r="N1574">
            <v>14.73</v>
          </cell>
          <cell r="O1574">
            <v>0</v>
          </cell>
          <cell r="P1574">
            <v>0.14749999999999999</v>
          </cell>
          <cell r="Q1574">
            <v>0</v>
          </cell>
          <cell r="R1574">
            <v>0.94130000000000003</v>
          </cell>
          <cell r="S1574">
            <v>86.943299999999994</v>
          </cell>
          <cell r="T1574">
            <v>6.2882999999999996</v>
          </cell>
          <cell r="U1574">
            <v>3.1823000000000001</v>
          </cell>
          <cell r="V1574">
            <v>0.65129999999999999</v>
          </cell>
          <cell r="W1574">
            <v>0.86609999999999998</v>
          </cell>
          <cell r="X1574">
            <v>0.30780000000000002</v>
          </cell>
        </row>
        <row r="1575">
          <cell r="A1575">
            <v>7777</v>
          </cell>
          <cell r="C1575" t="str">
            <v>7777-201610</v>
          </cell>
          <cell r="D1575">
            <v>42644</v>
          </cell>
          <cell r="E1575">
            <v>1.9109</v>
          </cell>
          <cell r="F1575">
            <v>1.1476999999999999</v>
          </cell>
          <cell r="G1575">
            <v>0.29699999999999999</v>
          </cell>
          <cell r="H1575">
            <v>0.40600000000000003</v>
          </cell>
          <cell r="I1575">
            <v>0.15959999999999999</v>
          </cell>
          <cell r="J1575">
            <v>0.1226</v>
          </cell>
          <cell r="K1575">
            <v>0.2114</v>
          </cell>
          <cell r="L1575">
            <v>1.1936257307600002</v>
          </cell>
          <cell r="M1575">
            <v>1.2147626</v>
          </cell>
          <cell r="N1575">
            <v>14.73</v>
          </cell>
          <cell r="O1575">
            <v>0</v>
          </cell>
          <cell r="P1575">
            <v>0.25040000000000001</v>
          </cell>
          <cell r="Q1575">
            <v>0</v>
          </cell>
          <cell r="R1575">
            <v>0.83409999999999995</v>
          </cell>
          <cell r="S1575">
            <v>84.196700000000007</v>
          </cell>
          <cell r="T1575">
            <v>7.1238999999999999</v>
          </cell>
          <cell r="U1575">
            <v>4.1536</v>
          </cell>
          <cell r="V1575">
            <v>0.90500000000000003</v>
          </cell>
          <cell r="W1575">
            <v>1.2841</v>
          </cell>
          <cell r="X1575">
            <v>0.435</v>
          </cell>
        </row>
        <row r="1576">
          <cell r="A1576">
            <v>7778</v>
          </cell>
          <cell r="C1576" t="str">
            <v>7778-201610</v>
          </cell>
          <cell r="D1576">
            <v>42644</v>
          </cell>
          <cell r="E1576">
            <v>2.2229999999999999</v>
          </cell>
          <cell r="F1576">
            <v>1.3949</v>
          </cell>
          <cell r="G1576">
            <v>0.32319999999999999</v>
          </cell>
          <cell r="H1576">
            <v>0.4259</v>
          </cell>
          <cell r="I1576">
            <v>0.15959999999999999</v>
          </cell>
          <cell r="J1576">
            <v>0.12559999999999999</v>
          </cell>
          <cell r="K1576">
            <v>0.1968</v>
          </cell>
          <cell r="L1576">
            <v>1.2151064476200002</v>
          </cell>
          <cell r="M1576">
            <v>1.2366237</v>
          </cell>
          <cell r="N1576">
            <v>14.73</v>
          </cell>
          <cell r="O1576">
            <v>0</v>
          </cell>
          <cell r="P1576">
            <v>0.216</v>
          </cell>
          <cell r="Q1576">
            <v>0</v>
          </cell>
          <cell r="R1576">
            <v>1.1424000000000001</v>
          </cell>
          <cell r="S1576">
            <v>81.748599999999996</v>
          </cell>
          <cell r="T1576">
            <v>8.2857000000000003</v>
          </cell>
          <cell r="U1576">
            <v>5.0469999999999997</v>
          </cell>
          <cell r="V1576">
            <v>0.98450000000000004</v>
          </cell>
          <cell r="W1576">
            <v>1.3466</v>
          </cell>
          <cell r="X1576">
            <v>0.43509999999999999</v>
          </cell>
        </row>
        <row r="1577">
          <cell r="A1577">
            <v>7779</v>
          </cell>
          <cell r="C1577" t="str">
            <v>7779-201610</v>
          </cell>
          <cell r="D1577">
            <v>42644</v>
          </cell>
          <cell r="E1577">
            <v>1.3173999999999999</v>
          </cell>
          <cell r="F1577">
            <v>0.64049999999999996</v>
          </cell>
          <cell r="G1577">
            <v>0.16350000000000001</v>
          </cell>
          <cell r="H1577">
            <v>0.2077</v>
          </cell>
          <cell r="I1577">
            <v>9.3200000000000005E-2</v>
          </cell>
          <cell r="J1577">
            <v>7.4499999999999997E-2</v>
          </cell>
          <cell r="K1577">
            <v>0.21409999999999998</v>
          </cell>
          <cell r="L1577">
            <v>1.1204537687400002</v>
          </cell>
          <cell r="M1577">
            <v>1.1402949</v>
          </cell>
          <cell r="N1577">
            <v>14.73</v>
          </cell>
          <cell r="O1577">
            <v>0</v>
          </cell>
          <cell r="P1577">
            <v>0.3216</v>
          </cell>
          <cell r="Q1577">
            <v>0</v>
          </cell>
          <cell r="R1577">
            <v>0.4572</v>
          </cell>
          <cell r="S1577">
            <v>89.895799999999994</v>
          </cell>
          <cell r="T1577">
            <v>4.9139999999999997</v>
          </cell>
          <cell r="U1577">
            <v>2.3193000000000001</v>
          </cell>
          <cell r="V1577">
            <v>0.49840000000000001</v>
          </cell>
          <cell r="W1577">
            <v>0.65720000000000001</v>
          </cell>
          <cell r="X1577">
            <v>0.25419999999999998</v>
          </cell>
        </row>
        <row r="1578">
          <cell r="A1578">
            <v>7780</v>
          </cell>
          <cell r="C1578" t="str">
            <v>7780-201610</v>
          </cell>
          <cell r="D1578">
            <v>42644</v>
          </cell>
          <cell r="E1578">
            <v>1.6253</v>
          </cell>
          <cell r="F1578">
            <v>0.90049999999999997</v>
          </cell>
          <cell r="G1578">
            <v>0.20949999999999999</v>
          </cell>
          <cell r="H1578">
            <v>0.27739999999999998</v>
          </cell>
          <cell r="I1578">
            <v>0.1095</v>
          </cell>
          <cell r="J1578">
            <v>8.3900000000000002E-2</v>
          </cell>
          <cell r="K1578">
            <v>0.19319999999999998</v>
          </cell>
          <cell r="L1578">
            <v>1.14889758224</v>
          </cell>
          <cell r="M1578">
            <v>1.1692424000000001</v>
          </cell>
          <cell r="N1578">
            <v>14.73</v>
          </cell>
          <cell r="O1578">
            <v>0</v>
          </cell>
          <cell r="P1578">
            <v>0.27310000000000001</v>
          </cell>
          <cell r="Q1578">
            <v>0</v>
          </cell>
          <cell r="R1578">
            <v>0.76239999999999997</v>
          </cell>
          <cell r="S1578">
            <v>87.169600000000003</v>
          </cell>
          <cell r="T1578">
            <v>6.0609999999999999</v>
          </cell>
          <cell r="U1578">
            <v>3.2599</v>
          </cell>
          <cell r="V1578">
            <v>0.63859999999999995</v>
          </cell>
          <cell r="W1578">
            <v>0.87739999999999996</v>
          </cell>
          <cell r="X1578">
            <v>0.29870000000000002</v>
          </cell>
        </row>
        <row r="1579">
          <cell r="A1579">
            <v>7781</v>
          </cell>
          <cell r="C1579" t="str">
            <v>7781-201610</v>
          </cell>
          <cell r="D1579">
            <v>42644</v>
          </cell>
          <cell r="E1579">
            <v>1.7544999999999999</v>
          </cell>
          <cell r="F1579">
            <v>0.90920000000000001</v>
          </cell>
          <cell r="G1579">
            <v>0.21360000000000001</v>
          </cell>
          <cell r="H1579">
            <v>0.27200000000000002</v>
          </cell>
          <cell r="I1579">
            <v>0.1036</v>
          </cell>
          <cell r="J1579">
            <v>7.9699999999999993E-2</v>
          </cell>
          <cell r="K1579">
            <v>0.16700000000000001</v>
          </cell>
          <cell r="L1579">
            <v>1.1499295087600001</v>
          </cell>
          <cell r="M1579">
            <v>1.1702926</v>
          </cell>
          <cell r="N1579">
            <v>14.73</v>
          </cell>
          <cell r="O1579">
            <v>0</v>
          </cell>
          <cell r="P1579">
            <v>0.17630000000000001</v>
          </cell>
          <cell r="Q1579">
            <v>0</v>
          </cell>
          <cell r="R1579">
            <v>0.82230000000000003</v>
          </cell>
          <cell r="S1579">
            <v>86.781300000000002</v>
          </cell>
          <cell r="T1579">
            <v>6.5427</v>
          </cell>
          <cell r="U1579">
            <v>3.2913999999999999</v>
          </cell>
          <cell r="V1579">
            <v>0.65110000000000001</v>
          </cell>
          <cell r="W1579">
            <v>0.86040000000000005</v>
          </cell>
          <cell r="X1579">
            <v>0.28249999999999997</v>
          </cell>
        </row>
        <row r="1580">
          <cell r="A1580">
            <v>7782</v>
          </cell>
          <cell r="C1580" t="str">
            <v>7782-201610</v>
          </cell>
          <cell r="D1580">
            <v>42644</v>
          </cell>
          <cell r="E1580">
            <v>1.3949</v>
          </cell>
          <cell r="F1580">
            <v>0.54600000000000004</v>
          </cell>
          <cell r="G1580">
            <v>0.14940000000000001</v>
          </cell>
          <cell r="H1580">
            <v>0.18540000000000001</v>
          </cell>
          <cell r="I1580">
            <v>0.1037</v>
          </cell>
          <cell r="J1580">
            <v>9.4100000000000003E-2</v>
          </cell>
          <cell r="K1580">
            <v>0.21299999999999999</v>
          </cell>
          <cell r="L1580">
            <v>1.1150306028200001</v>
          </cell>
          <cell r="M1580">
            <v>1.1347756999999998</v>
          </cell>
          <cell r="N1580">
            <v>14.73</v>
          </cell>
          <cell r="O1580">
            <v>0</v>
          </cell>
          <cell r="P1580">
            <v>0.34429999999999999</v>
          </cell>
          <cell r="Q1580">
            <v>0</v>
          </cell>
          <cell r="R1580">
            <v>0.65</v>
          </cell>
          <cell r="S1580">
            <v>89.759900000000002</v>
          </cell>
          <cell r="T1580">
            <v>5.2028999999999996</v>
          </cell>
          <cell r="U1580">
            <v>1.9767999999999999</v>
          </cell>
          <cell r="V1580">
            <v>0.45550000000000002</v>
          </cell>
          <cell r="W1580">
            <v>0.58650000000000002</v>
          </cell>
          <cell r="X1580">
            <v>0.2828</v>
          </cell>
        </row>
        <row r="1581">
          <cell r="A1581">
            <v>7783</v>
          </cell>
          <cell r="C1581" t="str">
            <v>7783-201610</v>
          </cell>
          <cell r="D1581">
            <v>42644</v>
          </cell>
          <cell r="E1581">
            <v>1.7025999999999999</v>
          </cell>
          <cell r="F1581">
            <v>0.90859999999999996</v>
          </cell>
          <cell r="G1581">
            <v>0.21659999999999999</v>
          </cell>
          <cell r="H1581">
            <v>0.28639999999999999</v>
          </cell>
          <cell r="I1581">
            <v>0.1205</v>
          </cell>
          <cell r="J1581">
            <v>9.9500000000000005E-2</v>
          </cell>
          <cell r="K1581">
            <v>0.19569999999999999</v>
          </cell>
          <cell r="L1581">
            <v>1.1545351514800002</v>
          </cell>
          <cell r="M1581">
            <v>1.1749798</v>
          </cell>
          <cell r="N1581">
            <v>14.73</v>
          </cell>
          <cell r="O1581">
            <v>0</v>
          </cell>
          <cell r="P1581">
            <v>0.1623</v>
          </cell>
          <cell r="Q1581">
            <v>0</v>
          </cell>
          <cell r="R1581">
            <v>0.90610000000000002</v>
          </cell>
          <cell r="S1581">
            <v>86.683099999999996</v>
          </cell>
          <cell r="T1581">
            <v>6.3487999999999998</v>
          </cell>
          <cell r="U1581">
            <v>3.2888999999999999</v>
          </cell>
          <cell r="V1581">
            <v>0.66020000000000001</v>
          </cell>
          <cell r="W1581">
            <v>0.90610000000000002</v>
          </cell>
          <cell r="X1581">
            <v>0.3286</v>
          </cell>
        </row>
        <row r="1582">
          <cell r="A1582">
            <v>7784</v>
          </cell>
          <cell r="C1582" t="str">
            <v>7784-201402</v>
          </cell>
          <cell r="D1582">
            <v>41671</v>
          </cell>
          <cell r="E1582">
            <v>1.5176000000000001</v>
          </cell>
          <cell r="F1582">
            <v>0.75700000000000001</v>
          </cell>
          <cell r="G1582">
            <v>0.18479999999999999</v>
          </cell>
          <cell r="H1582">
            <v>0.2404</v>
          </cell>
          <cell r="I1582">
            <v>0.10390000000000001</v>
          </cell>
          <cell r="J1582">
            <v>8.5300000000000001E-2</v>
          </cell>
          <cell r="K1582">
            <v>0.21179999999999999</v>
          </cell>
          <cell r="L1582">
            <v>1.1374433157799999</v>
          </cell>
          <cell r="M1582">
            <v>1.1575853</v>
          </cell>
          <cell r="N1582">
            <v>14.73</v>
          </cell>
          <cell r="O1582">
            <v>0</v>
          </cell>
          <cell r="P1582">
            <v>0.18029999999999999</v>
          </cell>
          <cell r="Q1582">
            <v>0</v>
          </cell>
          <cell r="R1582">
            <v>0.66049999999999998</v>
          </cell>
          <cell r="S1582">
            <v>88.407700000000006</v>
          </cell>
          <cell r="T1582">
            <v>5.6761999999999997</v>
          </cell>
          <cell r="U1582">
            <v>2.7484000000000002</v>
          </cell>
          <cell r="V1582">
            <v>0.56499999999999995</v>
          </cell>
          <cell r="W1582">
            <v>0.76270000000000004</v>
          </cell>
          <cell r="X1582">
            <v>0.28420000000000001</v>
          </cell>
        </row>
        <row r="1583">
          <cell r="A1583">
            <v>7785</v>
          </cell>
          <cell r="C1583" t="str">
            <v>7785-201610</v>
          </cell>
          <cell r="D1583">
            <v>42644</v>
          </cell>
          <cell r="E1583">
            <v>2.2435999999999998</v>
          </cell>
          <cell r="F1583">
            <v>1.6283000000000001</v>
          </cell>
          <cell r="G1583">
            <v>0.35610000000000003</v>
          </cell>
          <cell r="H1583">
            <v>0.47839999999999999</v>
          </cell>
          <cell r="I1583">
            <v>0.1447</v>
          </cell>
          <cell r="J1583">
            <v>0.1084</v>
          </cell>
          <cell r="K1583">
            <v>0.15329999999999999</v>
          </cell>
          <cell r="L1583">
            <v>1.2265280917600001</v>
          </cell>
          <cell r="M1583">
            <v>1.2482476</v>
          </cell>
          <cell r="N1583">
            <v>14.73</v>
          </cell>
          <cell r="O1583">
            <v>0</v>
          </cell>
          <cell r="P1583">
            <v>0.3115</v>
          </cell>
          <cell r="Q1583">
            <v>0</v>
          </cell>
          <cell r="R1583">
            <v>1.159</v>
          </cell>
          <cell r="S1583">
            <v>80.640100000000004</v>
          </cell>
          <cell r="T1583">
            <v>8.3618000000000006</v>
          </cell>
          <cell r="U1583">
            <v>5.891</v>
          </cell>
          <cell r="V1583">
            <v>1.0845</v>
          </cell>
          <cell r="W1583">
            <v>1.5125999999999999</v>
          </cell>
          <cell r="X1583">
            <v>0.39450000000000002</v>
          </cell>
        </row>
        <row r="1584">
          <cell r="A1584">
            <v>7786</v>
          </cell>
          <cell r="C1584" t="str">
            <v>7786-201610</v>
          </cell>
          <cell r="D1584">
            <v>42644</v>
          </cell>
          <cell r="E1584">
            <v>1.6916</v>
          </cell>
          <cell r="F1584">
            <v>0.88109999999999999</v>
          </cell>
          <cell r="G1584">
            <v>0.21149999999999999</v>
          </cell>
          <cell r="H1584">
            <v>0.29249999999999998</v>
          </cell>
          <cell r="I1584">
            <v>0.1275</v>
          </cell>
          <cell r="J1584">
            <v>0.112</v>
          </cell>
          <cell r="K1584">
            <v>0.27840000000000004</v>
          </cell>
          <cell r="L1584">
            <v>1.1625108174200003</v>
          </cell>
          <cell r="M1584">
            <v>1.1830967000000001</v>
          </cell>
          <cell r="N1584">
            <v>14.73</v>
          </cell>
          <cell r="O1584">
            <v>0</v>
          </cell>
          <cell r="P1584">
            <v>0.1439</v>
          </cell>
          <cell r="Q1584">
            <v>0</v>
          </cell>
          <cell r="R1584">
            <v>0.89080000000000004</v>
          </cell>
          <cell r="S1584">
            <v>86.613399999999999</v>
          </cell>
          <cell r="T1584">
            <v>6.3076999999999996</v>
          </cell>
          <cell r="U1584">
            <v>3.1892999999999998</v>
          </cell>
          <cell r="V1584">
            <v>0.64459999999999995</v>
          </cell>
          <cell r="W1584">
            <v>0.92530000000000001</v>
          </cell>
          <cell r="X1584">
            <v>0.34760000000000002</v>
          </cell>
        </row>
        <row r="1585">
          <cell r="A1585">
            <v>7787</v>
          </cell>
          <cell r="C1585" t="str">
            <v>7787-201610</v>
          </cell>
          <cell r="D1585">
            <v>42644</v>
          </cell>
          <cell r="E1585">
            <v>1.6834</v>
          </cell>
          <cell r="F1585">
            <v>0.84609999999999996</v>
          </cell>
          <cell r="G1585">
            <v>0.2082</v>
          </cell>
          <cell r="H1585">
            <v>0.26929999999999998</v>
          </cell>
          <cell r="I1585">
            <v>0.112</v>
          </cell>
          <cell r="J1585">
            <v>8.7900000000000006E-2</v>
          </cell>
          <cell r="K1585">
            <v>0.19970000000000002</v>
          </cell>
          <cell r="L1585">
            <v>1.1464640750799999</v>
          </cell>
          <cell r="M1585">
            <v>1.1667657999999999</v>
          </cell>
          <cell r="N1585">
            <v>14.73</v>
          </cell>
          <cell r="O1585">
            <v>0</v>
          </cell>
          <cell r="P1585">
            <v>0.49680000000000002</v>
          </cell>
          <cell r="Q1585">
            <v>0</v>
          </cell>
          <cell r="R1585">
            <v>0.68120000000000003</v>
          </cell>
          <cell r="S1585">
            <v>86.997600000000006</v>
          </cell>
          <cell r="T1585">
            <v>6.2775999999999996</v>
          </cell>
          <cell r="U1585">
            <v>3.0629</v>
          </cell>
          <cell r="V1585">
            <v>0.63460000000000005</v>
          </cell>
          <cell r="W1585">
            <v>0.8518</v>
          </cell>
          <cell r="X1585">
            <v>0.3054</v>
          </cell>
        </row>
        <row r="1586">
          <cell r="A1586">
            <v>7790</v>
          </cell>
          <cell r="C1586" t="str">
            <v>7790-201610</v>
          </cell>
          <cell r="D1586">
            <v>42644</v>
          </cell>
          <cell r="E1586">
            <v>1.0516000000000001</v>
          </cell>
          <cell r="F1586">
            <v>0.33689999999999998</v>
          </cell>
          <cell r="G1586">
            <v>8.7099999999999997E-2</v>
          </cell>
          <cell r="H1586">
            <v>9.6799999999999997E-2</v>
          </cell>
          <cell r="I1586">
            <v>4.7399999999999998E-2</v>
          </cell>
          <cell r="J1586">
            <v>3.8899999999999997E-2</v>
          </cell>
          <cell r="K1586">
            <v>0.1736</v>
          </cell>
          <cell r="L1586">
            <v>1.07569535614</v>
          </cell>
          <cell r="M1586">
            <v>1.0947438999999999</v>
          </cell>
          <cell r="N1586">
            <v>14.73</v>
          </cell>
          <cell r="O1586">
            <v>0</v>
          </cell>
          <cell r="P1586">
            <v>0.3286</v>
          </cell>
          <cell r="Q1586">
            <v>0</v>
          </cell>
          <cell r="R1586">
            <v>0.20330000000000001</v>
          </cell>
          <cell r="S1586">
            <v>93.138300000000001</v>
          </cell>
          <cell r="T1586">
            <v>3.9237000000000002</v>
          </cell>
          <cell r="U1586">
            <v>1.2201</v>
          </cell>
          <cell r="V1586">
            <v>0.26550000000000001</v>
          </cell>
          <cell r="W1586">
            <v>0.30649999999999999</v>
          </cell>
          <cell r="X1586">
            <v>0.12920000000000001</v>
          </cell>
        </row>
        <row r="1587">
          <cell r="A1587">
            <v>7792</v>
          </cell>
          <cell r="C1587" t="str">
            <v>7792-201610</v>
          </cell>
          <cell r="D1587">
            <v>42644</v>
          </cell>
          <cell r="E1587">
            <v>2.1894</v>
          </cell>
          <cell r="F1587">
            <v>1.2591000000000001</v>
          </cell>
          <cell r="G1587">
            <v>0.31430000000000002</v>
          </cell>
          <cell r="H1587">
            <v>0.41010000000000002</v>
          </cell>
          <cell r="I1587">
            <v>0.18290000000000001</v>
          </cell>
          <cell r="J1587">
            <v>0.1439</v>
          </cell>
          <cell r="K1587">
            <v>0.23750000000000002</v>
          </cell>
          <cell r="L1587">
            <v>1.2144221649800002</v>
          </cell>
          <cell r="M1587">
            <v>1.2359273</v>
          </cell>
          <cell r="N1587">
            <v>14.73</v>
          </cell>
          <cell r="O1587">
            <v>0</v>
          </cell>
          <cell r="P1587">
            <v>0.33729999999999999</v>
          </cell>
          <cell r="Q1587">
            <v>0</v>
          </cell>
          <cell r="R1587">
            <v>0.80410000000000004</v>
          </cell>
          <cell r="S1587">
            <v>82.451599999999999</v>
          </cell>
          <cell r="T1587">
            <v>8.1609999999999996</v>
          </cell>
          <cell r="U1587">
            <v>4.5557999999999996</v>
          </cell>
          <cell r="V1587">
            <v>0.95740000000000003</v>
          </cell>
          <cell r="W1587">
            <v>1.2967</v>
          </cell>
          <cell r="X1587">
            <v>0.4985</v>
          </cell>
        </row>
        <row r="1588">
          <cell r="A1588">
            <v>7794</v>
          </cell>
          <cell r="C1588" t="str">
            <v>7794-201610</v>
          </cell>
          <cell r="D1588">
            <v>42644</v>
          </cell>
          <cell r="E1588">
            <v>1.6626000000000001</v>
          </cell>
          <cell r="F1588">
            <v>1.8852</v>
          </cell>
          <cell r="G1588">
            <v>0.46589999999999998</v>
          </cell>
          <cell r="H1588">
            <v>0.95089999999999997</v>
          </cell>
          <cell r="I1588">
            <v>0.26719999999999999</v>
          </cell>
          <cell r="J1588">
            <v>0.15479999999999999</v>
          </cell>
          <cell r="K1588">
            <v>0.44189999999999996</v>
          </cell>
          <cell r="L1588">
            <v>1.3123159499599999</v>
          </cell>
          <cell r="M1588">
            <v>1.3355546</v>
          </cell>
          <cell r="N1588">
            <v>14.73</v>
          </cell>
          <cell r="O1588">
            <v>0</v>
          </cell>
          <cell r="P1588">
            <v>0.50880000000000003</v>
          </cell>
          <cell r="Q1588">
            <v>0</v>
          </cell>
          <cell r="R1588">
            <v>0.33500000000000002</v>
          </cell>
          <cell r="S1588">
            <v>79.574700000000007</v>
          </cell>
          <cell r="T1588">
            <v>6.1932</v>
          </cell>
          <cell r="U1588">
            <v>6.8169000000000004</v>
          </cell>
          <cell r="V1588">
            <v>1.4184000000000001</v>
          </cell>
          <cell r="W1588">
            <v>3.0047000000000001</v>
          </cell>
          <cell r="X1588">
            <v>0.72789999999999999</v>
          </cell>
        </row>
        <row r="1589">
          <cell r="A1589">
            <v>7795</v>
          </cell>
          <cell r="C1589" t="str">
            <v>7795-201610</v>
          </cell>
          <cell r="D1589">
            <v>42644</v>
          </cell>
          <cell r="E1589">
            <v>1.458</v>
          </cell>
          <cell r="F1589">
            <v>0.48620000000000002</v>
          </cell>
          <cell r="G1589">
            <v>0.1211</v>
          </cell>
          <cell r="H1589">
            <v>0.1283</v>
          </cell>
          <cell r="I1589">
            <v>6.3200000000000006E-2</v>
          </cell>
          <cell r="J1589">
            <v>4.5699999999999998E-2</v>
          </cell>
          <cell r="K1589">
            <v>0.12439999999999998</v>
          </cell>
          <cell r="L1589">
            <v>1.0900301145</v>
          </cell>
          <cell r="M1589">
            <v>1.1093325000000001</v>
          </cell>
          <cell r="N1589">
            <v>14.73</v>
          </cell>
          <cell r="O1589">
            <v>0</v>
          </cell>
          <cell r="P1589">
            <v>0.3977</v>
          </cell>
          <cell r="Q1589">
            <v>0</v>
          </cell>
          <cell r="R1589">
            <v>0.51619999999999999</v>
          </cell>
          <cell r="S1589">
            <v>90.524199999999993</v>
          </cell>
          <cell r="T1589">
            <v>5.4390000000000001</v>
          </cell>
          <cell r="U1589">
            <v>1.7605999999999999</v>
          </cell>
          <cell r="V1589">
            <v>0.36930000000000002</v>
          </cell>
          <cell r="W1589">
            <v>0.40600000000000003</v>
          </cell>
          <cell r="X1589">
            <v>0.1724</v>
          </cell>
        </row>
        <row r="1590">
          <cell r="A1590">
            <v>7796</v>
          </cell>
          <cell r="C1590" t="str">
            <v>7796-201610</v>
          </cell>
          <cell r="D1590">
            <v>42644</v>
          </cell>
          <cell r="E1590">
            <v>1.488</v>
          </cell>
          <cell r="F1590">
            <v>0.49980000000000002</v>
          </cell>
          <cell r="G1590">
            <v>0.1208</v>
          </cell>
          <cell r="H1590">
            <v>0.13220000000000001</v>
          </cell>
          <cell r="I1590">
            <v>6.4399999999999999E-2</v>
          </cell>
          <cell r="J1590">
            <v>4.5999999999999999E-2</v>
          </cell>
          <cell r="K1590">
            <v>0.1174</v>
          </cell>
          <cell r="L1590">
            <v>1.0950469753200001</v>
          </cell>
          <cell r="M1590">
            <v>1.1144382000000002</v>
          </cell>
          <cell r="N1590">
            <v>14.73</v>
          </cell>
          <cell r="O1590">
            <v>0</v>
          </cell>
          <cell r="P1590">
            <v>0.34360000000000002</v>
          </cell>
          <cell r="Q1590">
            <v>0</v>
          </cell>
          <cell r="R1590">
            <v>0.47110000000000002</v>
          </cell>
          <cell r="S1590">
            <v>90.4679</v>
          </cell>
          <cell r="T1590">
            <v>5.5509000000000004</v>
          </cell>
          <cell r="U1590">
            <v>1.8098000000000001</v>
          </cell>
          <cell r="V1590">
            <v>0.36830000000000002</v>
          </cell>
          <cell r="W1590">
            <v>0.41820000000000002</v>
          </cell>
          <cell r="X1590">
            <v>0.1757</v>
          </cell>
        </row>
        <row r="1591">
          <cell r="A1591">
            <v>7798</v>
          </cell>
          <cell r="C1591" t="str">
            <v>7798-201610</v>
          </cell>
          <cell r="D1591">
            <v>42644</v>
          </cell>
          <cell r="E1591">
            <v>1.4911000000000001</v>
          </cell>
          <cell r="F1591">
            <v>0.50609999999999999</v>
          </cell>
          <cell r="G1591">
            <v>0.1249</v>
          </cell>
          <cell r="H1591">
            <v>0.1368</v>
          </cell>
          <cell r="I1591">
            <v>6.3299999999999995E-2</v>
          </cell>
          <cell r="J1591">
            <v>4.6699999999999998E-2</v>
          </cell>
          <cell r="K1591">
            <v>0.121</v>
          </cell>
          <cell r="L1591">
            <v>1.0958068199</v>
          </cell>
          <cell r="M1591">
            <v>1.1152114999999998</v>
          </cell>
          <cell r="N1591">
            <v>14.73</v>
          </cell>
          <cell r="O1591">
            <v>0</v>
          </cell>
          <cell r="P1591">
            <v>0.34599999999999997</v>
          </cell>
          <cell r="Q1591">
            <v>0</v>
          </cell>
          <cell r="R1591">
            <v>0.47670000000000001</v>
          </cell>
          <cell r="S1591">
            <v>90.391999999999996</v>
          </cell>
          <cell r="T1591">
            <v>5.5625999999999998</v>
          </cell>
          <cell r="U1591">
            <v>1.8329</v>
          </cell>
          <cell r="V1591">
            <v>0.38080000000000003</v>
          </cell>
          <cell r="W1591">
            <v>0.433</v>
          </cell>
          <cell r="X1591">
            <v>0.17280000000000001</v>
          </cell>
        </row>
        <row r="1592">
          <cell r="A1592">
            <v>7803</v>
          </cell>
          <cell r="C1592" t="str">
            <v>7803-201610</v>
          </cell>
          <cell r="D1592">
            <v>42644</v>
          </cell>
          <cell r="E1592">
            <v>3.9556</v>
          </cell>
          <cell r="F1592">
            <v>1.7618</v>
          </cell>
          <cell r="G1592">
            <v>0.55130000000000001</v>
          </cell>
          <cell r="H1592">
            <v>0.69720000000000004</v>
          </cell>
          <cell r="I1592">
            <v>0.4244</v>
          </cell>
          <cell r="J1592">
            <v>0.3402</v>
          </cell>
          <cell r="K1592">
            <v>0.87849999999999995</v>
          </cell>
          <cell r="L1592">
            <v>1.4202071986399998</v>
          </cell>
          <cell r="M1592">
            <v>1.4453563999999999</v>
          </cell>
          <cell r="N1592">
            <v>14.73</v>
          </cell>
          <cell r="O1592">
            <v>0</v>
          </cell>
          <cell r="P1592">
            <v>0.14000000000000001</v>
          </cell>
          <cell r="Q1592">
            <v>0</v>
          </cell>
          <cell r="R1592">
            <v>1.3905000000000001</v>
          </cell>
          <cell r="S1592">
            <v>69.427800000000005</v>
          </cell>
          <cell r="T1592">
            <v>14.7202</v>
          </cell>
          <cell r="U1592">
            <v>6.3643000000000001</v>
          </cell>
          <cell r="V1592">
            <v>1.6768000000000001</v>
          </cell>
          <cell r="W1592">
            <v>2.2008000000000001</v>
          </cell>
          <cell r="X1592">
            <v>1.155</v>
          </cell>
        </row>
        <row r="1593">
          <cell r="A1593">
            <v>7806</v>
          </cell>
          <cell r="C1593" t="str">
            <v>7806-201610</v>
          </cell>
          <cell r="D1593">
            <v>42644</v>
          </cell>
          <cell r="E1593">
            <v>1.5351999999999999</v>
          </cell>
          <cell r="F1593">
            <v>1.0203</v>
          </cell>
          <cell r="G1593">
            <v>0.24079999999999999</v>
          </cell>
          <cell r="H1593">
            <v>0.32619999999999999</v>
          </cell>
          <cell r="I1593">
            <v>0.1242</v>
          </cell>
          <cell r="J1593">
            <v>0.1016</v>
          </cell>
          <cell r="K1593">
            <v>0.11779999999999999</v>
          </cell>
          <cell r="L1593">
            <v>1.1537473028000003</v>
          </cell>
          <cell r="M1593">
            <v>1.1741780000000002</v>
          </cell>
          <cell r="N1593">
            <v>14.73</v>
          </cell>
          <cell r="O1593">
            <v>0</v>
          </cell>
          <cell r="P1593">
            <v>0.156</v>
          </cell>
          <cell r="Q1593">
            <v>0</v>
          </cell>
          <cell r="R1593">
            <v>0.87790000000000001</v>
          </cell>
          <cell r="S1593">
            <v>86.894099999999995</v>
          </cell>
          <cell r="T1593">
            <v>5.7248999999999999</v>
          </cell>
          <cell r="U1593">
            <v>3.6934999999999998</v>
          </cell>
          <cell r="V1593">
            <v>0.73380000000000001</v>
          </cell>
          <cell r="W1593">
            <v>1.032</v>
          </cell>
          <cell r="X1593">
            <v>0.3387</v>
          </cell>
        </row>
        <row r="1594">
          <cell r="A1594">
            <v>7807</v>
          </cell>
          <cell r="C1594" t="str">
            <v>7807-201610</v>
          </cell>
          <cell r="D1594">
            <v>42644</v>
          </cell>
          <cell r="E1594">
            <v>1.1231</v>
          </cell>
          <cell r="F1594">
            <v>0.36899999999999999</v>
          </cell>
          <cell r="G1594">
            <v>9.3799999999999994E-2</v>
          </cell>
          <cell r="H1594">
            <v>0.1065</v>
          </cell>
          <cell r="I1594">
            <v>5.2200000000000003E-2</v>
          </cell>
          <cell r="J1594">
            <v>4.0800000000000003E-2</v>
          </cell>
          <cell r="K1594">
            <v>0.17039999999999997</v>
          </cell>
          <cell r="L1594">
            <v>1.0808297359200001</v>
          </cell>
          <cell r="M1594">
            <v>1.0999692000000001</v>
          </cell>
          <cell r="N1594">
            <v>14.73</v>
          </cell>
          <cell r="O1594">
            <v>0</v>
          </cell>
          <cell r="P1594">
            <v>0.31309999999999999</v>
          </cell>
          <cell r="Q1594">
            <v>0</v>
          </cell>
          <cell r="R1594">
            <v>0.2147</v>
          </cell>
          <cell r="S1594">
            <v>92.695400000000006</v>
          </cell>
          <cell r="T1594">
            <v>4.1901000000000002</v>
          </cell>
          <cell r="U1594">
            <v>1.3365</v>
          </cell>
          <cell r="V1594">
            <v>0.28599999999999998</v>
          </cell>
          <cell r="W1594">
            <v>0.33710000000000001</v>
          </cell>
          <cell r="X1594">
            <v>0.14249999999999999</v>
          </cell>
        </row>
        <row r="1595">
          <cell r="A1595">
            <v>7808</v>
          </cell>
          <cell r="C1595" t="str">
            <v>7808-201610</v>
          </cell>
          <cell r="D1595">
            <v>42644</v>
          </cell>
          <cell r="E1595">
            <v>1.5927</v>
          </cell>
          <cell r="F1595">
            <v>0.90210000000000001</v>
          </cell>
          <cell r="G1595">
            <v>0.20699999999999999</v>
          </cell>
          <cell r="H1595">
            <v>0.27229999999999999</v>
          </cell>
          <cell r="I1595">
            <v>0.1119</v>
          </cell>
          <cell r="J1595">
            <v>8.6300000000000002E-2</v>
          </cell>
          <cell r="K1595">
            <v>0.17520000000000002</v>
          </cell>
          <cell r="L1595">
            <v>1.14539480976</v>
          </cell>
          <cell r="M1595">
            <v>1.1656776</v>
          </cell>
          <cell r="N1595">
            <v>14.73</v>
          </cell>
          <cell r="O1595">
            <v>0</v>
          </cell>
          <cell r="P1595">
            <v>0.31290000000000001</v>
          </cell>
          <cell r="Q1595">
            <v>0</v>
          </cell>
          <cell r="R1595">
            <v>0.78969999999999996</v>
          </cell>
          <cell r="S1595">
            <v>87.263099999999994</v>
          </cell>
          <cell r="T1595">
            <v>5.9397000000000002</v>
          </cell>
          <cell r="U1595">
            <v>3.2656000000000001</v>
          </cell>
          <cell r="V1595">
            <v>0.63080000000000003</v>
          </cell>
          <cell r="W1595">
            <v>0.86129999999999995</v>
          </cell>
          <cell r="X1595">
            <v>0.30509999999999998</v>
          </cell>
        </row>
        <row r="1596">
          <cell r="A1596">
            <v>7809</v>
          </cell>
          <cell r="C1596" t="str">
            <v>7809-201610</v>
          </cell>
          <cell r="D1596">
            <v>42644</v>
          </cell>
          <cell r="E1596">
            <v>1.0298</v>
          </cell>
          <cell r="F1596">
            <v>0.35110000000000002</v>
          </cell>
          <cell r="G1596">
            <v>9.0899999999999995E-2</v>
          </cell>
          <cell r="H1596">
            <v>0.114</v>
          </cell>
          <cell r="I1596">
            <v>5.5199999999999999E-2</v>
          </cell>
          <cell r="J1596">
            <v>4.6399999999999997E-2</v>
          </cell>
          <cell r="K1596">
            <v>0.15280000000000002</v>
          </cell>
          <cell r="L1596">
            <v>1.0688810251400001</v>
          </cell>
          <cell r="M1596">
            <v>1.0878089</v>
          </cell>
          <cell r="N1596">
            <v>14.73</v>
          </cell>
          <cell r="O1596">
            <v>0</v>
          </cell>
          <cell r="P1596">
            <v>0.91800000000000004</v>
          </cell>
          <cell r="Q1596">
            <v>0</v>
          </cell>
          <cell r="R1596">
            <v>0.36580000000000001</v>
          </cell>
          <cell r="S1596">
            <v>92.346199999999996</v>
          </cell>
          <cell r="T1596">
            <v>3.8422999999999998</v>
          </cell>
          <cell r="U1596">
            <v>1.2718</v>
          </cell>
          <cell r="V1596">
            <v>0.27710000000000001</v>
          </cell>
          <cell r="W1596">
            <v>0.36080000000000001</v>
          </cell>
          <cell r="X1596">
            <v>0.15049999999999999</v>
          </cell>
        </row>
        <row r="1597">
          <cell r="A1597">
            <v>7811</v>
          </cell>
          <cell r="C1597" t="str">
            <v>7811-201610</v>
          </cell>
          <cell r="D1597">
            <v>42644</v>
          </cell>
          <cell r="E1597">
            <v>2.7010000000000001</v>
          </cell>
          <cell r="F1597">
            <v>1.5407</v>
          </cell>
          <cell r="G1597">
            <v>0.315</v>
          </cell>
          <cell r="H1597">
            <v>0.4325</v>
          </cell>
          <cell r="I1597">
            <v>0.1174</v>
          </cell>
          <cell r="J1597">
            <v>8.1199999999999994E-2</v>
          </cell>
          <cell r="K1597">
            <v>7.9899999999999999E-2</v>
          </cell>
          <cell r="L1597">
            <v>1.2184808925399999</v>
          </cell>
          <cell r="M1597">
            <v>1.2400579</v>
          </cell>
          <cell r="N1597">
            <v>14.73</v>
          </cell>
          <cell r="O1597">
            <v>0</v>
          </cell>
          <cell r="P1597">
            <v>0.26679999999999998</v>
          </cell>
          <cell r="Q1597">
            <v>0</v>
          </cell>
          <cell r="R1597">
            <v>1.0789</v>
          </cell>
          <cell r="S1597">
            <v>79.959699999999998</v>
          </cell>
          <cell r="T1597">
            <v>10.0671</v>
          </cell>
          <cell r="U1597">
            <v>5.5744999999999996</v>
          </cell>
          <cell r="V1597">
            <v>0.95940000000000003</v>
          </cell>
          <cell r="W1597">
            <v>1.3673999999999999</v>
          </cell>
          <cell r="X1597">
            <v>0.3201</v>
          </cell>
        </row>
        <row r="1598">
          <cell r="A1598">
            <v>7812</v>
          </cell>
          <cell r="C1598" t="str">
            <v>7812-201610</v>
          </cell>
          <cell r="D1598">
            <v>42644</v>
          </cell>
          <cell r="E1598">
            <v>1.5556000000000001</v>
          </cell>
          <cell r="F1598">
            <v>0.6028</v>
          </cell>
          <cell r="G1598">
            <v>0.14649999999999999</v>
          </cell>
          <cell r="H1598">
            <v>0.1694</v>
          </cell>
          <cell r="I1598">
            <v>8.8499999999999995E-2</v>
          </cell>
          <cell r="J1598">
            <v>6.7799999999999999E-2</v>
          </cell>
          <cell r="K1598">
            <v>0.27239999999999998</v>
          </cell>
          <cell r="L1598">
            <v>1.1229357180799999</v>
          </cell>
          <cell r="M1598">
            <v>1.1428208</v>
          </cell>
          <cell r="N1598">
            <v>14.73</v>
          </cell>
          <cell r="O1598">
            <v>0</v>
          </cell>
          <cell r="P1598">
            <v>0.2306</v>
          </cell>
          <cell r="Q1598">
            <v>0</v>
          </cell>
          <cell r="R1598">
            <v>0.85680000000000001</v>
          </cell>
          <cell r="S1598">
            <v>88.916899999999998</v>
          </cell>
          <cell r="T1598">
            <v>5.8021000000000003</v>
          </cell>
          <cell r="U1598">
            <v>2.1827000000000001</v>
          </cell>
          <cell r="V1598">
            <v>0.44650000000000001</v>
          </cell>
          <cell r="W1598">
            <v>0.53590000000000004</v>
          </cell>
          <cell r="X1598">
            <v>0.2414</v>
          </cell>
        </row>
        <row r="1599">
          <cell r="A1599">
            <v>7814</v>
          </cell>
          <cell r="C1599" t="str">
            <v>7814-201610</v>
          </cell>
          <cell r="D1599">
            <v>42644</v>
          </cell>
          <cell r="E1599">
            <v>1.9651000000000001</v>
          </cell>
          <cell r="F1599">
            <v>1.0068999999999999</v>
          </cell>
          <cell r="G1599">
            <v>0.24490000000000001</v>
          </cell>
          <cell r="H1599">
            <v>0.318</v>
          </cell>
          <cell r="I1599">
            <v>0.13730000000000001</v>
          </cell>
          <cell r="J1599">
            <v>0.1103</v>
          </cell>
          <cell r="K1599">
            <v>0.2152</v>
          </cell>
          <cell r="L1599">
            <v>1.1766414897599999</v>
          </cell>
          <cell r="M1599">
            <v>1.1974776</v>
          </cell>
          <cell r="N1599">
            <v>14.73</v>
          </cell>
          <cell r="O1599">
            <v>0</v>
          </cell>
          <cell r="P1599">
            <v>0.1716</v>
          </cell>
          <cell r="Q1599">
            <v>0</v>
          </cell>
          <cell r="R1599">
            <v>0.77749999999999997</v>
          </cell>
          <cell r="S1599">
            <v>85.160499999999999</v>
          </cell>
          <cell r="T1599">
            <v>7.3268000000000004</v>
          </cell>
          <cell r="U1599">
            <v>3.6444999999999999</v>
          </cell>
          <cell r="V1599">
            <v>0.74619999999999997</v>
          </cell>
          <cell r="W1599">
            <v>1.0059</v>
          </cell>
          <cell r="X1599">
            <v>0.3745</v>
          </cell>
        </row>
        <row r="1600">
          <cell r="A1600">
            <v>7815</v>
          </cell>
          <cell r="C1600" t="str">
            <v>7815-201610</v>
          </cell>
          <cell r="D1600">
            <v>42644</v>
          </cell>
          <cell r="E1600">
            <v>1.7417</v>
          </cell>
          <cell r="F1600">
            <v>0.67720000000000002</v>
          </cell>
          <cell r="G1600">
            <v>0.1583</v>
          </cell>
          <cell r="H1600">
            <v>0.18210000000000001</v>
          </cell>
          <cell r="I1600">
            <v>8.3599999999999994E-2</v>
          </cell>
          <cell r="J1600">
            <v>5.8999999999999997E-2</v>
          </cell>
          <cell r="K1600">
            <v>0.18160000000000001</v>
          </cell>
          <cell r="L1600">
            <v>1.1230105922</v>
          </cell>
          <cell r="M1600">
            <v>1.1428969999999998</v>
          </cell>
          <cell r="N1600">
            <v>14.73</v>
          </cell>
          <cell r="O1600">
            <v>0</v>
          </cell>
          <cell r="P1600">
            <v>0.13320000000000001</v>
          </cell>
          <cell r="Q1600">
            <v>0</v>
          </cell>
          <cell r="R1600">
            <v>1.0752999999999999</v>
          </cell>
          <cell r="S1600">
            <v>87.996300000000005</v>
          </cell>
          <cell r="T1600">
            <v>6.4957000000000003</v>
          </cell>
          <cell r="U1600">
            <v>2.4516</v>
          </cell>
          <cell r="V1600">
            <v>0.48270000000000002</v>
          </cell>
          <cell r="W1600">
            <v>0.57620000000000005</v>
          </cell>
          <cell r="X1600">
            <v>0.22800000000000001</v>
          </cell>
        </row>
        <row r="1601">
          <cell r="A1601">
            <v>7817</v>
          </cell>
          <cell r="C1601" t="str">
            <v>7817-201210</v>
          </cell>
          <cell r="D1601">
            <v>41183</v>
          </cell>
          <cell r="E1601">
            <v>1.6544000000000001</v>
          </cell>
          <cell r="F1601">
            <v>0.8599</v>
          </cell>
          <cell r="G1601">
            <v>0.1968</v>
          </cell>
          <cell r="H1601">
            <v>0.27960000000000002</v>
          </cell>
          <cell r="I1601">
            <v>0.11119999999999999</v>
          </cell>
          <cell r="J1601">
            <v>8.8800000000000004E-2</v>
          </cell>
          <cell r="K1601">
            <v>0.1454</v>
          </cell>
          <cell r="L1601">
            <v>1.1410828661799999</v>
          </cell>
          <cell r="M1601">
            <v>1.1612893</v>
          </cell>
          <cell r="N1601">
            <v>14.73</v>
          </cell>
          <cell r="O1601">
            <v>0</v>
          </cell>
          <cell r="P1601">
            <v>0.59499999999999997</v>
          </cell>
          <cell r="Q1601">
            <v>0</v>
          </cell>
          <cell r="R1601">
            <v>0.63460000000000005</v>
          </cell>
          <cell r="S1601">
            <v>87.087999999999994</v>
          </cell>
          <cell r="T1601">
            <v>6.1875999999999998</v>
          </cell>
          <cell r="U1601">
            <v>3.1219000000000001</v>
          </cell>
          <cell r="V1601">
            <v>0.60150000000000003</v>
          </cell>
          <cell r="W1601">
            <v>0.88719999999999999</v>
          </cell>
          <cell r="X1601">
            <v>0.30420000000000003</v>
          </cell>
        </row>
        <row r="1602">
          <cell r="A1602">
            <v>7818</v>
          </cell>
          <cell r="C1602" t="str">
            <v>7818-201610</v>
          </cell>
          <cell r="D1602">
            <v>42644</v>
          </cell>
          <cell r="E1602">
            <v>0.85670000000000002</v>
          </cell>
          <cell r="F1602">
            <v>0.22170000000000001</v>
          </cell>
          <cell r="G1602">
            <v>5.8099999999999999E-2</v>
          </cell>
          <cell r="H1602">
            <v>7.0000000000000007E-2</v>
          </cell>
          <cell r="I1602">
            <v>3.5099999999999999E-2</v>
          </cell>
          <cell r="J1602">
            <v>2.87E-2</v>
          </cell>
          <cell r="K1602">
            <v>0.1489</v>
          </cell>
          <cell r="L1602">
            <v>1.0544480067799999</v>
          </cell>
          <cell r="M1602">
            <v>1.0731203</v>
          </cell>
          <cell r="N1602">
            <v>14.73</v>
          </cell>
          <cell r="O1602">
            <v>0</v>
          </cell>
          <cell r="P1602">
            <v>0.50749999999999995</v>
          </cell>
          <cell r="Q1602">
            <v>0</v>
          </cell>
          <cell r="R1602">
            <v>0.16400000000000001</v>
          </cell>
          <cell r="S1602">
            <v>94.429000000000002</v>
          </cell>
          <cell r="T1602">
            <v>3.1966999999999999</v>
          </cell>
          <cell r="U1602">
            <v>0.80300000000000005</v>
          </cell>
          <cell r="V1602">
            <v>0.17730000000000001</v>
          </cell>
          <cell r="W1602">
            <v>0.22170000000000001</v>
          </cell>
          <cell r="X1602">
            <v>9.5699999999999993E-2</v>
          </cell>
        </row>
        <row r="1603">
          <cell r="A1603">
            <v>7819</v>
          </cell>
          <cell r="C1603" t="str">
            <v>7819-201610</v>
          </cell>
          <cell r="D1603">
            <v>42644</v>
          </cell>
          <cell r="E1603">
            <v>1.9484999999999999</v>
          </cell>
          <cell r="F1603">
            <v>0.98939999999999995</v>
          </cell>
          <cell r="G1603">
            <v>0.2447</v>
          </cell>
          <cell r="H1603">
            <v>0.31030000000000002</v>
          </cell>
          <cell r="I1603">
            <v>0.13489999999999999</v>
          </cell>
          <cell r="J1603">
            <v>0.10929999999999999</v>
          </cell>
          <cell r="K1603">
            <v>0.21540000000000001</v>
          </cell>
          <cell r="L1603">
            <v>1.17418528454</v>
          </cell>
          <cell r="M1603">
            <v>1.1949779</v>
          </cell>
          <cell r="N1603">
            <v>14.73</v>
          </cell>
          <cell r="O1603">
            <v>0</v>
          </cell>
          <cell r="P1603">
            <v>0.1479</v>
          </cell>
          <cell r="Q1603">
            <v>0</v>
          </cell>
          <cell r="R1603">
            <v>0.83050000000000002</v>
          </cell>
          <cell r="S1603">
            <v>85.294300000000007</v>
          </cell>
          <cell r="T1603">
            <v>7.2648999999999999</v>
          </cell>
          <cell r="U1603">
            <v>3.581</v>
          </cell>
          <cell r="V1603">
            <v>0.74560000000000004</v>
          </cell>
          <cell r="W1603">
            <v>0.98150000000000004</v>
          </cell>
          <cell r="X1603">
            <v>0.36780000000000002</v>
          </cell>
        </row>
        <row r="1604">
          <cell r="A1604">
            <v>7820</v>
          </cell>
          <cell r="C1604" t="str">
            <v>7820-201610</v>
          </cell>
          <cell r="D1604">
            <v>42644</v>
          </cell>
          <cell r="E1604">
            <v>2.3029999999999999</v>
          </cell>
          <cell r="F1604">
            <v>1.3956999999999999</v>
          </cell>
          <cell r="G1604">
            <v>0.34100000000000003</v>
          </cell>
          <cell r="H1604">
            <v>0.44269999999999998</v>
          </cell>
          <cell r="I1604">
            <v>0.1565</v>
          </cell>
          <cell r="J1604">
            <v>0.10009999999999999</v>
          </cell>
          <cell r="K1604">
            <v>0.13550000000000001</v>
          </cell>
          <cell r="L1604">
            <v>1.2120224592600002</v>
          </cell>
          <cell r="M1604">
            <v>1.2334851</v>
          </cell>
          <cell r="N1604">
            <v>14.73</v>
          </cell>
          <cell r="O1604">
            <v>0</v>
          </cell>
          <cell r="P1604">
            <v>0.36509999999999998</v>
          </cell>
          <cell r="Q1604">
            <v>0</v>
          </cell>
          <cell r="R1604">
            <v>0.97330000000000005</v>
          </cell>
          <cell r="S1604">
            <v>81.581400000000002</v>
          </cell>
          <cell r="T1604">
            <v>8.5840999999999994</v>
          </cell>
          <cell r="U1604">
            <v>5.0500999999999996</v>
          </cell>
          <cell r="V1604">
            <v>1.0387</v>
          </cell>
          <cell r="W1604">
            <v>1.3998999999999999</v>
          </cell>
          <cell r="X1604">
            <v>0.42659999999999998</v>
          </cell>
        </row>
        <row r="1605">
          <cell r="A1605">
            <v>7822</v>
          </cell>
          <cell r="C1605" t="str">
            <v>7822-201210</v>
          </cell>
          <cell r="D1605">
            <v>41183</v>
          </cell>
          <cell r="E1605">
            <v>1.2628999999999999</v>
          </cell>
          <cell r="F1605">
            <v>0.6431</v>
          </cell>
          <cell r="G1605">
            <v>0.1517</v>
          </cell>
          <cell r="H1605">
            <v>0.21190000000000001</v>
          </cell>
          <cell r="I1605">
            <v>0.1007</v>
          </cell>
          <cell r="J1605">
            <v>8.7900000000000006E-2</v>
          </cell>
          <cell r="K1605">
            <v>0.15009999999999998</v>
          </cell>
          <cell r="L1605">
            <v>1.1068406318200001</v>
          </cell>
          <cell r="M1605">
            <v>1.1264407000000001</v>
          </cell>
          <cell r="N1605">
            <v>14.73</v>
          </cell>
          <cell r="O1605">
            <v>0</v>
          </cell>
          <cell r="P1605">
            <v>1.0512999999999999</v>
          </cell>
          <cell r="Q1605">
            <v>0</v>
          </cell>
          <cell r="R1605">
            <v>0.47920000000000001</v>
          </cell>
          <cell r="S1605">
            <v>89.412400000000005</v>
          </cell>
          <cell r="T1605">
            <v>4.7236000000000002</v>
          </cell>
          <cell r="U1605">
            <v>2.3348</v>
          </cell>
          <cell r="V1605">
            <v>0.46379999999999999</v>
          </cell>
          <cell r="W1605">
            <v>0.67220000000000002</v>
          </cell>
          <cell r="X1605">
            <v>0.27529999999999999</v>
          </cell>
        </row>
        <row r="1606">
          <cell r="A1606">
            <v>7823</v>
          </cell>
          <cell r="C1606" t="str">
            <v>7823-201610</v>
          </cell>
          <cell r="D1606">
            <v>42644</v>
          </cell>
          <cell r="E1606">
            <v>0.88270000000000004</v>
          </cell>
          <cell r="F1606">
            <v>0.30990000000000001</v>
          </cell>
          <cell r="G1606">
            <v>8.1100000000000005E-2</v>
          </cell>
          <cell r="H1606">
            <v>0.1085</v>
          </cell>
          <cell r="I1606">
            <v>5.2200000000000003E-2</v>
          </cell>
          <cell r="J1606">
            <v>4.53E-2</v>
          </cell>
          <cell r="K1606">
            <v>0.1779</v>
          </cell>
          <cell r="L1606">
            <v>1.0655784082799999</v>
          </cell>
          <cell r="M1606">
            <v>1.0844478</v>
          </cell>
          <cell r="N1606">
            <v>14.73</v>
          </cell>
          <cell r="O1606">
            <v>0</v>
          </cell>
          <cell r="P1606">
            <v>0.90259999999999996</v>
          </cell>
          <cell r="Q1606">
            <v>0</v>
          </cell>
          <cell r="R1606">
            <v>0.18149999999999999</v>
          </cell>
          <cell r="S1606">
            <v>93.250200000000007</v>
          </cell>
          <cell r="T1606">
            <v>3.2934999999999999</v>
          </cell>
          <cell r="U1606">
            <v>1.1223000000000001</v>
          </cell>
          <cell r="V1606">
            <v>0.2472</v>
          </cell>
          <cell r="W1606">
            <v>0.34339999999999998</v>
          </cell>
          <cell r="X1606">
            <v>0.14230000000000001</v>
          </cell>
        </row>
        <row r="1607">
          <cell r="A1607">
            <v>7824</v>
          </cell>
          <cell r="C1607" t="str">
            <v>7824-201610</v>
          </cell>
          <cell r="D1607">
            <v>42644</v>
          </cell>
          <cell r="E1607">
            <v>2.2143999999999999</v>
          </cell>
          <cell r="F1607">
            <v>1.2565</v>
          </cell>
          <cell r="G1607">
            <v>0.29189999999999999</v>
          </cell>
          <cell r="H1607">
            <v>0.40489999999999998</v>
          </cell>
          <cell r="I1607">
            <v>0.16569999999999999</v>
          </cell>
          <cell r="J1607">
            <v>0.13489999999999999</v>
          </cell>
          <cell r="K1607">
            <v>0.27909999999999996</v>
          </cell>
          <cell r="L1607">
            <v>1.2176766344400001</v>
          </cell>
          <cell r="M1607">
            <v>1.2392394</v>
          </cell>
          <cell r="N1607">
            <v>14.73</v>
          </cell>
          <cell r="O1607">
            <v>0</v>
          </cell>
          <cell r="P1607">
            <v>0.128</v>
          </cell>
          <cell r="Q1607">
            <v>0</v>
          </cell>
          <cell r="R1607">
            <v>0.745</v>
          </cell>
          <cell r="S1607">
            <v>82.703900000000004</v>
          </cell>
          <cell r="T1607">
            <v>8.2538999999999998</v>
          </cell>
          <cell r="U1607">
            <v>4.5462999999999996</v>
          </cell>
          <cell r="V1607">
            <v>0.8891</v>
          </cell>
          <cell r="W1607">
            <v>1.2802</v>
          </cell>
          <cell r="X1607">
            <v>0.4516</v>
          </cell>
        </row>
        <row r="1608">
          <cell r="A1608">
            <v>7825</v>
          </cell>
          <cell r="C1608" t="str">
            <v>7825-201002</v>
          </cell>
          <cell r="D1608">
            <v>40210</v>
          </cell>
          <cell r="E1608">
            <v>2.2181999999999999</v>
          </cell>
          <cell r="F1608">
            <v>1.2405999999999999</v>
          </cell>
          <cell r="G1608">
            <v>0.28360000000000002</v>
          </cell>
          <cell r="H1608">
            <v>0.39200000000000002</v>
          </cell>
          <cell r="I1608">
            <v>0.14699999999999999</v>
          </cell>
          <cell r="J1608">
            <v>0.1159</v>
          </cell>
          <cell r="K1608">
            <v>0.2349</v>
          </cell>
          <cell r="L1608">
            <v>1.2099838590400001</v>
          </cell>
          <cell r="M1608">
            <v>1.2314103999999999</v>
          </cell>
          <cell r="N1608">
            <v>14.73</v>
          </cell>
          <cell r="O1608">
            <v>0</v>
          </cell>
          <cell r="P1608">
            <v>0.1255</v>
          </cell>
          <cell r="Q1608">
            <v>0</v>
          </cell>
          <cell r="R1608">
            <v>0.66800000000000004</v>
          </cell>
          <cell r="S1608">
            <v>83.047399999999996</v>
          </cell>
          <cell r="T1608">
            <v>8.2965</v>
          </cell>
          <cell r="U1608">
            <v>4.5042</v>
          </cell>
          <cell r="V1608">
            <v>0.86699999999999999</v>
          </cell>
          <cell r="W1608">
            <v>1.2437</v>
          </cell>
          <cell r="X1608">
            <v>0.40210000000000001</v>
          </cell>
        </row>
        <row r="1609">
          <cell r="A1609">
            <v>7826</v>
          </cell>
          <cell r="C1609" t="str">
            <v>7826-201610</v>
          </cell>
          <cell r="D1609">
            <v>42644</v>
          </cell>
          <cell r="E1609">
            <v>1.4706999999999999</v>
          </cell>
          <cell r="F1609">
            <v>0.78359999999999996</v>
          </cell>
          <cell r="G1609">
            <v>0.18529999999999999</v>
          </cell>
          <cell r="H1609">
            <v>0.25259999999999999</v>
          </cell>
          <cell r="I1609">
            <v>0.1045</v>
          </cell>
          <cell r="J1609">
            <v>8.8800000000000004E-2</v>
          </cell>
          <cell r="K1609">
            <v>0.1603</v>
          </cell>
          <cell r="L1609">
            <v>1.1332301235</v>
          </cell>
          <cell r="M1609">
            <v>1.1532974999999999</v>
          </cell>
          <cell r="N1609">
            <v>14.73</v>
          </cell>
          <cell r="O1609">
            <v>0</v>
          </cell>
          <cell r="P1609">
            <v>0.1731</v>
          </cell>
          <cell r="Q1609">
            <v>0</v>
          </cell>
          <cell r="R1609">
            <v>0.6865</v>
          </cell>
          <cell r="S1609">
            <v>88.561400000000006</v>
          </cell>
          <cell r="T1609">
            <v>5.4848999999999997</v>
          </cell>
          <cell r="U1609">
            <v>2.8369</v>
          </cell>
          <cell r="V1609">
            <v>0.56479999999999997</v>
          </cell>
          <cell r="W1609">
            <v>0.79920000000000002</v>
          </cell>
          <cell r="X1609">
            <v>0.28489999999999999</v>
          </cell>
        </row>
        <row r="1610">
          <cell r="A1610">
            <v>7828</v>
          </cell>
          <cell r="C1610" t="str">
            <v>7828-201610</v>
          </cell>
          <cell r="D1610">
            <v>42644</v>
          </cell>
          <cell r="E1610">
            <v>2.0184000000000002</v>
          </cell>
          <cell r="F1610">
            <v>1.3603000000000001</v>
          </cell>
          <cell r="G1610">
            <v>0.30769999999999997</v>
          </cell>
          <cell r="H1610">
            <v>0.40899999999999997</v>
          </cell>
          <cell r="I1610">
            <v>0.1368</v>
          </cell>
          <cell r="J1610">
            <v>0.1013</v>
          </cell>
          <cell r="K1610">
            <v>0.10290000000000001</v>
          </cell>
          <cell r="L1610">
            <v>1.1913064017199999</v>
          </cell>
          <cell r="M1610">
            <v>1.2124022000000001</v>
          </cell>
          <cell r="N1610">
            <v>14.73</v>
          </cell>
          <cell r="O1610">
            <v>0</v>
          </cell>
          <cell r="P1610">
            <v>0.16539999999999999</v>
          </cell>
          <cell r="Q1610">
            <v>0</v>
          </cell>
          <cell r="R1610">
            <v>1.3213999999999999</v>
          </cell>
          <cell r="S1610">
            <v>82.949100000000001</v>
          </cell>
          <cell r="T1610">
            <v>7.5243000000000002</v>
          </cell>
          <cell r="U1610">
            <v>4.9226999999999999</v>
          </cell>
          <cell r="V1610">
            <v>0.93740000000000001</v>
          </cell>
          <cell r="W1610">
            <v>1.2932999999999999</v>
          </cell>
          <cell r="X1610">
            <v>0.373</v>
          </cell>
        </row>
        <row r="1611">
          <cell r="A1611">
            <v>7829</v>
          </cell>
          <cell r="C1611" t="str">
            <v>7829-201610</v>
          </cell>
          <cell r="D1611">
            <v>42644</v>
          </cell>
          <cell r="E1611">
            <v>1.5535000000000001</v>
          </cell>
          <cell r="F1611">
            <v>0.5111</v>
          </cell>
          <cell r="G1611">
            <v>0.12089999999999999</v>
          </cell>
          <cell r="H1611">
            <v>0.1414</v>
          </cell>
          <cell r="I1611">
            <v>8.7099999999999997E-2</v>
          </cell>
          <cell r="J1611">
            <v>7.5899999999999995E-2</v>
          </cell>
          <cell r="K1611">
            <v>0.25919999999999999</v>
          </cell>
          <cell r="L1611">
            <v>1.1132453168800003</v>
          </cell>
          <cell r="M1611">
            <v>1.1329588000000002</v>
          </cell>
          <cell r="N1611">
            <v>14.73</v>
          </cell>
          <cell r="O1611">
            <v>0</v>
          </cell>
          <cell r="P1611">
            <v>0.14779999999999999</v>
          </cell>
          <cell r="Q1611">
            <v>0</v>
          </cell>
          <cell r="R1611">
            <v>0.93910000000000005</v>
          </cell>
          <cell r="S1611">
            <v>89.423100000000005</v>
          </cell>
          <cell r="T1611">
            <v>5.7945000000000002</v>
          </cell>
          <cell r="U1611">
            <v>1.8507</v>
          </cell>
          <cell r="V1611">
            <v>0.36859999999999998</v>
          </cell>
          <cell r="W1611">
            <v>0.44740000000000002</v>
          </cell>
          <cell r="X1611">
            <v>0.23749999999999999</v>
          </cell>
        </row>
        <row r="1612">
          <cell r="A1612">
            <v>7831</v>
          </cell>
          <cell r="C1612" t="str">
            <v>7831-201610</v>
          </cell>
          <cell r="D1612">
            <v>42644</v>
          </cell>
          <cell r="E1612">
            <v>1.7203999999999999</v>
          </cell>
          <cell r="F1612">
            <v>1.0901000000000001</v>
          </cell>
          <cell r="G1612">
            <v>0.20780000000000001</v>
          </cell>
          <cell r="H1612">
            <v>0.30959999999999999</v>
          </cell>
          <cell r="I1612">
            <v>0.108</v>
          </cell>
          <cell r="J1612">
            <v>9.01E-2</v>
          </cell>
          <cell r="K1612">
            <v>0.14299999999999999</v>
          </cell>
          <cell r="L1612">
            <v>1.1592749191</v>
          </cell>
          <cell r="M1612">
            <v>1.1798035</v>
          </cell>
          <cell r="N1612">
            <v>14.73</v>
          </cell>
          <cell r="O1612">
            <v>0</v>
          </cell>
          <cell r="P1612">
            <v>0.1145</v>
          </cell>
          <cell r="Q1612">
            <v>0</v>
          </cell>
          <cell r="R1612">
            <v>0.93469999999999998</v>
          </cell>
          <cell r="S1612">
            <v>86.108500000000006</v>
          </cell>
          <cell r="T1612">
            <v>6.4151999999999996</v>
          </cell>
          <cell r="U1612">
            <v>3.9457</v>
          </cell>
          <cell r="V1612">
            <v>0.6331</v>
          </cell>
          <cell r="W1612">
            <v>0.97940000000000005</v>
          </cell>
          <cell r="X1612">
            <v>0.29459999999999997</v>
          </cell>
        </row>
        <row r="1613">
          <cell r="A1613">
            <v>7832</v>
          </cell>
          <cell r="C1613" t="str">
            <v>7832-201610</v>
          </cell>
          <cell r="D1613">
            <v>42644</v>
          </cell>
          <cell r="E1613">
            <v>1.0222</v>
          </cell>
          <cell r="F1613">
            <v>0.31669999999999998</v>
          </cell>
          <cell r="G1613">
            <v>8.0500000000000002E-2</v>
          </cell>
          <cell r="H1613">
            <v>9.06E-2</v>
          </cell>
          <cell r="I1613">
            <v>4.5199999999999997E-2</v>
          </cell>
          <cell r="J1613">
            <v>3.5000000000000003E-2</v>
          </cell>
          <cell r="K1613">
            <v>0.16170000000000001</v>
          </cell>
          <cell r="L1613">
            <v>1.0714351955800001</v>
          </cell>
          <cell r="M1613">
            <v>1.0904083</v>
          </cell>
          <cell r="N1613">
            <v>14.73</v>
          </cell>
          <cell r="O1613">
            <v>0</v>
          </cell>
          <cell r="P1613">
            <v>0.28370000000000001</v>
          </cell>
          <cell r="Q1613">
            <v>0</v>
          </cell>
          <cell r="R1613">
            <v>0.2286</v>
          </cell>
          <cell r="S1613">
            <v>93.422899999999998</v>
          </cell>
          <cell r="T1613">
            <v>3.8140000000000001</v>
          </cell>
          <cell r="U1613">
            <v>1.147</v>
          </cell>
          <cell r="V1613">
            <v>0.24560000000000001</v>
          </cell>
          <cell r="W1613">
            <v>0.2868</v>
          </cell>
          <cell r="X1613">
            <v>0.12330000000000001</v>
          </cell>
        </row>
        <row r="1614">
          <cell r="A1614">
            <v>7834</v>
          </cell>
          <cell r="C1614" t="str">
            <v>7834-201610</v>
          </cell>
          <cell r="D1614">
            <v>42644</v>
          </cell>
          <cell r="E1614">
            <v>1.9786999999999999</v>
          </cell>
          <cell r="F1614">
            <v>1.0179</v>
          </cell>
          <cell r="G1614">
            <v>0.2419</v>
          </cell>
          <cell r="H1614">
            <v>0.32929999999999998</v>
          </cell>
          <cell r="I1614">
            <v>0.14299999999999999</v>
          </cell>
          <cell r="J1614">
            <v>0.12230000000000001</v>
          </cell>
          <cell r="K1614">
            <v>0.26550000000000001</v>
          </cell>
          <cell r="L1614">
            <v>1.1832424000400001</v>
          </cell>
          <cell r="M1614">
            <v>1.2041954000000001</v>
          </cell>
          <cell r="N1614">
            <v>14.73</v>
          </cell>
          <cell r="O1614">
            <v>0</v>
          </cell>
          <cell r="P1614">
            <v>0.13830000000000001</v>
          </cell>
          <cell r="Q1614">
            <v>0</v>
          </cell>
          <cell r="R1614">
            <v>0.93420000000000003</v>
          </cell>
          <cell r="S1614">
            <v>84.762200000000007</v>
          </cell>
          <cell r="T1614">
            <v>7.3771000000000004</v>
          </cell>
          <cell r="U1614">
            <v>3.6840999999999999</v>
          </cell>
          <cell r="V1614">
            <v>0.73719999999999997</v>
          </cell>
          <cell r="W1614">
            <v>1.0416000000000001</v>
          </cell>
          <cell r="X1614">
            <v>0.39</v>
          </cell>
        </row>
        <row r="1615">
          <cell r="A1615">
            <v>7835</v>
          </cell>
          <cell r="C1615" t="str">
            <v>7835-201402</v>
          </cell>
          <cell r="D1615">
            <v>41671</v>
          </cell>
          <cell r="E1615">
            <v>1.3951</v>
          </cell>
          <cell r="F1615">
            <v>0.71660000000000001</v>
          </cell>
          <cell r="G1615">
            <v>0.16020000000000001</v>
          </cell>
          <cell r="H1615">
            <v>0.22409999999999999</v>
          </cell>
          <cell r="I1615">
            <v>9.0700000000000003E-2</v>
          </cell>
          <cell r="J1615">
            <v>7.7100000000000002E-2</v>
          </cell>
          <cell r="K1615">
            <v>0.1658</v>
          </cell>
          <cell r="L1615">
            <v>1.1212680493599998</v>
          </cell>
          <cell r="M1615">
            <v>1.1411235999999998</v>
          </cell>
          <cell r="N1615">
            <v>14.73</v>
          </cell>
          <cell r="O1615">
            <v>0</v>
          </cell>
          <cell r="P1615">
            <v>0.12870000000000001</v>
          </cell>
          <cell r="Q1615">
            <v>0</v>
          </cell>
          <cell r="R1615">
            <v>0.87209999999999999</v>
          </cell>
          <cell r="S1615">
            <v>89.1434</v>
          </cell>
          <cell r="T1615">
            <v>5.2179000000000002</v>
          </cell>
          <cell r="U1615">
            <v>2.6017000000000001</v>
          </cell>
          <cell r="V1615">
            <v>0.48959999999999998</v>
          </cell>
          <cell r="W1615">
            <v>0.71089999999999998</v>
          </cell>
          <cell r="X1615">
            <v>0.24809999999999999</v>
          </cell>
        </row>
        <row r="1616">
          <cell r="A1616">
            <v>7836</v>
          </cell>
          <cell r="C1616" t="str">
            <v>7836-201610</v>
          </cell>
          <cell r="D1616">
            <v>42644</v>
          </cell>
          <cell r="E1616">
            <v>2.1631999999999998</v>
          </cell>
          <cell r="F1616">
            <v>1.2084999999999999</v>
          </cell>
          <cell r="G1616">
            <v>0.2472</v>
          </cell>
          <cell r="H1616">
            <v>0.31759999999999999</v>
          </cell>
          <cell r="I1616">
            <v>9.8299999999999998E-2</v>
          </cell>
          <cell r="J1616">
            <v>7.5600000000000001E-2</v>
          </cell>
          <cell r="K1616">
            <v>0.24400000000000002</v>
          </cell>
          <cell r="L1616">
            <v>1.1856557639</v>
          </cell>
          <cell r="M1616">
            <v>1.2066515</v>
          </cell>
          <cell r="N1616">
            <v>14.73</v>
          </cell>
          <cell r="O1616">
            <v>0</v>
          </cell>
          <cell r="P1616">
            <v>0.13700000000000001</v>
          </cell>
          <cell r="Q1616">
            <v>0</v>
          </cell>
          <cell r="R1616">
            <v>1.2656000000000001</v>
          </cell>
          <cell r="S1616">
            <v>83.380700000000004</v>
          </cell>
          <cell r="T1616">
            <v>8.0647000000000002</v>
          </cell>
          <cell r="U1616">
            <v>4.3734000000000002</v>
          </cell>
          <cell r="V1616">
            <v>0.75309999999999999</v>
          </cell>
          <cell r="W1616">
            <v>1.0044</v>
          </cell>
          <cell r="X1616">
            <v>0.2681</v>
          </cell>
        </row>
        <row r="1617">
          <cell r="A1617">
            <v>7837</v>
          </cell>
          <cell r="C1617" t="str">
            <v>7837-201610</v>
          </cell>
          <cell r="D1617">
            <v>42644</v>
          </cell>
          <cell r="E1617">
            <v>0.93500000000000005</v>
          </cell>
          <cell r="F1617">
            <v>0.34599999999999997</v>
          </cell>
          <cell r="G1617">
            <v>9.2399999999999996E-2</v>
          </cell>
          <cell r="H1617">
            <v>0.12509999999999999</v>
          </cell>
          <cell r="I1617">
            <v>5.8799999999999998E-2</v>
          </cell>
          <cell r="J1617">
            <v>5.28E-2</v>
          </cell>
          <cell r="K1617">
            <v>0.18350000000000002</v>
          </cell>
          <cell r="L1617">
            <v>1.0713439120400001</v>
          </cell>
          <cell r="M1617">
            <v>1.0903153999999999</v>
          </cell>
          <cell r="N1617">
            <v>14.73</v>
          </cell>
          <cell r="O1617">
            <v>0</v>
          </cell>
          <cell r="P1617">
            <v>1.0065</v>
          </cell>
          <cell r="Q1617">
            <v>0</v>
          </cell>
          <cell r="R1617">
            <v>0.20349999999999999</v>
          </cell>
          <cell r="S1617">
            <v>92.658799999999999</v>
          </cell>
          <cell r="T1617">
            <v>3.4887000000000001</v>
          </cell>
          <cell r="U1617">
            <v>1.2531000000000001</v>
          </cell>
          <cell r="V1617">
            <v>0.28170000000000001</v>
          </cell>
          <cell r="W1617">
            <v>0.39600000000000002</v>
          </cell>
          <cell r="X1617">
            <v>0.16039999999999999</v>
          </cell>
        </row>
        <row r="1618">
          <cell r="A1618">
            <v>7838</v>
          </cell>
          <cell r="C1618" t="str">
            <v>7838-201406</v>
          </cell>
          <cell r="D1618">
            <v>41791</v>
          </cell>
          <cell r="E1618">
            <v>1.4343999999999999</v>
          </cell>
          <cell r="F1618">
            <v>0.77810000000000001</v>
          </cell>
          <cell r="G1618">
            <v>0.19189999999999999</v>
          </cell>
          <cell r="H1618">
            <v>0.25090000000000001</v>
          </cell>
          <cell r="I1618">
            <v>0.1011</v>
          </cell>
          <cell r="J1618">
            <v>8.2799999999999999E-2</v>
          </cell>
          <cell r="K1618">
            <v>0.1643</v>
          </cell>
          <cell r="L1618">
            <v>1.13047874524</v>
          </cell>
          <cell r="M1618">
            <v>1.1504973999999999</v>
          </cell>
          <cell r="N1618">
            <v>14.73</v>
          </cell>
          <cell r="O1618">
            <v>0</v>
          </cell>
          <cell r="P1618">
            <v>0.19750000000000001</v>
          </cell>
          <cell r="Q1618">
            <v>0</v>
          </cell>
          <cell r="R1618">
            <v>0.84750000000000003</v>
          </cell>
          <cell r="S1618">
            <v>88.504400000000004</v>
          </cell>
          <cell r="T1618">
            <v>5.3650000000000002</v>
          </cell>
          <cell r="U1618">
            <v>2.8250999999999999</v>
          </cell>
          <cell r="V1618">
            <v>0.58660000000000001</v>
          </cell>
          <cell r="W1618">
            <v>0.79610000000000003</v>
          </cell>
          <cell r="X1618">
            <v>0.27660000000000001</v>
          </cell>
        </row>
        <row r="1619">
          <cell r="A1619">
            <v>7839</v>
          </cell>
          <cell r="C1619" t="str">
            <v>7839-201610</v>
          </cell>
          <cell r="D1619">
            <v>42644</v>
          </cell>
          <cell r="E1619">
            <v>1.9917</v>
          </cell>
          <cell r="F1619">
            <v>1.3733</v>
          </cell>
          <cell r="G1619">
            <v>0.3</v>
          </cell>
          <cell r="H1619">
            <v>0.39889999999999998</v>
          </cell>
          <cell r="I1619">
            <v>0.14099999999999999</v>
          </cell>
          <cell r="J1619">
            <v>0.113</v>
          </cell>
          <cell r="K1619">
            <v>0.16149999999999998</v>
          </cell>
          <cell r="L1619">
            <v>1.1963351520000001</v>
          </cell>
          <cell r="M1619">
            <v>1.2175199999999999</v>
          </cell>
          <cell r="N1619">
            <v>14.73</v>
          </cell>
          <cell r="O1619">
            <v>0</v>
          </cell>
          <cell r="P1619">
            <v>0.1452</v>
          </cell>
          <cell r="Q1619">
            <v>0</v>
          </cell>
          <cell r="R1619">
            <v>1.3857999999999999</v>
          </cell>
          <cell r="S1619">
            <v>82.834599999999995</v>
          </cell>
          <cell r="T1619">
            <v>7.4244000000000003</v>
          </cell>
          <cell r="U1619">
            <v>4.9695</v>
          </cell>
          <cell r="V1619">
            <v>0.91410000000000002</v>
          </cell>
          <cell r="W1619">
            <v>1.2613000000000001</v>
          </cell>
          <cell r="X1619">
            <v>0.38450000000000001</v>
          </cell>
        </row>
        <row r="1620">
          <cell r="A1620">
            <v>7840</v>
          </cell>
          <cell r="C1620" t="str">
            <v>7840-201610</v>
          </cell>
          <cell r="D1620">
            <v>42644</v>
          </cell>
          <cell r="E1620">
            <v>1.2270000000000001</v>
          </cell>
          <cell r="F1620">
            <v>0.60829999999999995</v>
          </cell>
          <cell r="G1620">
            <v>0.16089999999999999</v>
          </cell>
          <cell r="H1620">
            <v>0.19170000000000001</v>
          </cell>
          <cell r="I1620">
            <v>8.9200000000000002E-2</v>
          </cell>
          <cell r="J1620">
            <v>6.4100000000000004E-2</v>
          </cell>
          <cell r="K1620">
            <v>0.18359999999999999</v>
          </cell>
          <cell r="L1620">
            <v>1.10627868288</v>
          </cell>
          <cell r="M1620">
            <v>1.1258687999999999</v>
          </cell>
          <cell r="N1620">
            <v>14.73</v>
          </cell>
          <cell r="O1620">
            <v>0</v>
          </cell>
          <cell r="P1620">
            <v>0.1802</v>
          </cell>
          <cell r="Q1620">
            <v>0</v>
          </cell>
          <cell r="R1620">
            <v>1.0615000000000001</v>
          </cell>
          <cell r="S1620">
            <v>90.057500000000005</v>
          </cell>
          <cell r="T1620">
            <v>4.5768000000000004</v>
          </cell>
          <cell r="U1620">
            <v>2.2027000000000001</v>
          </cell>
          <cell r="V1620">
            <v>0.4904</v>
          </cell>
          <cell r="W1620">
            <v>0.60660000000000003</v>
          </cell>
          <cell r="X1620">
            <v>0.2432</v>
          </cell>
        </row>
        <row r="1621">
          <cell r="A1621">
            <v>7842</v>
          </cell>
          <cell r="C1621" t="str">
            <v>7842-201610</v>
          </cell>
          <cell r="D1621">
            <v>42644</v>
          </cell>
          <cell r="E1621">
            <v>2.1779999999999999</v>
          </cell>
          <cell r="F1621">
            <v>1.1781999999999999</v>
          </cell>
          <cell r="G1621">
            <v>0.28349999999999997</v>
          </cell>
          <cell r="H1621">
            <v>0.35680000000000001</v>
          </cell>
          <cell r="I1621">
            <v>0.1431</v>
          </cell>
          <cell r="J1621">
            <v>0.1109</v>
          </cell>
          <cell r="K1621">
            <v>0.23309999999999997</v>
          </cell>
          <cell r="L1621">
            <v>1.1978558237600001</v>
          </cell>
          <cell r="M1621">
            <v>1.2190676</v>
          </cell>
          <cell r="N1621">
            <v>14.73</v>
          </cell>
          <cell r="O1621">
            <v>0</v>
          </cell>
          <cell r="P1621">
            <v>0.24610000000000001</v>
          </cell>
          <cell r="Q1621">
            <v>0</v>
          </cell>
          <cell r="R1621">
            <v>0.8548</v>
          </cell>
          <cell r="S1621">
            <v>83.293700000000001</v>
          </cell>
          <cell r="T1621">
            <v>8.1189</v>
          </cell>
          <cell r="U1621">
            <v>4.2633000000000001</v>
          </cell>
          <cell r="V1621">
            <v>0.86360000000000003</v>
          </cell>
          <cell r="W1621">
            <v>1.1283000000000001</v>
          </cell>
          <cell r="X1621">
            <v>0.39019999999999999</v>
          </cell>
        </row>
        <row r="1622">
          <cell r="A1622">
            <v>7843</v>
          </cell>
          <cell r="C1622" t="str">
            <v>7843-201610</v>
          </cell>
          <cell r="D1622">
            <v>42644</v>
          </cell>
          <cell r="E1622">
            <v>1.0054000000000001</v>
          </cell>
          <cell r="F1622">
            <v>0.31969999999999998</v>
          </cell>
          <cell r="G1622">
            <v>8.1100000000000005E-2</v>
          </cell>
          <cell r="H1622">
            <v>9.1700000000000004E-2</v>
          </cell>
          <cell r="I1622">
            <v>4.6100000000000002E-2</v>
          </cell>
          <cell r="J1622">
            <v>3.5099999999999999E-2</v>
          </cell>
          <cell r="K1622">
            <v>0.15689999999999998</v>
          </cell>
          <cell r="L1622">
            <v>1.0697246855</v>
          </cell>
          <cell r="M1622">
            <v>1.0886675000000001</v>
          </cell>
          <cell r="N1622">
            <v>14.73</v>
          </cell>
          <cell r="O1622">
            <v>0</v>
          </cell>
          <cell r="P1622">
            <v>0.44779999999999998</v>
          </cell>
          <cell r="Q1622">
            <v>0</v>
          </cell>
          <cell r="R1622">
            <v>0.17649999999999999</v>
          </cell>
          <cell r="S1622">
            <v>93.3643</v>
          </cell>
          <cell r="T1622">
            <v>3.7511999999999999</v>
          </cell>
          <cell r="U1622">
            <v>1.1579999999999999</v>
          </cell>
          <cell r="V1622">
            <v>0.24740000000000001</v>
          </cell>
          <cell r="W1622">
            <v>0.29020000000000001</v>
          </cell>
          <cell r="X1622">
            <v>0.12570000000000001</v>
          </cell>
        </row>
        <row r="1623">
          <cell r="A1623">
            <v>7845</v>
          </cell>
          <cell r="C1623" t="str">
            <v>7845-201610</v>
          </cell>
          <cell r="D1623">
            <v>42644</v>
          </cell>
          <cell r="E1623">
            <v>1.0823</v>
          </cell>
          <cell r="F1623">
            <v>0.33169999999999999</v>
          </cell>
          <cell r="G1623">
            <v>8.5300000000000001E-2</v>
          </cell>
          <cell r="H1623">
            <v>9.7000000000000003E-2</v>
          </cell>
          <cell r="I1623">
            <v>5.0099999999999999E-2</v>
          </cell>
          <cell r="J1623">
            <v>4.02E-2</v>
          </cell>
          <cell r="K1623">
            <v>0.1918</v>
          </cell>
          <cell r="L1623">
            <v>1.0765785170200002</v>
          </cell>
          <cell r="M1623">
            <v>1.0956427000000002</v>
          </cell>
          <cell r="N1623">
            <v>14.73</v>
          </cell>
          <cell r="O1623">
            <v>0</v>
          </cell>
          <cell r="P1623">
            <v>0.32500000000000001</v>
          </cell>
          <cell r="Q1623">
            <v>0</v>
          </cell>
          <cell r="R1623">
            <v>0.36990000000000001</v>
          </cell>
          <cell r="S1623">
            <v>92.832099999999997</v>
          </cell>
          <cell r="T1623">
            <v>4.0381</v>
          </cell>
          <cell r="U1623">
            <v>1.2015</v>
          </cell>
          <cell r="V1623">
            <v>0.26019999999999999</v>
          </cell>
          <cell r="W1623">
            <v>0.30709999999999998</v>
          </cell>
          <cell r="X1623">
            <v>0.1366</v>
          </cell>
        </row>
        <row r="1624">
          <cell r="A1624">
            <v>7846</v>
          </cell>
          <cell r="C1624" t="str">
            <v>7846-201610</v>
          </cell>
          <cell r="D1624">
            <v>42644</v>
          </cell>
          <cell r="E1624">
            <v>1.7318</v>
          </cell>
          <cell r="F1624">
            <v>1.2175</v>
          </cell>
          <cell r="G1624">
            <v>0.2843</v>
          </cell>
          <cell r="H1624">
            <v>0.38440000000000002</v>
          </cell>
          <cell r="I1624">
            <v>0.13619999999999999</v>
          </cell>
          <cell r="J1624">
            <v>0.1095</v>
          </cell>
          <cell r="K1624">
            <v>0.1681</v>
          </cell>
          <cell r="L1624">
            <v>1.1778602085400001</v>
          </cell>
          <cell r="M1624">
            <v>1.1987179000000001</v>
          </cell>
          <cell r="N1624">
            <v>14.73</v>
          </cell>
          <cell r="O1624">
            <v>0</v>
          </cell>
          <cell r="P1624">
            <v>0.161</v>
          </cell>
          <cell r="Q1624">
            <v>0</v>
          </cell>
          <cell r="R1624">
            <v>1.4220999999999999</v>
          </cell>
          <cell r="S1624">
            <v>84.413499999999999</v>
          </cell>
          <cell r="T1624">
            <v>6.4565999999999999</v>
          </cell>
          <cell r="U1624">
            <v>4.4063999999999997</v>
          </cell>
          <cell r="V1624">
            <v>0.86609999999999998</v>
          </cell>
          <cell r="W1624">
            <v>1.2157</v>
          </cell>
          <cell r="X1624">
            <v>0.37130000000000002</v>
          </cell>
        </row>
        <row r="1625">
          <cell r="A1625">
            <v>7847</v>
          </cell>
          <cell r="C1625" t="str">
            <v>7847-201301</v>
          </cell>
          <cell r="D1625">
            <v>41275</v>
          </cell>
          <cell r="E1625">
            <v>1.5936999999999999</v>
          </cell>
          <cell r="F1625">
            <v>0.85050000000000003</v>
          </cell>
          <cell r="G1625">
            <v>0.1789</v>
          </cell>
          <cell r="H1625">
            <v>0.23499999999999999</v>
          </cell>
          <cell r="I1625">
            <v>9.35E-2</v>
          </cell>
          <cell r="J1625">
            <v>7.5399999999999995E-2</v>
          </cell>
          <cell r="K1625">
            <v>0.1638</v>
          </cell>
          <cell r="L1625">
            <v>1.1328590937400003</v>
          </cell>
          <cell r="M1625">
            <v>1.1529199000000001</v>
          </cell>
          <cell r="N1625">
            <v>14.73</v>
          </cell>
          <cell r="O1625">
            <v>0</v>
          </cell>
          <cell r="P1625">
            <v>0.47620000000000001</v>
          </cell>
          <cell r="Q1625">
            <v>0</v>
          </cell>
          <cell r="R1625">
            <v>0.85440000000000005</v>
          </cell>
          <cell r="S1625">
            <v>87.497600000000006</v>
          </cell>
          <cell r="T1625">
            <v>5.9604999999999997</v>
          </cell>
          <cell r="U1625">
            <v>3.0878999999999999</v>
          </cell>
          <cell r="V1625">
            <v>0.54679999999999995</v>
          </cell>
          <cell r="W1625">
            <v>0.74550000000000005</v>
          </cell>
          <cell r="X1625">
            <v>0.25559999999999999</v>
          </cell>
        </row>
        <row r="1626">
          <cell r="A1626">
            <v>7848</v>
          </cell>
          <cell r="C1626" t="str">
            <v>7848-201610</v>
          </cell>
          <cell r="D1626">
            <v>42644</v>
          </cell>
          <cell r="E1626">
            <v>1.6641999999999999</v>
          </cell>
          <cell r="F1626">
            <v>1.0669999999999999</v>
          </cell>
          <cell r="G1626">
            <v>0.24809999999999999</v>
          </cell>
          <cell r="H1626">
            <v>0.34499999999999997</v>
          </cell>
          <cell r="I1626">
            <v>0.1295</v>
          </cell>
          <cell r="J1626">
            <v>0.1041</v>
          </cell>
          <cell r="K1626">
            <v>0.1963</v>
          </cell>
          <cell r="L1626">
            <v>1.1690292875600001</v>
          </cell>
          <cell r="M1626">
            <v>1.1897306000000001</v>
          </cell>
          <cell r="N1626">
            <v>14.73</v>
          </cell>
          <cell r="O1626">
            <v>0</v>
          </cell>
          <cell r="P1626">
            <v>0.1522</v>
          </cell>
          <cell r="Q1626">
            <v>0</v>
          </cell>
          <cell r="R1626">
            <v>0.97470000000000001</v>
          </cell>
          <cell r="S1626">
            <v>85.882800000000003</v>
          </cell>
          <cell r="T1626">
            <v>6.2051999999999996</v>
          </cell>
          <cell r="U1626">
            <v>3.8620000000000001</v>
          </cell>
          <cell r="V1626">
            <v>0.75590000000000002</v>
          </cell>
          <cell r="W1626">
            <v>1.0911</v>
          </cell>
          <cell r="X1626">
            <v>0.35310000000000002</v>
          </cell>
        </row>
        <row r="1627">
          <cell r="A1627">
            <v>7849</v>
          </cell>
          <cell r="C1627" t="str">
            <v>7849-201212</v>
          </cell>
          <cell r="D1627">
            <v>41244</v>
          </cell>
          <cell r="E1627">
            <v>1.1646000000000001</v>
          </cell>
          <cell r="F1627">
            <v>0.58179999999999998</v>
          </cell>
          <cell r="G1627">
            <v>0.13100000000000001</v>
          </cell>
          <cell r="H1627">
            <v>0.1832</v>
          </cell>
          <cell r="I1627">
            <v>7.17E-2</v>
          </cell>
          <cell r="J1627">
            <v>6.3299999999999995E-2</v>
          </cell>
          <cell r="K1627">
            <v>0.13939999999999997</v>
          </cell>
          <cell r="L1627">
            <v>1.0945314051000004</v>
          </cell>
          <cell r="M1627">
            <v>1.1139135000000002</v>
          </cell>
          <cell r="N1627">
            <v>14.73</v>
          </cell>
          <cell r="O1627">
            <v>0</v>
          </cell>
          <cell r="P1627">
            <v>1.0283</v>
          </cell>
          <cell r="Q1627">
            <v>0</v>
          </cell>
          <cell r="R1627">
            <v>0.25940000000000002</v>
          </cell>
          <cell r="S1627">
            <v>90.580600000000004</v>
          </cell>
          <cell r="T1627">
            <v>4.3558000000000003</v>
          </cell>
          <cell r="U1627">
            <v>2.1124999999999998</v>
          </cell>
          <cell r="V1627">
            <v>0.40029999999999999</v>
          </cell>
          <cell r="W1627">
            <v>0.58120000000000005</v>
          </cell>
          <cell r="X1627">
            <v>0.1961</v>
          </cell>
        </row>
        <row r="1628">
          <cell r="A1628">
            <v>7850</v>
          </cell>
          <cell r="C1628" t="str">
            <v>7850-201610</v>
          </cell>
          <cell r="D1628">
            <v>42644</v>
          </cell>
          <cell r="E1628">
            <v>1.2678</v>
          </cell>
          <cell r="F1628">
            <v>0.40889999999999999</v>
          </cell>
          <cell r="G1628">
            <v>0.11550000000000001</v>
          </cell>
          <cell r="H1628">
            <v>0.1163</v>
          </cell>
          <cell r="I1628">
            <v>6.0499999999999998E-2</v>
          </cell>
          <cell r="J1628">
            <v>4.2500000000000003E-2</v>
          </cell>
          <cell r="K1628">
            <v>0.1769</v>
          </cell>
          <cell r="L1628">
            <v>1.0865603573800002</v>
          </cell>
          <cell r="M1628">
            <v>1.1058013</v>
          </cell>
          <cell r="N1628">
            <v>14.73</v>
          </cell>
          <cell r="O1628">
            <v>0</v>
          </cell>
          <cell r="P1628">
            <v>0.42099999999999999</v>
          </cell>
          <cell r="Q1628">
            <v>0</v>
          </cell>
          <cell r="R1628">
            <v>0.52100000000000002</v>
          </cell>
          <cell r="S1628">
            <v>91.460499999999996</v>
          </cell>
          <cell r="T1628">
            <v>4.7295999999999996</v>
          </cell>
          <cell r="U1628">
            <v>1.4809000000000001</v>
          </cell>
          <cell r="V1628">
            <v>0.35199999999999998</v>
          </cell>
          <cell r="W1628">
            <v>0.36799999999999999</v>
          </cell>
          <cell r="X1628">
            <v>0.16500000000000001</v>
          </cell>
        </row>
        <row r="1629">
          <cell r="A1629">
            <v>7851</v>
          </cell>
          <cell r="C1629" t="str">
            <v>7851-201610</v>
          </cell>
          <cell r="D1629">
            <v>42644</v>
          </cell>
          <cell r="E1629">
            <v>1.8560000000000001</v>
          </cell>
          <cell r="F1629">
            <v>0.92889999999999995</v>
          </cell>
          <cell r="G1629">
            <v>0.22259999999999999</v>
          </cell>
          <cell r="H1629">
            <v>0.29360000000000003</v>
          </cell>
          <cell r="I1629">
            <v>0.12620000000000001</v>
          </cell>
          <cell r="J1629">
            <v>0.10349999999999999</v>
          </cell>
          <cell r="K1629">
            <v>0.27250000000000002</v>
          </cell>
          <cell r="L1629">
            <v>1.1699094023799999</v>
          </cell>
          <cell r="M1629">
            <v>1.1906262999999999</v>
          </cell>
          <cell r="N1629">
            <v>14.73</v>
          </cell>
          <cell r="O1629">
            <v>0</v>
          </cell>
          <cell r="P1629">
            <v>0.1434</v>
          </cell>
          <cell r="Q1629">
            <v>0</v>
          </cell>
          <cell r="R1629">
            <v>0.83860000000000001</v>
          </cell>
          <cell r="S1629">
            <v>85.890199999999993</v>
          </cell>
          <cell r="T1629">
            <v>6.9203999999999999</v>
          </cell>
          <cell r="U1629">
            <v>3.3622999999999998</v>
          </cell>
          <cell r="V1629">
            <v>0.6784</v>
          </cell>
          <cell r="W1629">
            <v>0.92859999999999998</v>
          </cell>
          <cell r="X1629">
            <v>0.34410000000000002</v>
          </cell>
        </row>
        <row r="1630">
          <cell r="A1630">
            <v>7852</v>
          </cell>
          <cell r="C1630" t="str">
            <v>7852-201610</v>
          </cell>
          <cell r="D1630">
            <v>42644</v>
          </cell>
          <cell r="E1630">
            <v>1.0323</v>
          </cell>
          <cell r="F1630">
            <v>0.36130000000000001</v>
          </cell>
          <cell r="G1630">
            <v>9.1600000000000001E-2</v>
          </cell>
          <cell r="H1630">
            <v>0.11360000000000001</v>
          </cell>
          <cell r="I1630">
            <v>5.45E-2</v>
          </cell>
          <cell r="J1630">
            <v>4.3200000000000002E-2</v>
          </cell>
          <cell r="K1630">
            <v>0.1429</v>
          </cell>
          <cell r="L1630">
            <v>1.0732646002599999</v>
          </cell>
          <cell r="M1630">
            <v>1.0922700999999999</v>
          </cell>
          <cell r="N1630">
            <v>14.73</v>
          </cell>
          <cell r="O1630">
            <v>0</v>
          </cell>
          <cell r="P1630">
            <v>0.47449999999999998</v>
          </cell>
          <cell r="Q1630">
            <v>0</v>
          </cell>
          <cell r="R1630">
            <v>0.31109999999999999</v>
          </cell>
          <cell r="S1630">
            <v>92.830399999999997</v>
          </cell>
          <cell r="T1630">
            <v>3.8517000000000001</v>
          </cell>
          <cell r="U1630">
            <v>1.3087</v>
          </cell>
          <cell r="V1630">
            <v>0.27939999999999998</v>
          </cell>
          <cell r="W1630">
            <v>0.35959999999999998</v>
          </cell>
          <cell r="X1630">
            <v>0.14860000000000001</v>
          </cell>
        </row>
        <row r="1631">
          <cell r="A1631">
            <v>7853</v>
          </cell>
          <cell r="C1631" t="str">
            <v>7853-201210</v>
          </cell>
          <cell r="D1631">
            <v>41183</v>
          </cell>
          <cell r="E1631">
            <v>1.5023</v>
          </cell>
          <cell r="F1631">
            <v>0.67110000000000003</v>
          </cell>
          <cell r="G1631">
            <v>0.15809999999999999</v>
          </cell>
          <cell r="H1631">
            <v>0.18870000000000001</v>
          </cell>
          <cell r="I1631">
            <v>8.2000000000000003E-2</v>
          </cell>
          <cell r="J1631">
            <v>6.2700000000000006E-2</v>
          </cell>
          <cell r="K1631">
            <v>0.16669999999999999</v>
          </cell>
          <cell r="L1631">
            <v>1.1183481552000001</v>
          </cell>
          <cell r="M1631">
            <v>1.1381520000000001</v>
          </cell>
          <cell r="N1631">
            <v>14.73</v>
          </cell>
          <cell r="O1631">
            <v>0</v>
          </cell>
          <cell r="P1631">
            <v>0.31690000000000002</v>
          </cell>
          <cell r="Q1631">
            <v>0</v>
          </cell>
          <cell r="R1631">
            <v>0.5978</v>
          </cell>
          <cell r="S1631">
            <v>89.179599999999994</v>
          </cell>
          <cell r="T1631">
            <v>5.6186999999999996</v>
          </cell>
          <cell r="U1631">
            <v>2.4365999999999999</v>
          </cell>
          <cell r="V1631">
            <v>0.4834</v>
          </cell>
          <cell r="W1631">
            <v>0.5988</v>
          </cell>
          <cell r="X1631">
            <v>0.2243</v>
          </cell>
        </row>
        <row r="1632">
          <cell r="A1632">
            <v>7854</v>
          </cell>
          <cell r="C1632" t="str">
            <v>7854-201610</v>
          </cell>
          <cell r="D1632">
            <v>42644</v>
          </cell>
          <cell r="E1632">
            <v>1.6694</v>
          </cell>
          <cell r="F1632">
            <v>0.88870000000000005</v>
          </cell>
          <cell r="G1632">
            <v>0.20910000000000001</v>
          </cell>
          <cell r="H1632">
            <v>0.28489999999999999</v>
          </cell>
          <cell r="I1632">
            <v>0.11899999999999999</v>
          </cell>
          <cell r="J1632">
            <v>9.6000000000000002E-2</v>
          </cell>
          <cell r="K1632">
            <v>0.21479999999999999</v>
          </cell>
          <cell r="L1632">
            <v>1.1544976161600002</v>
          </cell>
          <cell r="M1632">
            <v>1.1749416000000001</v>
          </cell>
          <cell r="N1632">
            <v>14.73</v>
          </cell>
          <cell r="O1632">
            <v>0</v>
          </cell>
          <cell r="P1632">
            <v>0.15679999999999999</v>
          </cell>
          <cell r="Q1632">
            <v>0</v>
          </cell>
          <cell r="R1632">
            <v>0.79600000000000004</v>
          </cell>
          <cell r="S1632">
            <v>86.994399999999999</v>
          </cell>
          <cell r="T1632">
            <v>6.2253999999999996</v>
          </cell>
          <cell r="U1632">
            <v>3.2168999999999999</v>
          </cell>
          <cell r="V1632">
            <v>0.63719999999999999</v>
          </cell>
          <cell r="W1632">
            <v>0.90129999999999999</v>
          </cell>
          <cell r="X1632">
            <v>0.3246</v>
          </cell>
        </row>
        <row r="1633">
          <cell r="A1633">
            <v>7855</v>
          </cell>
          <cell r="C1633" t="str">
            <v>7855-201610</v>
          </cell>
          <cell r="D1633">
            <v>42644</v>
          </cell>
          <cell r="E1633">
            <v>2.2433000000000001</v>
          </cell>
          <cell r="F1633">
            <v>1.1407</v>
          </cell>
          <cell r="G1633">
            <v>0.25979999999999998</v>
          </cell>
          <cell r="H1633">
            <v>0.34539999999999998</v>
          </cell>
          <cell r="I1633">
            <v>0.1406</v>
          </cell>
          <cell r="J1633">
            <v>0.11260000000000001</v>
          </cell>
          <cell r="K1633">
            <v>0.2359</v>
          </cell>
          <cell r="L1633">
            <v>1.1952807239399998</v>
          </cell>
          <cell r="M1633">
            <v>1.2164469</v>
          </cell>
          <cell r="N1633">
            <v>14.73</v>
          </cell>
          <cell r="O1633">
            <v>0</v>
          </cell>
          <cell r="P1633">
            <v>0.13600000000000001</v>
          </cell>
          <cell r="Q1633">
            <v>0</v>
          </cell>
          <cell r="R1633">
            <v>1</v>
          </cell>
          <cell r="S1633">
            <v>83.263999999999996</v>
          </cell>
          <cell r="T1633">
            <v>8.3629999999999995</v>
          </cell>
          <cell r="U1633">
            <v>4.1279000000000003</v>
          </cell>
          <cell r="V1633">
            <v>0.79139999999999999</v>
          </cell>
          <cell r="W1633">
            <v>1.0923</v>
          </cell>
          <cell r="X1633">
            <v>0.38329999999999997</v>
          </cell>
        </row>
        <row r="1634">
          <cell r="A1634">
            <v>7856</v>
          </cell>
          <cell r="C1634" t="str">
            <v>7856-201001</v>
          </cell>
          <cell r="D1634">
            <v>40179</v>
          </cell>
          <cell r="E1634">
            <v>1.3329</v>
          </cell>
          <cell r="F1634">
            <v>0.42949999999999999</v>
          </cell>
          <cell r="G1634">
            <v>0.1084</v>
          </cell>
          <cell r="H1634">
            <v>0.1134</v>
          </cell>
          <cell r="I1634">
            <v>6.0400000000000002E-2</v>
          </cell>
          <cell r="J1634">
            <v>4.3099999999999999E-2</v>
          </cell>
          <cell r="K1634">
            <v>8.0399999999999999E-2</v>
          </cell>
          <cell r="L1634">
            <v>1.08103067762</v>
          </cell>
          <cell r="M1634">
            <v>1.1001737</v>
          </cell>
          <cell r="N1634">
            <v>14.73</v>
          </cell>
          <cell r="O1634">
            <v>0</v>
          </cell>
          <cell r="P1634">
            <v>0.28789999999999999</v>
          </cell>
          <cell r="Q1634">
            <v>0</v>
          </cell>
          <cell r="R1634">
            <v>0.52700000000000002</v>
          </cell>
          <cell r="S1634">
            <v>91.485699999999994</v>
          </cell>
          <cell r="T1634">
            <v>4.9852999999999996</v>
          </cell>
          <cell r="U1634">
            <v>1.5593999999999999</v>
          </cell>
          <cell r="V1634">
            <v>0.33129999999999998</v>
          </cell>
          <cell r="W1634">
            <v>0.3599</v>
          </cell>
          <cell r="X1634">
            <v>0.16520000000000001</v>
          </cell>
        </row>
        <row r="1635">
          <cell r="A1635">
            <v>7857</v>
          </cell>
          <cell r="C1635" t="str">
            <v>7857-201610</v>
          </cell>
          <cell r="D1635">
            <v>42644</v>
          </cell>
          <cell r="E1635">
            <v>1.3505</v>
          </cell>
          <cell r="F1635">
            <v>0.4572</v>
          </cell>
          <cell r="G1635">
            <v>0.1246</v>
          </cell>
          <cell r="H1635">
            <v>0.13250000000000001</v>
          </cell>
          <cell r="I1635">
            <v>7.0000000000000007E-2</v>
          </cell>
          <cell r="J1635">
            <v>5.1400000000000001E-2</v>
          </cell>
          <cell r="K1635">
            <v>0.19640000000000002</v>
          </cell>
          <cell r="L1635">
            <v>1.0971188856800003</v>
          </cell>
          <cell r="M1635">
            <v>1.1165468000000001</v>
          </cell>
          <cell r="N1635">
            <v>14.73</v>
          </cell>
          <cell r="O1635">
            <v>0</v>
          </cell>
          <cell r="P1635">
            <v>0.31940000000000002</v>
          </cell>
          <cell r="Q1635">
            <v>0</v>
          </cell>
          <cell r="R1635">
            <v>0.56079999999999997</v>
          </cell>
          <cell r="S1635">
            <v>90.861500000000007</v>
          </cell>
          <cell r="T1635">
            <v>5.0380000000000003</v>
          </cell>
          <cell r="U1635">
            <v>1.6556</v>
          </cell>
          <cell r="V1635">
            <v>0.37980000000000003</v>
          </cell>
          <cell r="W1635">
            <v>0.41930000000000001</v>
          </cell>
          <cell r="X1635">
            <v>0.19089999999999999</v>
          </cell>
        </row>
        <row r="1636">
          <cell r="A1636">
            <v>7858</v>
          </cell>
          <cell r="C1636" t="str">
            <v>7858-201610</v>
          </cell>
          <cell r="D1636">
            <v>42644</v>
          </cell>
          <cell r="E1636">
            <v>1.0146999999999999</v>
          </cell>
          <cell r="F1636">
            <v>0.39829999999999999</v>
          </cell>
          <cell r="G1636">
            <v>0.1051</v>
          </cell>
          <cell r="H1636">
            <v>0.14050000000000001</v>
          </cell>
          <cell r="I1636">
            <v>6.8900000000000003E-2</v>
          </cell>
          <cell r="J1636">
            <v>6.1100000000000002E-2</v>
          </cell>
          <cell r="K1636">
            <v>0.17860000000000001</v>
          </cell>
          <cell r="L1636">
            <v>1.0780917210200001</v>
          </cell>
          <cell r="M1636">
            <v>1.0971827000000001</v>
          </cell>
          <cell r="N1636">
            <v>14.73</v>
          </cell>
          <cell r="O1636">
            <v>0</v>
          </cell>
          <cell r="P1636">
            <v>1.0854999999999999</v>
          </cell>
          <cell r="Q1636">
            <v>0</v>
          </cell>
          <cell r="R1636">
            <v>0.25069999999999998</v>
          </cell>
          <cell r="S1636">
            <v>91.915700000000001</v>
          </cell>
          <cell r="T1636">
            <v>3.7858999999999998</v>
          </cell>
          <cell r="U1636">
            <v>1.4427000000000001</v>
          </cell>
          <cell r="V1636">
            <v>0.32040000000000002</v>
          </cell>
          <cell r="W1636">
            <v>0.44479999999999997</v>
          </cell>
          <cell r="X1636">
            <v>0.18809999999999999</v>
          </cell>
        </row>
        <row r="1637">
          <cell r="A1637">
            <v>7859</v>
          </cell>
          <cell r="C1637" t="str">
            <v>7859-201610</v>
          </cell>
          <cell r="D1637">
            <v>42644</v>
          </cell>
          <cell r="E1637">
            <v>0.8518</v>
          </cell>
          <cell r="F1637">
            <v>0.2457</v>
          </cell>
          <cell r="G1637">
            <v>6.6100000000000006E-2</v>
          </cell>
          <cell r="H1637">
            <v>7.5300000000000006E-2</v>
          </cell>
          <cell r="I1637">
            <v>4.0599999999999997E-2</v>
          </cell>
          <cell r="J1637">
            <v>3.3000000000000002E-2</v>
          </cell>
          <cell r="K1637">
            <v>0.15980000000000003</v>
          </cell>
          <cell r="L1637">
            <v>1.0565916469399999</v>
          </cell>
          <cell r="M1637">
            <v>1.0753018999999999</v>
          </cell>
          <cell r="N1637">
            <v>14.73</v>
          </cell>
          <cell r="O1637">
            <v>0</v>
          </cell>
          <cell r="P1637">
            <v>0.37509999999999999</v>
          </cell>
          <cell r="Q1637">
            <v>0</v>
          </cell>
          <cell r="R1637">
            <v>0.47689999999999999</v>
          </cell>
          <cell r="S1637">
            <v>94.089200000000005</v>
          </cell>
          <cell r="T1637">
            <v>3.1783000000000001</v>
          </cell>
          <cell r="U1637">
            <v>0.88990000000000002</v>
          </cell>
          <cell r="V1637">
            <v>0.20150000000000001</v>
          </cell>
          <cell r="W1637">
            <v>0.2384</v>
          </cell>
          <cell r="X1637">
            <v>0.11070000000000001</v>
          </cell>
        </row>
        <row r="1638">
          <cell r="A1638">
            <v>7860</v>
          </cell>
          <cell r="C1638" t="str">
            <v>7860-201610</v>
          </cell>
          <cell r="D1638">
            <v>42644</v>
          </cell>
          <cell r="E1638">
            <v>1.5696000000000001</v>
          </cell>
          <cell r="F1638">
            <v>0.83650000000000002</v>
          </cell>
          <cell r="G1638">
            <v>0.18770000000000001</v>
          </cell>
          <cell r="H1638">
            <v>0.26379999999999998</v>
          </cell>
          <cell r="I1638">
            <v>0.1024</v>
          </cell>
          <cell r="J1638">
            <v>8.3500000000000005E-2</v>
          </cell>
          <cell r="K1638">
            <v>0.16620000000000001</v>
          </cell>
          <cell r="L1638">
            <v>1.1377979361200001</v>
          </cell>
          <cell r="M1638">
            <v>1.1579462</v>
          </cell>
          <cell r="N1638">
            <v>14.73</v>
          </cell>
          <cell r="O1638">
            <v>0</v>
          </cell>
          <cell r="P1638">
            <v>0.1134</v>
          </cell>
          <cell r="Q1638">
            <v>0</v>
          </cell>
          <cell r="R1638">
            <v>0.95979999999999999</v>
          </cell>
          <cell r="S1638">
            <v>87.758300000000006</v>
          </cell>
          <cell r="T1638">
            <v>5.8536000000000001</v>
          </cell>
          <cell r="U1638">
            <v>3.0284</v>
          </cell>
          <cell r="V1638">
            <v>0.57210000000000005</v>
          </cell>
          <cell r="W1638">
            <v>0.83450000000000002</v>
          </cell>
          <cell r="X1638">
            <v>0.2792</v>
          </cell>
        </row>
        <row r="1639">
          <cell r="A1639">
            <v>7861</v>
          </cell>
          <cell r="C1639" t="str">
            <v>7861-201610</v>
          </cell>
          <cell r="D1639">
            <v>42644</v>
          </cell>
          <cell r="E1639">
            <v>0.91769999999999996</v>
          </cell>
          <cell r="F1639">
            <v>0.33079999999999998</v>
          </cell>
          <cell r="G1639">
            <v>0.1109</v>
          </cell>
          <cell r="H1639">
            <v>0.1255</v>
          </cell>
          <cell r="I1639">
            <v>0.08</v>
          </cell>
          <cell r="J1639">
            <v>5.45E-2</v>
          </cell>
          <cell r="K1639">
            <v>0.1991</v>
          </cell>
          <cell r="L1639">
            <v>1.07072968878</v>
          </cell>
          <cell r="M1639">
            <v>1.0896903</v>
          </cell>
          <cell r="N1639">
            <v>14.73</v>
          </cell>
          <cell r="O1639">
            <v>0</v>
          </cell>
          <cell r="P1639">
            <v>0.1076</v>
          </cell>
          <cell r="Q1639">
            <v>0</v>
          </cell>
          <cell r="R1639">
            <v>1.5098</v>
          </cell>
          <cell r="S1639">
            <v>92.220600000000005</v>
          </cell>
          <cell r="T1639">
            <v>3.4239000000000002</v>
          </cell>
          <cell r="U1639">
            <v>1.198</v>
          </cell>
          <cell r="V1639">
            <v>0.33800000000000002</v>
          </cell>
          <cell r="W1639">
            <v>0.39729999999999999</v>
          </cell>
          <cell r="X1639">
            <v>0.21829999999999999</v>
          </cell>
        </row>
        <row r="1640">
          <cell r="A1640">
            <v>7863</v>
          </cell>
          <cell r="C1640" t="str">
            <v>7863-201610</v>
          </cell>
          <cell r="D1640">
            <v>42644</v>
          </cell>
          <cell r="E1640">
            <v>1.0485</v>
          </cell>
          <cell r="F1640">
            <v>0.37480000000000002</v>
          </cell>
          <cell r="G1640">
            <v>9.5200000000000007E-2</v>
          </cell>
          <cell r="H1640">
            <v>0.12509999999999999</v>
          </cell>
          <cell r="I1640">
            <v>5.9200000000000003E-2</v>
          </cell>
          <cell r="J1640">
            <v>5.1400000000000001E-2</v>
          </cell>
          <cell r="K1640">
            <v>0.20229999999999998</v>
          </cell>
          <cell r="L1640">
            <v>1.0787256945399999</v>
          </cell>
          <cell r="M1640">
            <v>1.0978279</v>
          </cell>
          <cell r="N1640">
            <v>14.73</v>
          </cell>
          <cell r="O1640">
            <v>0</v>
          </cell>
          <cell r="P1640">
            <v>0.81979999999999997</v>
          </cell>
          <cell r="Q1640">
            <v>0</v>
          </cell>
          <cell r="R1640">
            <v>0.3241</v>
          </cell>
          <cell r="S1640">
            <v>92.152799999999999</v>
          </cell>
          <cell r="T1640">
            <v>3.9117000000000002</v>
          </cell>
          <cell r="U1640">
            <v>1.3573999999999999</v>
          </cell>
          <cell r="V1640">
            <v>0.29020000000000001</v>
          </cell>
          <cell r="W1640">
            <v>0.39600000000000002</v>
          </cell>
          <cell r="X1640">
            <v>0.16159999999999999</v>
          </cell>
        </row>
        <row r="1641">
          <cell r="A1641">
            <v>7864</v>
          </cell>
          <cell r="C1641" t="str">
            <v>7864-201210</v>
          </cell>
          <cell r="D1641">
            <v>41183</v>
          </cell>
          <cell r="E1641">
            <v>1.2574000000000001</v>
          </cell>
          <cell r="F1641">
            <v>0.55649999999999999</v>
          </cell>
          <cell r="G1641">
            <v>0.1275</v>
          </cell>
          <cell r="H1641">
            <v>0.15809999999999999</v>
          </cell>
          <cell r="I1641">
            <v>7.6999999999999999E-2</v>
          </cell>
          <cell r="J1641">
            <v>6.1699999999999998E-2</v>
          </cell>
          <cell r="K1641">
            <v>0.1331</v>
          </cell>
          <cell r="L1641">
            <v>1.0953297676000002</v>
          </cell>
          <cell r="M1641">
            <v>1.1147260000000001</v>
          </cell>
          <cell r="N1641">
            <v>14.73</v>
          </cell>
          <cell r="O1641">
            <v>0</v>
          </cell>
          <cell r="P1641">
            <v>0.6341</v>
          </cell>
          <cell r="Q1641">
            <v>0</v>
          </cell>
          <cell r="R1641">
            <v>0.45079999999999998</v>
          </cell>
          <cell r="S1641">
            <v>90.614800000000002</v>
          </cell>
          <cell r="T1641">
            <v>4.7030000000000003</v>
          </cell>
          <cell r="U1641">
            <v>2.0205000000000002</v>
          </cell>
          <cell r="V1641">
            <v>0.38979999999999998</v>
          </cell>
          <cell r="W1641">
            <v>0.50170000000000003</v>
          </cell>
          <cell r="X1641">
            <v>0.2107</v>
          </cell>
        </row>
        <row r="1642">
          <cell r="A1642">
            <v>7866</v>
          </cell>
          <cell r="C1642" t="str">
            <v>7866-201610</v>
          </cell>
          <cell r="D1642">
            <v>42644</v>
          </cell>
          <cell r="E1642">
            <v>1.5072000000000001</v>
          </cell>
          <cell r="F1642">
            <v>0.90100000000000002</v>
          </cell>
          <cell r="G1642">
            <v>0.19550000000000001</v>
          </cell>
          <cell r="H1642">
            <v>0.28149999999999997</v>
          </cell>
          <cell r="I1642">
            <v>8.6900000000000005E-2</v>
          </cell>
          <cell r="J1642">
            <v>7.2900000000000006E-2</v>
          </cell>
          <cell r="K1642">
            <v>0.24079999999999999</v>
          </cell>
          <cell r="L1642">
            <v>1.1454693891000001</v>
          </cell>
          <cell r="M1642">
            <v>1.1657535000000001</v>
          </cell>
          <cell r="N1642">
            <v>14.73</v>
          </cell>
          <cell r="O1642">
            <v>0</v>
          </cell>
          <cell r="P1642">
            <v>0.11890000000000001</v>
          </cell>
          <cell r="Q1642">
            <v>0</v>
          </cell>
          <cell r="R1642">
            <v>1.0302</v>
          </cell>
          <cell r="S1642">
            <v>87.505099999999999</v>
          </cell>
          <cell r="T1642">
            <v>5.6208</v>
          </cell>
          <cell r="U1642">
            <v>3.2616000000000001</v>
          </cell>
          <cell r="V1642">
            <v>0.59570000000000001</v>
          </cell>
          <cell r="W1642">
            <v>0.89059999999999995</v>
          </cell>
          <cell r="X1642">
            <v>0.2369</v>
          </cell>
        </row>
        <row r="1643">
          <cell r="A1643">
            <v>7867</v>
          </cell>
          <cell r="C1643" t="str">
            <v>7867-201610</v>
          </cell>
          <cell r="D1643">
            <v>42644</v>
          </cell>
          <cell r="E1643">
            <v>1.1382000000000001</v>
          </cell>
          <cell r="F1643">
            <v>0.38779999999999998</v>
          </cell>
          <cell r="G1643">
            <v>0.10009999999999999</v>
          </cell>
          <cell r="H1643">
            <v>0.1167</v>
          </cell>
          <cell r="I1643">
            <v>5.8200000000000002E-2</v>
          </cell>
          <cell r="J1643">
            <v>4.41E-2</v>
          </cell>
          <cell r="K1643">
            <v>0.14349999999999999</v>
          </cell>
          <cell r="L1643">
            <v>1.0787483926000001</v>
          </cell>
          <cell r="M1643">
            <v>1.0978510000000001</v>
          </cell>
          <cell r="N1643">
            <v>14.73</v>
          </cell>
          <cell r="O1643">
            <v>0</v>
          </cell>
          <cell r="P1643">
            <v>0.39129999999999998</v>
          </cell>
          <cell r="Q1643">
            <v>0</v>
          </cell>
          <cell r="R1643">
            <v>0.40529999999999999</v>
          </cell>
          <cell r="S1643">
            <v>92.2761</v>
          </cell>
          <cell r="T1643">
            <v>4.2464000000000004</v>
          </cell>
          <cell r="U1643">
            <v>1.4046000000000001</v>
          </cell>
          <cell r="V1643">
            <v>0.30530000000000002</v>
          </cell>
          <cell r="W1643">
            <v>0.36930000000000002</v>
          </cell>
          <cell r="X1643">
            <v>0.1588</v>
          </cell>
        </row>
        <row r="1644">
          <cell r="A1644">
            <v>7868</v>
          </cell>
          <cell r="C1644" t="str">
            <v>7868-201610</v>
          </cell>
          <cell r="D1644">
            <v>42644</v>
          </cell>
          <cell r="E1644">
            <v>0.93799999999999994</v>
          </cell>
          <cell r="F1644">
            <v>0.32590000000000002</v>
          </cell>
          <cell r="G1644">
            <v>8.6099999999999996E-2</v>
          </cell>
          <cell r="H1644">
            <v>0.10879999999999999</v>
          </cell>
          <cell r="I1644">
            <v>6.5799999999999997E-2</v>
          </cell>
          <cell r="J1644">
            <v>6.13E-2</v>
          </cell>
          <cell r="K1644">
            <v>0.25240000000000001</v>
          </cell>
          <cell r="L1644">
            <v>1.07712582522</v>
          </cell>
          <cell r="M1644">
            <v>1.0961996999999999</v>
          </cell>
          <cell r="N1644">
            <v>14.73</v>
          </cell>
          <cell r="O1644">
            <v>0</v>
          </cell>
          <cell r="P1644">
            <v>0.2467</v>
          </cell>
          <cell r="Q1644">
            <v>0</v>
          </cell>
          <cell r="R1644">
            <v>0.91979999999999995</v>
          </cell>
          <cell r="S1644">
            <v>92.6434</v>
          </cell>
          <cell r="T1644">
            <v>3.4996999999999998</v>
          </cell>
          <cell r="U1644">
            <v>1.1803999999999999</v>
          </cell>
          <cell r="V1644">
            <v>0.26250000000000001</v>
          </cell>
          <cell r="W1644">
            <v>0.34439999999999998</v>
          </cell>
          <cell r="X1644">
            <v>0.17960000000000001</v>
          </cell>
        </row>
        <row r="1645">
          <cell r="A1645">
            <v>7870</v>
          </cell>
          <cell r="C1645" t="str">
            <v>7870-201308</v>
          </cell>
          <cell r="D1645">
            <v>41487</v>
          </cell>
          <cell r="E1645">
            <v>1.6391</v>
          </cell>
          <cell r="F1645">
            <v>0.98370000000000002</v>
          </cell>
          <cell r="G1645">
            <v>0.23230000000000001</v>
          </cell>
          <cell r="H1645">
            <v>0.33550000000000002</v>
          </cell>
          <cell r="I1645">
            <v>0.13350000000000001</v>
          </cell>
          <cell r="J1645">
            <v>0.1162</v>
          </cell>
          <cell r="K1645">
            <v>0.2261</v>
          </cell>
          <cell r="L1645">
            <v>1.1693250501600001</v>
          </cell>
          <cell r="M1645">
            <v>1.1900316</v>
          </cell>
          <cell r="N1645">
            <v>14.73</v>
          </cell>
          <cell r="O1645">
            <v>0</v>
          </cell>
          <cell r="P1645">
            <v>0.1782</v>
          </cell>
          <cell r="Q1645">
            <v>0</v>
          </cell>
          <cell r="R1645">
            <v>0.68530000000000002</v>
          </cell>
          <cell r="S1645">
            <v>86.462299999999999</v>
          </cell>
          <cell r="T1645">
            <v>6.1306000000000003</v>
          </cell>
          <cell r="U1645">
            <v>3.5716000000000001</v>
          </cell>
          <cell r="V1645">
            <v>0.71020000000000005</v>
          </cell>
          <cell r="W1645">
            <v>1.0645</v>
          </cell>
          <cell r="X1645">
            <v>0.36509999999999998</v>
          </cell>
        </row>
        <row r="1646">
          <cell r="A1646">
            <v>7871</v>
          </cell>
          <cell r="C1646" t="str">
            <v>7871-201610</v>
          </cell>
          <cell r="D1646">
            <v>42644</v>
          </cell>
          <cell r="E1646">
            <v>1.6475</v>
          </cell>
          <cell r="F1646">
            <v>0.73029999999999995</v>
          </cell>
          <cell r="G1646">
            <v>0.17960000000000001</v>
          </cell>
          <cell r="H1646">
            <v>0.2235</v>
          </cell>
          <cell r="I1646">
            <v>0.1016</v>
          </cell>
          <cell r="J1646">
            <v>8.1600000000000006E-2</v>
          </cell>
          <cell r="K1646">
            <v>0.23269999999999996</v>
          </cell>
          <cell r="L1646">
            <v>1.1388090315200001</v>
          </cell>
          <cell r="M1646">
            <v>1.1589752</v>
          </cell>
          <cell r="N1646">
            <v>14.73</v>
          </cell>
          <cell r="O1646">
            <v>0</v>
          </cell>
          <cell r="P1646">
            <v>0.14399999999999999</v>
          </cell>
          <cell r="Q1646">
            <v>0</v>
          </cell>
          <cell r="R1646">
            <v>0.73899999999999999</v>
          </cell>
          <cell r="S1646">
            <v>88.053200000000004</v>
          </cell>
          <cell r="T1646">
            <v>6.1441999999999997</v>
          </cell>
          <cell r="U1646">
            <v>2.6440000000000001</v>
          </cell>
          <cell r="V1646">
            <v>0.54730000000000001</v>
          </cell>
          <cell r="W1646">
            <v>0.70720000000000005</v>
          </cell>
          <cell r="X1646">
            <v>0.27710000000000001</v>
          </cell>
        </row>
        <row r="1647">
          <cell r="A1647">
            <v>7872</v>
          </cell>
          <cell r="C1647" t="str">
            <v>7872-201610</v>
          </cell>
          <cell r="D1647">
            <v>42644</v>
          </cell>
          <cell r="E1647">
            <v>1.6369</v>
          </cell>
          <cell r="F1647">
            <v>0.90590000000000004</v>
          </cell>
          <cell r="G1647">
            <v>0.219</v>
          </cell>
          <cell r="H1647">
            <v>0.2853</v>
          </cell>
          <cell r="I1647">
            <v>0.11799999999999999</v>
          </cell>
          <cell r="J1647">
            <v>9.5100000000000004E-2</v>
          </cell>
          <cell r="K1647">
            <v>0.16750000000000001</v>
          </cell>
          <cell r="L1647">
            <v>1.1498123828399998</v>
          </cell>
          <cell r="M1647">
            <v>1.1701733999999999</v>
          </cell>
          <cell r="N1647">
            <v>14.73</v>
          </cell>
          <cell r="O1647">
            <v>0</v>
          </cell>
          <cell r="P1647">
            <v>0.1777</v>
          </cell>
          <cell r="Q1647">
            <v>0</v>
          </cell>
          <cell r="R1647">
            <v>0.83830000000000005</v>
          </cell>
          <cell r="S1647">
            <v>87.063900000000004</v>
          </cell>
          <cell r="T1647">
            <v>6.1041999999999996</v>
          </cell>
          <cell r="U1647">
            <v>3.2791999999999999</v>
          </cell>
          <cell r="V1647">
            <v>0.66749999999999998</v>
          </cell>
          <cell r="W1647">
            <v>0.90249999999999997</v>
          </cell>
          <cell r="X1647">
            <v>0.32190000000000002</v>
          </cell>
        </row>
        <row r="1648">
          <cell r="A1648">
            <v>7873</v>
          </cell>
          <cell r="C1648" t="str">
            <v>7873-201610</v>
          </cell>
          <cell r="D1648">
            <v>42644</v>
          </cell>
          <cell r="E1648">
            <v>1.8471</v>
          </cell>
          <cell r="F1648">
            <v>1.0447</v>
          </cell>
          <cell r="G1648">
            <v>0.28960000000000002</v>
          </cell>
          <cell r="H1648">
            <v>0.40670000000000001</v>
          </cell>
          <cell r="I1648">
            <v>0.16239999999999999</v>
          </cell>
          <cell r="J1648">
            <v>0.1106</v>
          </cell>
          <cell r="K1648">
            <v>0.2321</v>
          </cell>
          <cell r="L1648">
            <v>1.1868816556600001</v>
          </cell>
          <cell r="M1648">
            <v>1.2078991000000001</v>
          </cell>
          <cell r="N1648">
            <v>14.73</v>
          </cell>
          <cell r="O1648">
            <v>0</v>
          </cell>
          <cell r="P1648">
            <v>0.26579999999999998</v>
          </cell>
          <cell r="Q1648">
            <v>0</v>
          </cell>
          <cell r="R1648">
            <v>0.82889999999999997</v>
          </cell>
          <cell r="S1648">
            <v>84.794700000000006</v>
          </cell>
          <cell r="T1648">
            <v>6.8859000000000004</v>
          </cell>
          <cell r="U1648">
            <v>3.7808000000000002</v>
          </cell>
          <cell r="V1648">
            <v>0.88219999999999998</v>
          </cell>
          <cell r="W1648">
            <v>1.2863</v>
          </cell>
          <cell r="X1648">
            <v>0.44259999999999999</v>
          </cell>
        </row>
        <row r="1649">
          <cell r="A1649">
            <v>7875</v>
          </cell>
          <cell r="C1649" t="str">
            <v>7875-201610</v>
          </cell>
          <cell r="D1649">
            <v>42644</v>
          </cell>
          <cell r="E1649">
            <v>1.0921000000000001</v>
          </cell>
          <cell r="F1649">
            <v>0.33350000000000002</v>
          </cell>
          <cell r="G1649">
            <v>8.8300000000000003E-2</v>
          </cell>
          <cell r="H1649">
            <v>9.8299999999999998E-2</v>
          </cell>
          <cell r="I1649">
            <v>5.28E-2</v>
          </cell>
          <cell r="J1649">
            <v>4.1799999999999997E-2</v>
          </cell>
          <cell r="K1649">
            <v>0.18480000000000002</v>
          </cell>
          <cell r="L1649">
            <v>1.07800102704</v>
          </cell>
          <cell r="M1649">
            <v>1.0970904000000001</v>
          </cell>
          <cell r="N1649">
            <v>14.73</v>
          </cell>
          <cell r="O1649">
            <v>0</v>
          </cell>
          <cell r="P1649">
            <v>0.25619999999999998</v>
          </cell>
          <cell r="Q1649">
            <v>0</v>
          </cell>
          <cell r="R1649">
            <v>0.33119999999999999</v>
          </cell>
          <cell r="S1649">
            <v>92.887500000000003</v>
          </cell>
          <cell r="T1649">
            <v>4.0744999999999996</v>
          </cell>
          <cell r="U1649">
            <v>1.2077</v>
          </cell>
          <cell r="V1649">
            <v>0.26919999999999999</v>
          </cell>
          <cell r="W1649">
            <v>0.31119999999999998</v>
          </cell>
          <cell r="X1649">
            <v>0.14410000000000001</v>
          </cell>
        </row>
        <row r="1650">
          <cell r="A1650">
            <v>7876</v>
          </cell>
          <cell r="C1650" t="str">
            <v>7876-201401</v>
          </cell>
          <cell r="D1650">
            <v>41640</v>
          </cell>
          <cell r="E1650">
            <v>1.7746999999999999</v>
          </cell>
          <cell r="F1650">
            <v>0.96160000000000001</v>
          </cell>
          <cell r="G1650">
            <v>0.21240000000000001</v>
          </cell>
          <cell r="H1650">
            <v>0.27210000000000001</v>
          </cell>
          <cell r="I1650">
            <v>8.7900000000000006E-2</v>
          </cell>
          <cell r="J1650">
            <v>6.5299999999999997E-2</v>
          </cell>
          <cell r="K1650">
            <v>0.1008</v>
          </cell>
          <cell r="L1650">
            <v>1.1442546007200001</v>
          </cell>
          <cell r="M1650">
            <v>1.1645171999999999</v>
          </cell>
          <cell r="N1650">
            <v>14.73</v>
          </cell>
          <cell r="O1650">
            <v>0</v>
          </cell>
          <cell r="P1650">
            <v>0.1915</v>
          </cell>
          <cell r="Q1650">
            <v>0</v>
          </cell>
          <cell r="R1650">
            <v>0.87680000000000002</v>
          </cell>
          <cell r="S1650">
            <v>86.641900000000007</v>
          </cell>
          <cell r="T1650">
            <v>6.6376999999999997</v>
          </cell>
          <cell r="U1650">
            <v>3.4912000000000001</v>
          </cell>
          <cell r="V1650">
            <v>0.6492</v>
          </cell>
          <cell r="W1650">
            <v>0.86329999999999996</v>
          </cell>
          <cell r="X1650">
            <v>0.24030000000000001</v>
          </cell>
        </row>
        <row r="1651">
          <cell r="A1651">
            <v>7884</v>
          </cell>
          <cell r="C1651" t="str">
            <v>7884-201610</v>
          </cell>
          <cell r="D1651">
            <v>42644</v>
          </cell>
          <cell r="E1651">
            <v>2.0495000000000001</v>
          </cell>
          <cell r="F1651">
            <v>1.0858000000000001</v>
          </cell>
          <cell r="G1651">
            <v>0.2445</v>
          </cell>
          <cell r="H1651">
            <v>0.34189999999999998</v>
          </cell>
          <cell r="I1651">
            <v>0.13250000000000001</v>
          </cell>
          <cell r="J1651">
            <v>0.12230000000000001</v>
          </cell>
          <cell r="K1651">
            <v>0.31680000000000003</v>
          </cell>
          <cell r="L1651">
            <v>1.1947674137000002</v>
          </cell>
          <cell r="M1651">
            <v>1.2159245000000001</v>
          </cell>
          <cell r="N1651">
            <v>14.73</v>
          </cell>
          <cell r="O1651">
            <v>0</v>
          </cell>
          <cell r="P1651">
            <v>0.1263</v>
          </cell>
          <cell r="Q1651">
            <v>0</v>
          </cell>
          <cell r="R1651">
            <v>0.83660000000000001</v>
          </cell>
          <cell r="S1651">
            <v>84.2166</v>
          </cell>
          <cell r="T1651">
            <v>7.6406000000000001</v>
          </cell>
          <cell r="U1651">
            <v>3.9293</v>
          </cell>
          <cell r="V1651">
            <v>0.74480000000000002</v>
          </cell>
          <cell r="W1651">
            <v>1.0811999999999999</v>
          </cell>
          <cell r="X1651">
            <v>0.36109999999999998</v>
          </cell>
        </row>
        <row r="1652">
          <cell r="A1652">
            <v>7885</v>
          </cell>
          <cell r="C1652" t="str">
            <v>7885-201203</v>
          </cell>
          <cell r="D1652">
            <v>40969</v>
          </cell>
          <cell r="E1652">
            <v>1.6452</v>
          </cell>
          <cell r="F1652">
            <v>0.89600000000000002</v>
          </cell>
          <cell r="G1652">
            <v>0.22339999999999999</v>
          </cell>
          <cell r="H1652">
            <v>0.30409999999999998</v>
          </cell>
          <cell r="I1652">
            <v>0.126</v>
          </cell>
          <cell r="J1652">
            <v>0.1026</v>
          </cell>
          <cell r="K1652">
            <v>0.18350000000000002</v>
          </cell>
          <cell r="L1652">
            <v>1.1531086127999999</v>
          </cell>
          <cell r="M1652">
            <v>1.1735280000000001</v>
          </cell>
          <cell r="N1652">
            <v>14.73</v>
          </cell>
          <cell r="O1652">
            <v>0</v>
          </cell>
          <cell r="P1652">
            <v>0.3725</v>
          </cell>
          <cell r="Q1652">
            <v>0</v>
          </cell>
          <cell r="R1652">
            <v>0.78110000000000002</v>
          </cell>
          <cell r="S1652">
            <v>86.7453</v>
          </cell>
          <cell r="T1652">
            <v>6.1532999999999998</v>
          </cell>
          <cell r="U1652">
            <v>3.2530999999999999</v>
          </cell>
          <cell r="V1652">
            <v>0.68289999999999995</v>
          </cell>
          <cell r="W1652">
            <v>0.9647</v>
          </cell>
          <cell r="X1652">
            <v>0.34449999999999997</v>
          </cell>
        </row>
        <row r="1653">
          <cell r="A1653">
            <v>7886</v>
          </cell>
          <cell r="C1653" t="str">
            <v>7886-201610</v>
          </cell>
          <cell r="D1653">
            <v>42644</v>
          </cell>
          <cell r="E1653">
            <v>0.99750000000000005</v>
          </cell>
          <cell r="F1653">
            <v>0.3483</v>
          </cell>
          <cell r="G1653">
            <v>8.5699999999999998E-2</v>
          </cell>
          <cell r="H1653">
            <v>0.10979999999999999</v>
          </cell>
          <cell r="I1653">
            <v>4.99E-2</v>
          </cell>
          <cell r="J1653">
            <v>0.04</v>
          </cell>
          <cell r="K1653">
            <v>0.14300000000000002</v>
          </cell>
          <cell r="L1653">
            <v>1.0690943475999999</v>
          </cell>
          <cell r="M1653">
            <v>1.0880260000000002</v>
          </cell>
          <cell r="N1653">
            <v>14.73</v>
          </cell>
          <cell r="O1653">
            <v>0</v>
          </cell>
          <cell r="P1653">
            <v>0.55520000000000003</v>
          </cell>
          <cell r="Q1653">
            <v>0</v>
          </cell>
          <cell r="R1653">
            <v>0.35460000000000003</v>
          </cell>
          <cell r="S1653">
            <v>92.937299999999993</v>
          </cell>
          <cell r="T1653">
            <v>3.7216</v>
          </cell>
          <cell r="U1653">
            <v>1.2614000000000001</v>
          </cell>
          <cell r="V1653">
            <v>0.26119999999999999</v>
          </cell>
          <cell r="W1653">
            <v>0.34760000000000002</v>
          </cell>
          <cell r="X1653">
            <v>0.1361</v>
          </cell>
        </row>
        <row r="1654">
          <cell r="A1654">
            <v>7887</v>
          </cell>
          <cell r="C1654" t="str">
            <v>7887-201610</v>
          </cell>
          <cell r="D1654">
            <v>42644</v>
          </cell>
          <cell r="E1654">
            <v>1.7437</v>
          </cell>
          <cell r="F1654">
            <v>0.83609999999999995</v>
          </cell>
          <cell r="G1654">
            <v>0.2036</v>
          </cell>
          <cell r="H1654">
            <v>0.26740000000000003</v>
          </cell>
          <cell r="I1654">
            <v>0.12189999999999999</v>
          </cell>
          <cell r="J1654">
            <v>0.1033</v>
          </cell>
          <cell r="K1654">
            <v>0.26590000000000003</v>
          </cell>
          <cell r="L1654">
            <v>1.1579655063400001</v>
          </cell>
          <cell r="M1654">
            <v>1.1784709</v>
          </cell>
          <cell r="N1654">
            <v>14.73</v>
          </cell>
          <cell r="O1654">
            <v>0</v>
          </cell>
          <cell r="P1654">
            <v>0.14810000000000001</v>
          </cell>
          <cell r="Q1654">
            <v>0</v>
          </cell>
          <cell r="R1654">
            <v>0.78359999999999996</v>
          </cell>
          <cell r="S1654">
            <v>86.858599999999996</v>
          </cell>
          <cell r="T1654">
            <v>6.5021000000000004</v>
          </cell>
          <cell r="U1654">
            <v>3.0264000000000002</v>
          </cell>
          <cell r="V1654">
            <v>0.62050000000000005</v>
          </cell>
          <cell r="W1654">
            <v>0.84570000000000001</v>
          </cell>
          <cell r="X1654">
            <v>0.33229999999999998</v>
          </cell>
        </row>
        <row r="1655">
          <cell r="A1655">
            <v>7888</v>
          </cell>
          <cell r="C1655" t="str">
            <v>7888-201610</v>
          </cell>
          <cell r="D1655">
            <v>42644</v>
          </cell>
          <cell r="E1655">
            <v>1.6756</v>
          </cell>
          <cell r="F1655">
            <v>0.88580000000000003</v>
          </cell>
          <cell r="G1655">
            <v>0.23569999999999999</v>
          </cell>
          <cell r="H1655">
            <v>0.30449999999999999</v>
          </cell>
          <cell r="I1655">
            <v>0.1308</v>
          </cell>
          <cell r="J1655">
            <v>0.1019</v>
          </cell>
          <cell r="K1655">
            <v>0.20520000000000002</v>
          </cell>
          <cell r="L1655">
            <v>1.1556016655200001</v>
          </cell>
          <cell r="M1655">
            <v>1.1760652</v>
          </cell>
          <cell r="N1655">
            <v>14.73</v>
          </cell>
          <cell r="O1655">
            <v>0</v>
          </cell>
          <cell r="P1655">
            <v>0.32700000000000001</v>
          </cell>
          <cell r="Q1655">
            <v>0</v>
          </cell>
          <cell r="R1655">
            <v>0.87390000000000001</v>
          </cell>
          <cell r="S1655">
            <v>86.557500000000005</v>
          </cell>
          <cell r="T1655">
            <v>6.2481</v>
          </cell>
          <cell r="U1655">
            <v>3.2063000000000001</v>
          </cell>
          <cell r="V1655">
            <v>0.71830000000000005</v>
          </cell>
          <cell r="W1655">
            <v>0.96309999999999996</v>
          </cell>
          <cell r="X1655">
            <v>0.35670000000000002</v>
          </cell>
        </row>
        <row r="1656">
          <cell r="A1656">
            <v>7892</v>
          </cell>
          <cell r="C1656" t="str">
            <v>7892-201610</v>
          </cell>
          <cell r="D1656">
            <v>42644</v>
          </cell>
          <cell r="E1656">
            <v>1.5258</v>
          </cell>
          <cell r="F1656">
            <v>0.97160000000000002</v>
          </cell>
          <cell r="G1656">
            <v>0.22750000000000001</v>
          </cell>
          <cell r="H1656">
            <v>0.3125</v>
          </cell>
          <cell r="I1656">
            <v>0.12</v>
          </cell>
          <cell r="J1656">
            <v>9.7100000000000006E-2</v>
          </cell>
          <cell r="K1656">
            <v>0.19950000000000001</v>
          </cell>
          <cell r="L1656">
            <v>1.1537352168199999</v>
          </cell>
          <cell r="M1656">
            <v>1.1741657000000001</v>
          </cell>
          <cell r="N1656">
            <v>14.73</v>
          </cell>
          <cell r="O1656">
            <v>0</v>
          </cell>
          <cell r="P1656">
            <v>0.15709999999999999</v>
          </cell>
          <cell r="Q1656">
            <v>0</v>
          </cell>
          <cell r="R1656">
            <v>1.1156999999999999</v>
          </cell>
          <cell r="S1656">
            <v>86.798000000000002</v>
          </cell>
          <cell r="T1656">
            <v>5.6894999999999998</v>
          </cell>
          <cell r="U1656">
            <v>3.5171000000000001</v>
          </cell>
          <cell r="V1656">
            <v>0.69340000000000002</v>
          </cell>
          <cell r="W1656">
            <v>0.98860000000000003</v>
          </cell>
          <cell r="X1656">
            <v>0.32719999999999999</v>
          </cell>
        </row>
        <row r="1657">
          <cell r="A1657">
            <v>7893</v>
          </cell>
          <cell r="C1657" t="str">
            <v>7893-201610</v>
          </cell>
          <cell r="D1657">
            <v>42644</v>
          </cell>
          <cell r="E1657">
            <v>1.1262000000000001</v>
          </cell>
          <cell r="F1657">
            <v>0.37769999999999998</v>
          </cell>
          <cell r="G1657">
            <v>9.3600000000000003E-2</v>
          </cell>
          <cell r="H1657">
            <v>0.11210000000000001</v>
          </cell>
          <cell r="I1657">
            <v>5.3499999999999999E-2</v>
          </cell>
          <cell r="J1657">
            <v>4.3299999999999998E-2</v>
          </cell>
          <cell r="K1657">
            <v>0.16750000000000001</v>
          </cell>
          <cell r="L1657">
            <v>1.0789648593800001</v>
          </cell>
          <cell r="M1657">
            <v>1.0980713</v>
          </cell>
          <cell r="N1657">
            <v>14.73</v>
          </cell>
          <cell r="O1657">
            <v>0</v>
          </cell>
          <cell r="P1657">
            <v>0.48909999999999998</v>
          </cell>
          <cell r="Q1657">
            <v>0</v>
          </cell>
          <cell r="R1657">
            <v>0.31709999999999999</v>
          </cell>
          <cell r="S1657">
            <v>92.349900000000005</v>
          </cell>
          <cell r="T1657">
            <v>4.2016999999999998</v>
          </cell>
          <cell r="U1657">
            <v>1.3677999999999999</v>
          </cell>
          <cell r="V1657">
            <v>0.2853</v>
          </cell>
          <cell r="W1657">
            <v>0.35489999999999999</v>
          </cell>
          <cell r="X1657">
            <v>0.14610000000000001</v>
          </cell>
        </row>
        <row r="1658">
          <cell r="A1658">
            <v>7894</v>
          </cell>
          <cell r="C1658" t="str">
            <v>7894-201008</v>
          </cell>
          <cell r="D1658">
            <v>40391</v>
          </cell>
          <cell r="E1658">
            <v>1.7081999999999999</v>
          </cell>
          <cell r="F1658">
            <v>0.99239999999999995</v>
          </cell>
          <cell r="G1658">
            <v>0.2717</v>
          </cell>
          <cell r="H1658">
            <v>0.31280000000000002</v>
          </cell>
          <cell r="I1658">
            <v>0.13239999999999999</v>
          </cell>
          <cell r="J1658">
            <v>8.8300000000000003E-2</v>
          </cell>
          <cell r="K1658">
            <v>0.12940000000000002</v>
          </cell>
          <cell r="L1658">
            <v>1.1594894206799999</v>
          </cell>
          <cell r="M1658">
            <v>1.1800218</v>
          </cell>
          <cell r="N1658">
            <v>14.73</v>
          </cell>
          <cell r="O1658">
            <v>0</v>
          </cell>
          <cell r="P1658">
            <v>0.5907</v>
          </cell>
          <cell r="Q1658">
            <v>0</v>
          </cell>
          <cell r="R1658">
            <v>0.43919999999999998</v>
          </cell>
          <cell r="S1658">
            <v>86.253299999999996</v>
          </cell>
          <cell r="T1658">
            <v>6.3890000000000002</v>
          </cell>
          <cell r="U1658">
            <v>3.6032000000000002</v>
          </cell>
          <cell r="V1658">
            <v>0.83040000000000003</v>
          </cell>
          <cell r="W1658">
            <v>0.99239999999999995</v>
          </cell>
          <cell r="X1658">
            <v>0.36209999999999998</v>
          </cell>
        </row>
        <row r="1659">
          <cell r="A1659">
            <v>7896</v>
          </cell>
          <cell r="C1659" t="str">
            <v>7896-201610</v>
          </cell>
          <cell r="D1659">
            <v>42644</v>
          </cell>
          <cell r="E1659">
            <v>1.7805</v>
          </cell>
          <cell r="F1659">
            <v>0.85250000000000004</v>
          </cell>
          <cell r="G1659">
            <v>0.2049</v>
          </cell>
          <cell r="H1659">
            <v>0.24340000000000001</v>
          </cell>
          <cell r="I1659">
            <v>0.1159</v>
          </cell>
          <cell r="J1659">
            <v>9.3299999999999994E-2</v>
          </cell>
          <cell r="K1659">
            <v>0.3075</v>
          </cell>
          <cell r="L1659">
            <v>1.1622752882</v>
          </cell>
          <cell r="M1659">
            <v>1.182857</v>
          </cell>
          <cell r="N1659">
            <v>14.73</v>
          </cell>
          <cell r="O1659">
            <v>0</v>
          </cell>
          <cell r="P1659">
            <v>0.14069999999999999</v>
          </cell>
          <cell r="Q1659">
            <v>0</v>
          </cell>
          <cell r="R1659">
            <v>0.62529999999999997</v>
          </cell>
          <cell r="S1659">
            <v>86.837299999999999</v>
          </cell>
          <cell r="T1659">
            <v>6.6393000000000004</v>
          </cell>
          <cell r="U1659">
            <v>3.0857999999999999</v>
          </cell>
          <cell r="V1659">
            <v>0.62429999999999997</v>
          </cell>
          <cell r="W1659">
            <v>0.77</v>
          </cell>
          <cell r="X1659">
            <v>0.31609999999999999</v>
          </cell>
        </row>
        <row r="1660">
          <cell r="A1660">
            <v>7897</v>
          </cell>
          <cell r="C1660" t="str">
            <v>7897-201402</v>
          </cell>
          <cell r="D1660">
            <v>41671</v>
          </cell>
          <cell r="E1660">
            <v>1.6593</v>
          </cell>
          <cell r="F1660">
            <v>0.98170000000000002</v>
          </cell>
          <cell r="G1660">
            <v>0.23880000000000001</v>
          </cell>
          <cell r="H1660">
            <v>0.33850000000000002</v>
          </cell>
          <cell r="I1660">
            <v>0.13320000000000001</v>
          </cell>
          <cell r="J1660">
            <v>0.112</v>
          </cell>
          <cell r="K1660">
            <v>0.19439999999999999</v>
          </cell>
          <cell r="L1660">
            <v>1.1633545760399999</v>
          </cell>
          <cell r="M1660">
            <v>1.1839554000000001</v>
          </cell>
          <cell r="N1660">
            <v>14.73</v>
          </cell>
          <cell r="O1660">
            <v>0</v>
          </cell>
          <cell r="P1660">
            <v>0.25409999999999999</v>
          </cell>
          <cell r="Q1660">
            <v>0</v>
          </cell>
          <cell r="R1660">
            <v>0.97209999999999996</v>
          </cell>
          <cell r="S1660">
            <v>86.081699999999998</v>
          </cell>
          <cell r="T1660">
            <v>6.2061000000000002</v>
          </cell>
          <cell r="U1660">
            <v>3.5642999999999998</v>
          </cell>
          <cell r="V1660">
            <v>0.73</v>
          </cell>
          <cell r="W1660">
            <v>1.0739000000000001</v>
          </cell>
          <cell r="X1660">
            <v>0.3644</v>
          </cell>
        </row>
        <row r="1661">
          <cell r="A1661">
            <v>7898</v>
          </cell>
          <cell r="C1661" t="str">
            <v>7898-201610</v>
          </cell>
          <cell r="D1661">
            <v>42644</v>
          </cell>
          <cell r="E1661">
            <v>1.6777</v>
          </cell>
          <cell r="F1661">
            <v>0.58299999999999996</v>
          </cell>
          <cell r="G1661">
            <v>0.13170000000000001</v>
          </cell>
          <cell r="H1661">
            <v>0.12659999999999999</v>
          </cell>
          <cell r="I1661">
            <v>5.2400000000000002E-2</v>
          </cell>
          <cell r="J1661">
            <v>3.2800000000000003E-2</v>
          </cell>
          <cell r="K1661">
            <v>0.14729999999999999</v>
          </cell>
          <cell r="L1661">
            <v>1.1013797340600002</v>
          </cell>
          <cell r="M1661">
            <v>1.1208830999999999</v>
          </cell>
          <cell r="N1661">
            <v>14.73</v>
          </cell>
          <cell r="O1661">
            <v>0</v>
          </cell>
          <cell r="P1661">
            <v>0.1825</v>
          </cell>
          <cell r="Q1661">
            <v>0</v>
          </cell>
          <cell r="R1661">
            <v>1.1315</v>
          </cell>
          <cell r="S1661">
            <v>88.960099999999997</v>
          </cell>
          <cell r="T1661">
            <v>6.2582000000000004</v>
          </cell>
          <cell r="U1661">
            <v>2.1112000000000002</v>
          </cell>
          <cell r="V1661">
            <v>0.40160000000000001</v>
          </cell>
          <cell r="W1661">
            <v>0.40060000000000001</v>
          </cell>
          <cell r="X1661">
            <v>0.14280000000000001</v>
          </cell>
        </row>
        <row r="1662">
          <cell r="A1662">
            <v>7900</v>
          </cell>
          <cell r="C1662" t="str">
            <v>7900-201610</v>
          </cell>
          <cell r="D1662">
            <v>42644</v>
          </cell>
          <cell r="E1662">
            <v>2.2755000000000001</v>
          </cell>
          <cell r="F1662">
            <v>1.3714</v>
          </cell>
          <cell r="G1662">
            <v>0.33069999999999999</v>
          </cell>
          <cell r="H1662">
            <v>0.44119999999999998</v>
          </cell>
          <cell r="I1662">
            <v>0.18060000000000001</v>
          </cell>
          <cell r="J1662">
            <v>0.14419999999999999</v>
          </cell>
          <cell r="K1662">
            <v>0.18839999999999998</v>
          </cell>
          <cell r="L1662">
            <v>1.2203155050000001</v>
          </cell>
          <cell r="M1662">
            <v>1.2419249999999999</v>
          </cell>
          <cell r="N1662">
            <v>14.73</v>
          </cell>
          <cell r="O1662">
            <v>0</v>
          </cell>
          <cell r="P1662">
            <v>0.3226</v>
          </cell>
          <cell r="Q1662">
            <v>0</v>
          </cell>
          <cell r="R1662">
            <v>0.92449999999999999</v>
          </cell>
          <cell r="S1662">
            <v>81.5822</v>
          </cell>
          <cell r="T1662">
            <v>8.4811999999999994</v>
          </cell>
          <cell r="U1662">
            <v>4.9619</v>
          </cell>
          <cell r="V1662">
            <v>1.0074000000000001</v>
          </cell>
          <cell r="W1662">
            <v>1.3951</v>
          </cell>
          <cell r="X1662">
            <v>0.49230000000000002</v>
          </cell>
        </row>
        <row r="1663">
          <cell r="A1663">
            <v>7901</v>
          </cell>
          <cell r="C1663" t="str">
            <v>7901-201610</v>
          </cell>
          <cell r="D1663">
            <v>42644</v>
          </cell>
          <cell r="E1663">
            <v>1.0016</v>
          </cell>
          <cell r="F1663">
            <v>0.27610000000000001</v>
          </cell>
          <cell r="G1663">
            <v>6.2E-2</v>
          </cell>
          <cell r="H1663">
            <v>8.0100000000000005E-2</v>
          </cell>
          <cell r="I1663">
            <v>3.7699999999999997E-2</v>
          </cell>
          <cell r="J1663">
            <v>3.5999999999999997E-2</v>
          </cell>
          <cell r="K1663">
            <v>0.18739999999999998</v>
          </cell>
          <cell r="L1663">
            <v>1.05954701296</v>
          </cell>
          <cell r="M1663">
            <v>1.0783096000000001</v>
          </cell>
          <cell r="N1663">
            <v>14.73</v>
          </cell>
          <cell r="O1663">
            <v>0</v>
          </cell>
          <cell r="P1663">
            <v>1.1969000000000001</v>
          </cell>
          <cell r="Q1663">
            <v>0</v>
          </cell>
          <cell r="R1663">
            <v>0.22770000000000001</v>
          </cell>
          <cell r="S1663">
            <v>92.789100000000005</v>
          </cell>
          <cell r="T1663">
            <v>3.7370999999999999</v>
          </cell>
          <cell r="U1663">
            <v>0.99990000000000001</v>
          </cell>
          <cell r="V1663">
            <v>0.18909999999999999</v>
          </cell>
          <cell r="W1663">
            <v>0.25340000000000001</v>
          </cell>
          <cell r="X1663">
            <v>0.10299999999999999</v>
          </cell>
        </row>
        <row r="1664">
          <cell r="A1664">
            <v>7902</v>
          </cell>
          <cell r="C1664" t="str">
            <v>7902-201610</v>
          </cell>
          <cell r="D1664">
            <v>42644</v>
          </cell>
          <cell r="E1664">
            <v>0.8599</v>
          </cell>
          <cell r="F1664">
            <v>0.26040000000000002</v>
          </cell>
          <cell r="G1664">
            <v>7.3200000000000001E-2</v>
          </cell>
          <cell r="H1664">
            <v>8.14E-2</v>
          </cell>
          <cell r="I1664">
            <v>4.6899999999999997E-2</v>
          </cell>
          <cell r="J1664">
            <v>3.2099999999999997E-2</v>
          </cell>
          <cell r="K1664">
            <v>0.1968</v>
          </cell>
          <cell r="L1664">
            <v>1.05644867864</v>
          </cell>
          <cell r="M1664">
            <v>1.0751564</v>
          </cell>
          <cell r="N1664">
            <v>14.73</v>
          </cell>
          <cell r="O1664">
            <v>0</v>
          </cell>
          <cell r="P1664">
            <v>0.1515</v>
          </cell>
          <cell r="Q1664">
            <v>0</v>
          </cell>
          <cell r="R1664">
            <v>1.3367</v>
          </cell>
          <cell r="S1664">
            <v>93.244699999999995</v>
          </cell>
          <cell r="T1664">
            <v>3.2084000000000001</v>
          </cell>
          <cell r="U1664">
            <v>0.94320000000000004</v>
          </cell>
          <cell r="V1664">
            <v>0.2233</v>
          </cell>
          <cell r="W1664">
            <v>0.25769999999999998</v>
          </cell>
          <cell r="X1664">
            <v>0.12790000000000001</v>
          </cell>
        </row>
        <row r="1665">
          <cell r="A1665">
            <v>7904</v>
          </cell>
          <cell r="C1665" t="str">
            <v>7904-201610</v>
          </cell>
          <cell r="D1665">
            <v>42644</v>
          </cell>
          <cell r="E1665">
            <v>1.4367000000000001</v>
          </cell>
          <cell r="F1665">
            <v>4.65E-2</v>
          </cell>
          <cell r="G1665">
            <v>3.5999999999999999E-3</v>
          </cell>
          <cell r="H1665">
            <v>4.4999999999999997E-3</v>
          </cell>
          <cell r="I1665">
            <v>1.8E-3</v>
          </cell>
          <cell r="J1665">
            <v>1.5E-3</v>
          </cell>
          <cell r="K1665">
            <v>1.6500000000000001E-2</v>
          </cell>
          <cell r="L1665">
            <v>1.03138127526</v>
          </cell>
          <cell r="M1665">
            <v>1.0496451</v>
          </cell>
          <cell r="N1665">
            <v>14.73</v>
          </cell>
          <cell r="O1665">
            <v>0</v>
          </cell>
          <cell r="P1665">
            <v>0.29699999999999999</v>
          </cell>
          <cell r="Q1665">
            <v>0</v>
          </cell>
          <cell r="R1665">
            <v>0.78110000000000002</v>
          </cell>
          <cell r="S1665">
            <v>93.323999999999998</v>
          </cell>
          <cell r="T1665">
            <v>5.3613999999999997</v>
          </cell>
          <cell r="U1665">
            <v>0.16830000000000001</v>
          </cell>
          <cell r="V1665">
            <v>1.0999999999999999E-2</v>
          </cell>
          <cell r="W1665">
            <v>1.41E-2</v>
          </cell>
          <cell r="X1665">
            <v>5.0000000000000001E-3</v>
          </cell>
        </row>
        <row r="1666">
          <cell r="A1666">
            <v>7905</v>
          </cell>
          <cell r="C1666" t="str">
            <v>7905-201610</v>
          </cell>
          <cell r="D1666">
            <v>42644</v>
          </cell>
          <cell r="E1666">
            <v>1.4876</v>
          </cell>
          <cell r="F1666">
            <v>0.85699999999999998</v>
          </cell>
          <cell r="G1666">
            <v>0.2077</v>
          </cell>
          <cell r="H1666">
            <v>0.28339999999999999</v>
          </cell>
          <cell r="I1666">
            <v>0.1162</v>
          </cell>
          <cell r="J1666">
            <v>9.5500000000000002E-2</v>
          </cell>
          <cell r="K1666">
            <v>0.18779999999999999</v>
          </cell>
          <cell r="L1666">
            <v>1.1443791943999999</v>
          </cell>
          <cell r="M1666">
            <v>1.164644</v>
          </cell>
          <cell r="N1666">
            <v>14.73</v>
          </cell>
          <cell r="O1666">
            <v>0</v>
          </cell>
          <cell r="P1666">
            <v>0.12939999999999999</v>
          </cell>
          <cell r="Q1666">
            <v>0</v>
          </cell>
          <cell r="R1666">
            <v>0.84250000000000003</v>
          </cell>
          <cell r="S1666">
            <v>87.843500000000006</v>
          </cell>
          <cell r="T1666">
            <v>5.5476000000000001</v>
          </cell>
          <cell r="U1666">
            <v>3.1023000000000001</v>
          </cell>
          <cell r="V1666">
            <v>0.63290000000000002</v>
          </cell>
          <cell r="W1666">
            <v>0.89670000000000005</v>
          </cell>
          <cell r="X1666">
            <v>0.317</v>
          </cell>
        </row>
        <row r="1667">
          <cell r="A1667">
            <v>7906</v>
          </cell>
          <cell r="C1667" t="str">
            <v>7906-201610</v>
          </cell>
          <cell r="D1667">
            <v>42644</v>
          </cell>
          <cell r="E1667">
            <v>1.1594</v>
          </cell>
          <cell r="F1667">
            <v>0.36849999999999999</v>
          </cell>
          <cell r="G1667">
            <v>9.4799999999999995E-2</v>
          </cell>
          <cell r="H1667">
            <v>0.10489999999999999</v>
          </cell>
          <cell r="I1667">
            <v>5.57E-2</v>
          </cell>
          <cell r="J1667">
            <v>4.4299999999999999E-2</v>
          </cell>
          <cell r="K1667">
            <v>0.18579999999999999</v>
          </cell>
          <cell r="L1667">
            <v>1.0813861822999999</v>
          </cell>
          <cell r="M1667">
            <v>1.1005354999999999</v>
          </cell>
          <cell r="N1667">
            <v>14.73</v>
          </cell>
          <cell r="O1667">
            <v>0</v>
          </cell>
          <cell r="P1667">
            <v>0.34210000000000002</v>
          </cell>
          <cell r="Q1667">
            <v>0</v>
          </cell>
          <cell r="R1667">
            <v>0.43219999999999997</v>
          </cell>
          <cell r="S1667">
            <v>92.265000000000001</v>
          </cell>
          <cell r="T1667">
            <v>4.3257000000000003</v>
          </cell>
          <cell r="U1667">
            <v>1.3345</v>
          </cell>
          <cell r="V1667">
            <v>0.28910000000000002</v>
          </cell>
          <cell r="W1667">
            <v>0.33210000000000001</v>
          </cell>
          <cell r="X1667">
            <v>0.15210000000000001</v>
          </cell>
        </row>
        <row r="1668">
          <cell r="A1668">
            <v>7908</v>
          </cell>
          <cell r="C1668" t="str">
            <v>7908-201610</v>
          </cell>
          <cell r="D1668">
            <v>42644</v>
          </cell>
          <cell r="E1668">
            <v>2.5001000000000002</v>
          </cell>
          <cell r="F1668">
            <v>1.4615</v>
          </cell>
          <cell r="G1668">
            <v>0.36349999999999999</v>
          </cell>
          <cell r="H1668">
            <v>0.49709999999999999</v>
          </cell>
          <cell r="I1668">
            <v>0.1857</v>
          </cell>
          <cell r="J1668">
            <v>0.1457</v>
          </cell>
          <cell r="K1668">
            <v>0.14280000000000001</v>
          </cell>
          <cell r="L1668">
            <v>1.2363986035400001</v>
          </cell>
          <cell r="M1668">
            <v>1.2582928999999998</v>
          </cell>
          <cell r="N1668">
            <v>14.73</v>
          </cell>
          <cell r="O1668">
            <v>0</v>
          </cell>
          <cell r="P1668">
            <v>0.24030000000000001</v>
          </cell>
          <cell r="Q1668">
            <v>0</v>
          </cell>
          <cell r="R1668">
            <v>0.76100000000000001</v>
          </cell>
          <cell r="S1668">
            <v>80.474000000000004</v>
          </cell>
          <cell r="T1668">
            <v>9.3173999999999992</v>
          </cell>
          <cell r="U1668">
            <v>5.2876000000000003</v>
          </cell>
          <cell r="V1668">
            <v>1.1072</v>
          </cell>
          <cell r="W1668">
            <v>1.5716000000000001</v>
          </cell>
          <cell r="X1668">
            <v>0.50619999999999998</v>
          </cell>
        </row>
        <row r="1669">
          <cell r="A1669">
            <v>7909</v>
          </cell>
          <cell r="C1669" t="str">
            <v>7909-201610</v>
          </cell>
          <cell r="D1669">
            <v>42644</v>
          </cell>
          <cell r="E1669">
            <v>1.8479000000000001</v>
          </cell>
          <cell r="F1669">
            <v>0.91890000000000005</v>
          </cell>
          <cell r="G1669">
            <v>0.21290000000000001</v>
          </cell>
          <cell r="H1669">
            <v>0.27089999999999997</v>
          </cell>
          <cell r="I1669">
            <v>7.8899999999999998E-2</v>
          </cell>
          <cell r="J1669">
            <v>5.4600000000000003E-2</v>
          </cell>
          <cell r="K1669">
            <v>0.25959999999999994</v>
          </cell>
          <cell r="L1669">
            <v>1.1574703742000001</v>
          </cell>
          <cell r="M1669">
            <v>1.1779670000000002</v>
          </cell>
          <cell r="N1669">
            <v>14.73</v>
          </cell>
          <cell r="O1669">
            <v>0</v>
          </cell>
          <cell r="P1669">
            <v>0.155</v>
          </cell>
          <cell r="Q1669">
            <v>0</v>
          </cell>
          <cell r="R1669">
            <v>0.84419999999999995</v>
          </cell>
          <cell r="S1669">
            <v>86.326499999999996</v>
          </cell>
          <cell r="T1669">
            <v>6.8905000000000003</v>
          </cell>
          <cell r="U1669">
            <v>3.3262999999999998</v>
          </cell>
          <cell r="V1669">
            <v>0.64870000000000005</v>
          </cell>
          <cell r="W1669">
            <v>0.85699999999999998</v>
          </cell>
          <cell r="X1669">
            <v>0.2152</v>
          </cell>
        </row>
        <row r="1670">
          <cell r="A1670">
            <v>7910</v>
          </cell>
          <cell r="C1670" t="str">
            <v>7910-201610</v>
          </cell>
          <cell r="D1670">
            <v>42644</v>
          </cell>
          <cell r="E1670">
            <v>1.1494</v>
          </cell>
          <cell r="F1670">
            <v>0.4995</v>
          </cell>
          <cell r="G1670">
            <v>0.13780000000000001</v>
          </cell>
          <cell r="H1670">
            <v>0.1585</v>
          </cell>
          <cell r="I1670">
            <v>7.7200000000000005E-2</v>
          </cell>
          <cell r="J1670">
            <v>6.0400000000000002E-2</v>
          </cell>
          <cell r="K1670">
            <v>0.16959999999999997</v>
          </cell>
          <cell r="L1670">
            <v>1.0954737184999999</v>
          </cell>
          <cell r="M1670">
            <v>1.1148724999999999</v>
          </cell>
          <cell r="N1670">
            <v>14.73</v>
          </cell>
          <cell r="O1670">
            <v>0</v>
          </cell>
          <cell r="P1670">
            <v>0.50849999999999995</v>
          </cell>
          <cell r="Q1670">
            <v>0</v>
          </cell>
          <cell r="R1670">
            <v>0.32950000000000002</v>
          </cell>
          <cell r="S1670">
            <v>91.384500000000003</v>
          </cell>
          <cell r="T1670">
            <v>4.2880000000000003</v>
          </cell>
          <cell r="U1670">
            <v>1.8087</v>
          </cell>
          <cell r="V1670">
            <v>0.42</v>
          </cell>
          <cell r="W1670">
            <v>0.50160000000000005</v>
          </cell>
          <cell r="X1670">
            <v>0.21049999999999999</v>
          </cell>
        </row>
        <row r="1671">
          <cell r="A1671">
            <v>7911</v>
          </cell>
          <cell r="C1671" t="str">
            <v>7911-201610</v>
          </cell>
          <cell r="D1671">
            <v>42644</v>
          </cell>
          <cell r="E1671">
            <v>1.6876</v>
          </cell>
          <cell r="F1671">
            <v>0.93359999999999999</v>
          </cell>
          <cell r="G1671">
            <v>0.2361</v>
          </cell>
          <cell r="H1671">
            <v>0.30420000000000003</v>
          </cell>
          <cell r="I1671">
            <v>0.1275</v>
          </cell>
          <cell r="J1671">
            <v>0.1037</v>
          </cell>
          <cell r="K1671">
            <v>0.20209999999999997</v>
          </cell>
          <cell r="L1671">
            <v>1.1566652317600001</v>
          </cell>
          <cell r="M1671">
            <v>1.1771476000000001</v>
          </cell>
          <cell r="N1671">
            <v>14.73</v>
          </cell>
          <cell r="O1671">
            <v>0</v>
          </cell>
          <cell r="P1671">
            <v>0.61439999999999995</v>
          </cell>
          <cell r="Q1671">
            <v>0</v>
          </cell>
          <cell r="R1671">
            <v>0.73929999999999996</v>
          </cell>
          <cell r="S1671">
            <v>86.200999999999993</v>
          </cell>
          <cell r="T1671">
            <v>6.2930000000000001</v>
          </cell>
          <cell r="U1671">
            <v>3.3794</v>
          </cell>
          <cell r="V1671">
            <v>0.71950000000000003</v>
          </cell>
          <cell r="W1671">
            <v>0.96230000000000004</v>
          </cell>
          <cell r="X1671">
            <v>0.3478</v>
          </cell>
        </row>
        <row r="1672">
          <cell r="A1672">
            <v>7913</v>
          </cell>
          <cell r="C1672" t="str">
            <v>7913-201610</v>
          </cell>
          <cell r="D1672">
            <v>42644</v>
          </cell>
          <cell r="E1672">
            <v>1.8582000000000001</v>
          </cell>
          <cell r="F1672">
            <v>1.1967000000000001</v>
          </cell>
          <cell r="G1672">
            <v>0.28649999999999998</v>
          </cell>
          <cell r="H1672">
            <v>0.34510000000000002</v>
          </cell>
          <cell r="I1672">
            <v>0.12520000000000001</v>
          </cell>
          <cell r="J1672">
            <v>9.5200000000000007E-2</v>
          </cell>
          <cell r="K1672">
            <v>0.18359999999999999</v>
          </cell>
          <cell r="L1672">
            <v>1.1819174621999999</v>
          </cell>
          <cell r="M1672">
            <v>1.202847</v>
          </cell>
          <cell r="N1672">
            <v>14.73</v>
          </cell>
          <cell r="O1672">
            <v>0</v>
          </cell>
          <cell r="P1672">
            <v>0.2069</v>
          </cell>
          <cell r="Q1672">
            <v>0</v>
          </cell>
          <cell r="R1672">
            <v>0.91210000000000002</v>
          </cell>
          <cell r="S1672">
            <v>84.643299999999996</v>
          </cell>
          <cell r="T1672">
            <v>6.9279999999999999</v>
          </cell>
          <cell r="U1672">
            <v>4.3310000000000004</v>
          </cell>
          <cell r="V1672">
            <v>0.87290000000000001</v>
          </cell>
          <cell r="W1672">
            <v>1.0915999999999999</v>
          </cell>
          <cell r="X1672">
            <v>0.34129999999999999</v>
          </cell>
        </row>
        <row r="1673">
          <cell r="A1673">
            <v>7917</v>
          </cell>
          <cell r="C1673" t="str">
            <v>7917-201610</v>
          </cell>
          <cell r="D1673">
            <v>42644</v>
          </cell>
          <cell r="E1673">
            <v>1.9849000000000001</v>
          </cell>
          <cell r="F1673">
            <v>1.1577</v>
          </cell>
          <cell r="G1673">
            <v>0.28660000000000002</v>
          </cell>
          <cell r="H1673">
            <v>0.37230000000000002</v>
          </cell>
          <cell r="I1673">
            <v>0.15129999999999999</v>
          </cell>
          <cell r="J1673">
            <v>0.1153</v>
          </cell>
          <cell r="K1673">
            <v>0.1668</v>
          </cell>
          <cell r="L1673">
            <v>1.1855954322599997</v>
          </cell>
          <cell r="M1673">
            <v>1.2065900999999999</v>
          </cell>
          <cell r="N1673">
            <v>14.73</v>
          </cell>
          <cell r="O1673">
            <v>0</v>
          </cell>
          <cell r="P1673">
            <v>0.48120000000000002</v>
          </cell>
          <cell r="Q1673">
            <v>0</v>
          </cell>
          <cell r="R1673">
            <v>0.80530000000000002</v>
          </cell>
          <cell r="S1673">
            <v>83.961299999999994</v>
          </cell>
          <cell r="T1673">
            <v>7.4001999999999999</v>
          </cell>
          <cell r="U1673">
            <v>4.1897000000000002</v>
          </cell>
          <cell r="V1673">
            <v>0.87309999999999999</v>
          </cell>
          <cell r="W1673">
            <v>1.1775</v>
          </cell>
          <cell r="X1673">
            <v>0.41249999999999998</v>
          </cell>
        </row>
        <row r="1674">
          <cell r="A1674">
            <v>7918</v>
          </cell>
          <cell r="C1674" t="str">
            <v>7918-201401</v>
          </cell>
          <cell r="D1674">
            <v>41640</v>
          </cell>
          <cell r="E1674">
            <v>1.7827999999999999</v>
          </cell>
          <cell r="F1674">
            <v>0.99509999999999998</v>
          </cell>
          <cell r="G1674">
            <v>0.22209999999999999</v>
          </cell>
          <cell r="H1674">
            <v>0.28660000000000002</v>
          </cell>
          <cell r="I1674">
            <v>9.3100000000000002E-2</v>
          </cell>
          <cell r="J1674">
            <v>6.9900000000000004E-2</v>
          </cell>
          <cell r="K1674">
            <v>8.6599999999999996E-2</v>
          </cell>
          <cell r="L1674">
            <v>1.1467521733999999</v>
          </cell>
          <cell r="M1674">
            <v>1.1670590000000001</v>
          </cell>
          <cell r="N1674">
            <v>14.73</v>
          </cell>
          <cell r="O1674">
            <v>0</v>
          </cell>
          <cell r="P1674">
            <v>0.1893</v>
          </cell>
          <cell r="Q1674">
            <v>0</v>
          </cell>
          <cell r="R1674">
            <v>0.94399999999999995</v>
          </cell>
          <cell r="S1674">
            <v>86.351699999999994</v>
          </cell>
          <cell r="T1674">
            <v>6.6677999999999997</v>
          </cell>
          <cell r="U1674">
            <v>3.613</v>
          </cell>
          <cell r="V1674">
            <v>0.67879999999999996</v>
          </cell>
          <cell r="W1674">
            <v>0.9093</v>
          </cell>
          <cell r="X1674">
            <v>0.25469999999999998</v>
          </cell>
        </row>
        <row r="1675">
          <cell r="A1675">
            <v>7919</v>
          </cell>
          <cell r="C1675" t="str">
            <v>7919-201610</v>
          </cell>
          <cell r="D1675">
            <v>42644</v>
          </cell>
          <cell r="E1675">
            <v>1.3306</v>
          </cell>
          <cell r="F1675">
            <v>0.49299999999999999</v>
          </cell>
          <cell r="G1675">
            <v>0.12280000000000001</v>
          </cell>
          <cell r="H1675">
            <v>0.13439999999999999</v>
          </cell>
          <cell r="I1675">
            <v>6.6199999999999995E-2</v>
          </cell>
          <cell r="J1675">
            <v>4.53E-2</v>
          </cell>
          <cell r="K1675">
            <v>0.17519999999999999</v>
          </cell>
          <cell r="L1675">
            <v>1.09227889286</v>
          </cell>
          <cell r="M1675">
            <v>1.1116211</v>
          </cell>
          <cell r="N1675">
            <v>14.73</v>
          </cell>
          <cell r="O1675">
            <v>0</v>
          </cell>
          <cell r="P1675">
            <v>0.22670000000000001</v>
          </cell>
          <cell r="Q1675">
            <v>0</v>
          </cell>
          <cell r="R1675">
            <v>1.0125</v>
          </cell>
          <cell r="S1675">
            <v>90.525700000000001</v>
          </cell>
          <cell r="T1675">
            <v>4.9638</v>
          </cell>
          <cell r="U1675">
            <v>1.7854000000000001</v>
          </cell>
          <cell r="V1675">
            <v>0.3745</v>
          </cell>
          <cell r="W1675">
            <v>0.4254</v>
          </cell>
          <cell r="X1675">
            <v>0.1807</v>
          </cell>
        </row>
        <row r="1676">
          <cell r="A1676">
            <v>7922</v>
          </cell>
          <cell r="C1676" t="str">
            <v>7922-201401</v>
          </cell>
          <cell r="D1676">
            <v>41640</v>
          </cell>
          <cell r="E1676">
            <v>1.8038000000000001</v>
          </cell>
          <cell r="F1676">
            <v>1.0309999999999999</v>
          </cell>
          <cell r="G1676">
            <v>0.22570000000000001</v>
          </cell>
          <cell r="H1676">
            <v>0.29559999999999997</v>
          </cell>
          <cell r="I1676">
            <v>9.1899999999999996E-2</v>
          </cell>
          <cell r="J1676">
            <v>6.8900000000000003E-2</v>
          </cell>
          <cell r="K1676">
            <v>9.6500000000000002E-2</v>
          </cell>
          <cell r="L1676">
            <v>1.150457558</v>
          </cell>
          <cell r="M1676">
            <v>1.17083</v>
          </cell>
          <cell r="N1676">
            <v>14.73</v>
          </cell>
          <cell r="O1676">
            <v>0</v>
          </cell>
          <cell r="P1676">
            <v>0.18440000000000001</v>
          </cell>
          <cell r="Q1676">
            <v>0</v>
          </cell>
          <cell r="R1676">
            <v>1.0084</v>
          </cell>
          <cell r="S1676">
            <v>86.031800000000004</v>
          </cell>
          <cell r="T1676">
            <v>6.7462999999999997</v>
          </cell>
          <cell r="U1676">
            <v>3.7433000000000001</v>
          </cell>
          <cell r="V1676">
            <v>0.69</v>
          </cell>
          <cell r="W1676">
            <v>0.93789999999999996</v>
          </cell>
          <cell r="X1676">
            <v>0.25140000000000001</v>
          </cell>
        </row>
        <row r="1677">
          <cell r="A1677">
            <v>7923</v>
          </cell>
          <cell r="C1677" t="str">
            <v>7923-201610</v>
          </cell>
          <cell r="D1677">
            <v>42644</v>
          </cell>
          <cell r="E1677">
            <v>2.3447</v>
          </cell>
          <cell r="F1677">
            <v>1.3747</v>
          </cell>
          <cell r="G1677">
            <v>0.32090000000000002</v>
          </cell>
          <cell r="H1677">
            <v>0.40799999999999997</v>
          </cell>
          <cell r="I1677">
            <v>0.13900000000000001</v>
          </cell>
          <cell r="J1677">
            <v>9.4200000000000006E-2</v>
          </cell>
          <cell r="K1677">
            <v>0.13769999999999999</v>
          </cell>
          <cell r="L1677">
            <v>1.2085018034599999</v>
          </cell>
          <cell r="M1677">
            <v>1.2299021000000001</v>
          </cell>
          <cell r="N1677">
            <v>14.73</v>
          </cell>
          <cell r="O1677">
            <v>0</v>
          </cell>
          <cell r="P1677">
            <v>0.32650000000000001</v>
          </cell>
          <cell r="Q1677">
            <v>0</v>
          </cell>
          <cell r="R1677">
            <v>0.81620000000000004</v>
          </cell>
          <cell r="S1677">
            <v>81.928399999999996</v>
          </cell>
          <cell r="T1677">
            <v>8.74</v>
          </cell>
          <cell r="U1677">
            <v>4.9744999999999999</v>
          </cell>
          <cell r="V1677">
            <v>0.97750000000000004</v>
          </cell>
          <cell r="W1677">
            <v>1.2901</v>
          </cell>
          <cell r="X1677">
            <v>0.37890000000000001</v>
          </cell>
        </row>
        <row r="1678">
          <cell r="A1678">
            <v>7924</v>
          </cell>
          <cell r="C1678" t="str">
            <v>7924-201610</v>
          </cell>
          <cell r="D1678">
            <v>42644</v>
          </cell>
          <cell r="E1678">
            <v>1.9690000000000001</v>
          </cell>
          <cell r="F1678">
            <v>0.9919</v>
          </cell>
          <cell r="G1678">
            <v>0.24759999999999999</v>
          </cell>
          <cell r="H1678">
            <v>0.33850000000000002</v>
          </cell>
          <cell r="I1678">
            <v>0.15579999999999999</v>
          </cell>
          <cell r="J1678">
            <v>0.13089999999999999</v>
          </cell>
          <cell r="K1678">
            <v>0.29299999999999998</v>
          </cell>
          <cell r="L1678">
            <v>1.1865071867999999</v>
          </cell>
          <cell r="M1678">
            <v>1.2075180000000001</v>
          </cell>
          <cell r="N1678">
            <v>14.73</v>
          </cell>
          <cell r="O1678">
            <v>0</v>
          </cell>
          <cell r="P1678">
            <v>0.12920000000000001</v>
          </cell>
          <cell r="Q1678">
            <v>0</v>
          </cell>
          <cell r="R1678">
            <v>0.99429999999999996</v>
          </cell>
          <cell r="S1678">
            <v>84.678700000000006</v>
          </cell>
          <cell r="T1678">
            <v>7.3407</v>
          </cell>
          <cell r="U1678">
            <v>3.5895999999999999</v>
          </cell>
          <cell r="V1678">
            <v>0.75449999999999995</v>
          </cell>
          <cell r="W1678">
            <v>1.0706</v>
          </cell>
          <cell r="X1678">
            <v>0.42470000000000002</v>
          </cell>
        </row>
        <row r="1679">
          <cell r="A1679">
            <v>7925</v>
          </cell>
          <cell r="C1679" t="str">
            <v>7925-201610</v>
          </cell>
          <cell r="D1679">
            <v>42644</v>
          </cell>
          <cell r="E1679">
            <v>1.1163000000000001</v>
          </cell>
          <cell r="F1679">
            <v>0.37540000000000001</v>
          </cell>
          <cell r="G1679">
            <v>9.1899999999999996E-2</v>
          </cell>
          <cell r="H1679">
            <v>0.1099</v>
          </cell>
          <cell r="I1679">
            <v>5.1200000000000002E-2</v>
          </cell>
          <cell r="J1679">
            <v>4.1200000000000001E-2</v>
          </cell>
          <cell r="K1679">
            <v>0.1333</v>
          </cell>
          <cell r="L1679">
            <v>1.07579400918</v>
          </cell>
          <cell r="M1679">
            <v>1.0948442999999999</v>
          </cell>
          <cell r="N1679">
            <v>14.73</v>
          </cell>
          <cell r="O1679">
            <v>0</v>
          </cell>
          <cell r="P1679">
            <v>0.31709999999999999</v>
          </cell>
          <cell r="Q1679">
            <v>0</v>
          </cell>
          <cell r="R1679">
            <v>0.372</v>
          </cell>
          <cell r="S1679">
            <v>92.611099999999993</v>
          </cell>
          <cell r="T1679">
            <v>4.1646999999999998</v>
          </cell>
          <cell r="U1679">
            <v>1.3597999999999999</v>
          </cell>
          <cell r="V1679">
            <v>0.28010000000000002</v>
          </cell>
          <cell r="W1679">
            <v>0.3478</v>
          </cell>
          <cell r="X1679">
            <v>0.1396</v>
          </cell>
        </row>
        <row r="1680">
          <cell r="A1680">
            <v>7926</v>
          </cell>
          <cell r="C1680" t="str">
            <v>7926-201610</v>
          </cell>
          <cell r="D1680">
            <v>42644</v>
          </cell>
          <cell r="E1680">
            <v>1.9233</v>
          </cell>
          <cell r="F1680">
            <v>1.1337999999999999</v>
          </cell>
          <cell r="G1680">
            <v>0.2424</v>
          </cell>
          <cell r="H1680">
            <v>0.36620000000000003</v>
          </cell>
          <cell r="I1680">
            <v>0.14269999999999999</v>
          </cell>
          <cell r="J1680">
            <v>0.12379999999999999</v>
          </cell>
          <cell r="K1680">
            <v>0.21010000000000001</v>
          </cell>
          <cell r="L1680">
            <v>1.1821118204800001</v>
          </cell>
          <cell r="M1680">
            <v>1.2030447999999998</v>
          </cell>
          <cell r="N1680">
            <v>14.73</v>
          </cell>
          <cell r="O1680">
            <v>0</v>
          </cell>
          <cell r="P1680">
            <v>0.12139999999999999</v>
          </cell>
          <cell r="Q1680">
            <v>0</v>
          </cell>
          <cell r="R1680">
            <v>1.2786</v>
          </cell>
          <cell r="S1680">
            <v>84.221199999999996</v>
          </cell>
          <cell r="T1680">
            <v>7.1702000000000004</v>
          </cell>
          <cell r="U1680">
            <v>4.1033999999999997</v>
          </cell>
          <cell r="V1680">
            <v>0.73850000000000005</v>
          </cell>
          <cell r="W1680">
            <v>1.1581999999999999</v>
          </cell>
          <cell r="X1680">
            <v>0.38900000000000001</v>
          </cell>
        </row>
        <row r="1681">
          <cell r="A1681">
            <v>7927</v>
          </cell>
          <cell r="C1681" t="str">
            <v>7927-201610</v>
          </cell>
          <cell r="D1681">
            <v>42644</v>
          </cell>
          <cell r="E1681">
            <v>1.5687</v>
          </cell>
          <cell r="F1681">
            <v>0.71660000000000001</v>
          </cell>
          <cell r="G1681">
            <v>0.18379999999999999</v>
          </cell>
          <cell r="H1681">
            <v>0.23050000000000001</v>
          </cell>
          <cell r="I1681">
            <v>0.12509999999999999</v>
          </cell>
          <cell r="J1681">
            <v>9.9099999999999994E-2</v>
          </cell>
          <cell r="K1681">
            <v>0.23979999999999999</v>
          </cell>
          <cell r="L1681">
            <v>1.13910155154</v>
          </cell>
          <cell r="M1681">
            <v>1.1592728999999999</v>
          </cell>
          <cell r="N1681">
            <v>14.73</v>
          </cell>
          <cell r="O1681">
            <v>0</v>
          </cell>
          <cell r="P1681">
            <v>0.38100000000000001</v>
          </cell>
          <cell r="Q1681">
            <v>0</v>
          </cell>
          <cell r="R1681">
            <v>0.64259999999999995</v>
          </cell>
          <cell r="S1681">
            <v>88.087400000000002</v>
          </cell>
          <cell r="T1681">
            <v>5.8502999999999998</v>
          </cell>
          <cell r="U1681">
            <v>2.5943999999999998</v>
          </cell>
          <cell r="V1681">
            <v>0.56010000000000004</v>
          </cell>
          <cell r="W1681">
            <v>0.72919999999999996</v>
          </cell>
          <cell r="X1681">
            <v>0.3412</v>
          </cell>
        </row>
        <row r="1682">
          <cell r="A1682">
            <v>7928</v>
          </cell>
          <cell r="C1682" t="str">
            <v>7928-201610</v>
          </cell>
          <cell r="D1682">
            <v>42644</v>
          </cell>
          <cell r="E1682">
            <v>2.3570000000000002</v>
          </cell>
          <cell r="F1682">
            <v>1.4573</v>
          </cell>
          <cell r="G1682">
            <v>0.3826</v>
          </cell>
          <cell r="H1682">
            <v>0.48509999999999998</v>
          </cell>
          <cell r="I1682">
            <v>0.17749999999999999</v>
          </cell>
          <cell r="J1682">
            <v>0.12859999999999999</v>
          </cell>
          <cell r="K1682">
            <v>0.13979999999999998</v>
          </cell>
          <cell r="L1682">
            <v>1.2287779509800001</v>
          </cell>
          <cell r="M1682">
            <v>1.2505373</v>
          </cell>
          <cell r="N1682">
            <v>14.73</v>
          </cell>
          <cell r="O1682">
            <v>0</v>
          </cell>
          <cell r="P1682">
            <v>0.49680000000000002</v>
          </cell>
          <cell r="Q1682">
            <v>0</v>
          </cell>
          <cell r="R1682">
            <v>0.65380000000000005</v>
          </cell>
          <cell r="S1682">
            <v>80.930599999999998</v>
          </cell>
          <cell r="T1682">
            <v>8.7845999999999993</v>
          </cell>
          <cell r="U1682">
            <v>5.2727000000000004</v>
          </cell>
          <cell r="V1682">
            <v>1.1654</v>
          </cell>
          <cell r="W1682">
            <v>1.5337000000000001</v>
          </cell>
          <cell r="X1682">
            <v>0.4839</v>
          </cell>
        </row>
        <row r="1683">
          <cell r="A1683">
            <v>7930</v>
          </cell>
          <cell r="C1683" t="str">
            <v>7930-201610</v>
          </cell>
          <cell r="D1683">
            <v>42644</v>
          </cell>
          <cell r="E1683">
            <v>2.1842999999999999</v>
          </cell>
          <cell r="F1683">
            <v>1.3013999999999999</v>
          </cell>
          <cell r="G1683">
            <v>0.29499999999999998</v>
          </cell>
          <cell r="H1683">
            <v>0.4239</v>
          </cell>
          <cell r="I1683">
            <v>0.16270000000000001</v>
          </cell>
          <cell r="J1683">
            <v>0.13769999999999999</v>
          </cell>
          <cell r="K1683">
            <v>0.2273</v>
          </cell>
          <cell r="L1683">
            <v>1.20995506886</v>
          </cell>
          <cell r="M1683">
            <v>1.2313811000000001</v>
          </cell>
          <cell r="N1683">
            <v>14.73</v>
          </cell>
          <cell r="O1683">
            <v>0</v>
          </cell>
          <cell r="P1683">
            <v>0.13270000000000001</v>
          </cell>
          <cell r="Q1683">
            <v>0</v>
          </cell>
          <cell r="R1683">
            <v>1.3411999999999999</v>
          </cell>
          <cell r="S1683">
            <v>82.100800000000007</v>
          </cell>
          <cell r="T1683">
            <v>8.1417999999999999</v>
          </cell>
          <cell r="U1683">
            <v>4.7091000000000003</v>
          </cell>
          <cell r="V1683">
            <v>0.89870000000000005</v>
          </cell>
          <cell r="W1683">
            <v>1.3403</v>
          </cell>
          <cell r="X1683">
            <v>0.44350000000000001</v>
          </cell>
        </row>
        <row r="1684">
          <cell r="A1684">
            <v>7931</v>
          </cell>
          <cell r="C1684" t="str">
            <v>7931-201610</v>
          </cell>
          <cell r="D1684">
            <v>42644</v>
          </cell>
          <cell r="E1684">
            <v>1.5282</v>
          </cell>
          <cell r="F1684">
            <v>0.66469999999999996</v>
          </cell>
          <cell r="G1684">
            <v>0.1696</v>
          </cell>
          <cell r="H1684">
            <v>0.20300000000000001</v>
          </cell>
          <cell r="I1684">
            <v>9.2399999999999996E-2</v>
          </cell>
          <cell r="J1684">
            <v>7.2900000000000006E-2</v>
          </cell>
          <cell r="K1684">
            <v>0.22849999999999998</v>
          </cell>
          <cell r="L1684">
            <v>1.1273980977200002</v>
          </cell>
          <cell r="M1684">
            <v>1.1473622000000001</v>
          </cell>
          <cell r="N1684">
            <v>14.73</v>
          </cell>
          <cell r="O1684">
            <v>0</v>
          </cell>
          <cell r="P1684">
            <v>0.28599999999999998</v>
          </cell>
          <cell r="Q1684">
            <v>0</v>
          </cell>
          <cell r="R1684">
            <v>0.65839999999999999</v>
          </cell>
          <cell r="S1684">
            <v>88.831599999999995</v>
          </cell>
          <cell r="T1684">
            <v>5.6997</v>
          </cell>
          <cell r="U1684">
            <v>2.4066999999999998</v>
          </cell>
          <cell r="V1684">
            <v>0.51690000000000003</v>
          </cell>
          <cell r="W1684">
            <v>0.64229999999999998</v>
          </cell>
          <cell r="X1684">
            <v>0.25190000000000001</v>
          </cell>
        </row>
        <row r="1685">
          <cell r="A1685">
            <v>7932</v>
          </cell>
          <cell r="C1685" t="str">
            <v>7932-201610</v>
          </cell>
          <cell r="D1685">
            <v>42644</v>
          </cell>
          <cell r="E1685">
            <v>1.6620999999999999</v>
          </cell>
          <cell r="F1685">
            <v>0.95020000000000004</v>
          </cell>
          <cell r="G1685">
            <v>0.2472</v>
          </cell>
          <cell r="H1685">
            <v>0.32669999999999999</v>
          </cell>
          <cell r="I1685">
            <v>0.14480000000000001</v>
          </cell>
          <cell r="J1685">
            <v>0.1207</v>
          </cell>
          <cell r="K1685">
            <v>0.24919999999999998</v>
          </cell>
          <cell r="L1685">
            <v>1.1687776436999999</v>
          </cell>
          <cell r="M1685">
            <v>1.1894745</v>
          </cell>
          <cell r="N1685">
            <v>14.73</v>
          </cell>
          <cell r="O1685">
            <v>0</v>
          </cell>
          <cell r="P1685">
            <v>0.22389999999999999</v>
          </cell>
          <cell r="Q1685">
            <v>0</v>
          </cell>
          <cell r="R1685">
            <v>0.88490000000000002</v>
          </cell>
          <cell r="S1685">
            <v>86.171700000000001</v>
          </cell>
          <cell r="T1685">
            <v>6.1971999999999996</v>
          </cell>
          <cell r="U1685">
            <v>3.4394</v>
          </cell>
          <cell r="V1685">
            <v>0.75329999999999997</v>
          </cell>
          <cell r="W1685">
            <v>1.0331999999999999</v>
          </cell>
          <cell r="X1685">
            <v>0.39479999999999998</v>
          </cell>
        </row>
        <row r="1686">
          <cell r="A1686">
            <v>7934</v>
          </cell>
          <cell r="C1686" t="str">
            <v>7934-201610</v>
          </cell>
          <cell r="D1686">
            <v>42644</v>
          </cell>
          <cell r="E1686">
            <v>2.1476000000000002</v>
          </cell>
          <cell r="F1686">
            <v>1.1355999999999999</v>
          </cell>
          <cell r="G1686">
            <v>0.25919999999999999</v>
          </cell>
          <cell r="H1686">
            <v>0.35720000000000002</v>
          </cell>
          <cell r="I1686">
            <v>0.1477</v>
          </cell>
          <cell r="J1686">
            <v>0.1193</v>
          </cell>
          <cell r="K1686">
            <v>0.27779999999999999</v>
          </cell>
          <cell r="L1686">
            <v>1.1980954799000001</v>
          </cell>
          <cell r="M1686">
            <v>1.2193115000000001</v>
          </cell>
          <cell r="N1686">
            <v>14.73</v>
          </cell>
          <cell r="O1686">
            <v>0</v>
          </cell>
          <cell r="P1686">
            <v>0.13059999999999999</v>
          </cell>
          <cell r="Q1686">
            <v>0</v>
          </cell>
          <cell r="R1686">
            <v>1.0058</v>
          </cell>
          <cell r="S1686">
            <v>83.467799999999997</v>
          </cell>
          <cell r="T1686">
            <v>8.0058000000000007</v>
          </cell>
          <cell r="U1686">
            <v>4.1094999999999997</v>
          </cell>
          <cell r="V1686">
            <v>0.78969999999999996</v>
          </cell>
          <cell r="W1686">
            <v>1.1294999999999999</v>
          </cell>
          <cell r="X1686">
            <v>0.4027</v>
          </cell>
        </row>
        <row r="1687">
          <cell r="A1687">
            <v>7935</v>
          </cell>
          <cell r="C1687" t="str">
            <v>7935-201610</v>
          </cell>
          <cell r="D1687">
            <v>42644</v>
          </cell>
          <cell r="E1687">
            <v>1.2221</v>
          </cell>
          <cell r="F1687">
            <v>0.43730000000000002</v>
          </cell>
          <cell r="G1687">
            <v>0.1066</v>
          </cell>
          <cell r="H1687">
            <v>0.12939999999999999</v>
          </cell>
          <cell r="I1687">
            <v>6.2100000000000002E-2</v>
          </cell>
          <cell r="J1687">
            <v>4.9599999999999998E-2</v>
          </cell>
          <cell r="K1687">
            <v>0.17300000000000001</v>
          </cell>
          <cell r="L1687">
            <v>1.0883509493599999</v>
          </cell>
          <cell r="M1687">
            <v>1.1076235999999999</v>
          </cell>
          <cell r="N1687">
            <v>14.73</v>
          </cell>
          <cell r="O1687">
            <v>0</v>
          </cell>
          <cell r="P1687">
            <v>0.40060000000000001</v>
          </cell>
          <cell r="Q1687">
            <v>0</v>
          </cell>
          <cell r="R1687">
            <v>0.44450000000000001</v>
          </cell>
          <cell r="S1687">
            <v>91.591700000000003</v>
          </cell>
          <cell r="T1687">
            <v>4.5594000000000001</v>
          </cell>
          <cell r="U1687">
            <v>1.5835999999999999</v>
          </cell>
          <cell r="V1687">
            <v>0.32490000000000002</v>
          </cell>
          <cell r="W1687">
            <v>0.40960000000000002</v>
          </cell>
          <cell r="X1687">
            <v>0.1694</v>
          </cell>
        </row>
        <row r="1688">
          <cell r="A1688">
            <v>7936</v>
          </cell>
          <cell r="C1688" t="str">
            <v>7936-201610</v>
          </cell>
          <cell r="D1688">
            <v>42644</v>
          </cell>
          <cell r="E1688">
            <v>1.9149</v>
          </cell>
          <cell r="F1688">
            <v>1.1400999999999999</v>
          </cell>
          <cell r="G1688">
            <v>0.30859999999999999</v>
          </cell>
          <cell r="H1688">
            <v>0.40100000000000002</v>
          </cell>
          <cell r="I1688">
            <v>0.18529999999999999</v>
          </cell>
          <cell r="J1688">
            <v>0.14549999999999999</v>
          </cell>
          <cell r="K1688">
            <v>0.18909999999999999</v>
          </cell>
          <cell r="L1688">
            <v>1.1939346602000001</v>
          </cell>
          <cell r="M1688">
            <v>1.215077</v>
          </cell>
          <cell r="N1688">
            <v>14.73</v>
          </cell>
          <cell r="O1688">
            <v>0</v>
          </cell>
          <cell r="P1688">
            <v>0.35959999999999998</v>
          </cell>
          <cell r="Q1688">
            <v>0</v>
          </cell>
          <cell r="R1688">
            <v>0.88360000000000005</v>
          </cell>
          <cell r="S1688">
            <v>83.944800000000001</v>
          </cell>
          <cell r="T1688">
            <v>7.1384999999999996</v>
          </cell>
          <cell r="U1688">
            <v>4.1260000000000003</v>
          </cell>
          <cell r="V1688">
            <v>0.94010000000000005</v>
          </cell>
          <cell r="W1688">
            <v>1.268</v>
          </cell>
          <cell r="X1688">
            <v>0.50519999999999998</v>
          </cell>
        </row>
        <row r="1689">
          <cell r="A1689">
            <v>7937</v>
          </cell>
          <cell r="C1689" t="str">
            <v>7937-201610</v>
          </cell>
          <cell r="D1689">
            <v>42644</v>
          </cell>
          <cell r="E1689">
            <v>1.9616</v>
          </cell>
          <cell r="F1689">
            <v>1.0722</v>
          </cell>
          <cell r="G1689">
            <v>0.25180000000000002</v>
          </cell>
          <cell r="H1689">
            <v>0.3463</v>
          </cell>
          <cell r="I1689">
            <v>0.14000000000000001</v>
          </cell>
          <cell r="J1689">
            <v>0.11840000000000001</v>
          </cell>
          <cell r="K1689">
            <v>0.25059999999999999</v>
          </cell>
          <cell r="L1689">
            <v>1.18430007068</v>
          </cell>
          <cell r="M1689">
            <v>1.2052718</v>
          </cell>
          <cell r="N1689">
            <v>14.73</v>
          </cell>
          <cell r="O1689">
            <v>0</v>
          </cell>
          <cell r="P1689">
            <v>0.14549999999999999</v>
          </cell>
          <cell r="Q1689">
            <v>0</v>
          </cell>
          <cell r="R1689">
            <v>1.0583</v>
          </cell>
          <cell r="S1689">
            <v>84.468100000000007</v>
          </cell>
          <cell r="T1689">
            <v>7.3131000000000004</v>
          </cell>
          <cell r="U1689">
            <v>3.8803000000000001</v>
          </cell>
          <cell r="V1689">
            <v>0.76729999999999998</v>
          </cell>
          <cell r="W1689">
            <v>1.0951</v>
          </cell>
          <cell r="X1689">
            <v>0.38159999999999999</v>
          </cell>
        </row>
        <row r="1690">
          <cell r="A1690">
            <v>7944</v>
          </cell>
          <cell r="C1690" t="str">
            <v>7944-201610</v>
          </cell>
          <cell r="D1690">
            <v>42644</v>
          </cell>
          <cell r="E1690">
            <v>2.2785000000000002</v>
          </cell>
          <cell r="F1690">
            <v>1.5572999999999999</v>
          </cell>
          <cell r="G1690">
            <v>0.37219999999999998</v>
          </cell>
          <cell r="H1690">
            <v>0.46439999999999998</v>
          </cell>
          <cell r="I1690">
            <v>0.1661</v>
          </cell>
          <cell r="J1690">
            <v>0.1202</v>
          </cell>
          <cell r="K1690">
            <v>0.16679999999999998</v>
          </cell>
          <cell r="L1690">
            <v>1.22463118246</v>
          </cell>
          <cell r="M1690">
            <v>1.2463171</v>
          </cell>
          <cell r="N1690">
            <v>14.73</v>
          </cell>
          <cell r="O1690">
            <v>0</v>
          </cell>
          <cell r="P1690">
            <v>0.38019999999999998</v>
          </cell>
          <cell r="Q1690">
            <v>0</v>
          </cell>
          <cell r="R1690">
            <v>1.3976</v>
          </cell>
          <cell r="S1690">
            <v>80.332400000000007</v>
          </cell>
          <cell r="T1690">
            <v>8.4917999999999996</v>
          </cell>
          <cell r="U1690">
            <v>5.6341000000000001</v>
          </cell>
          <cell r="V1690">
            <v>1.1335999999999999</v>
          </cell>
          <cell r="W1690">
            <v>1.4681</v>
          </cell>
          <cell r="X1690">
            <v>0.4526</v>
          </cell>
        </row>
        <row r="1691">
          <cell r="A1691">
            <v>7945</v>
          </cell>
          <cell r="C1691" t="str">
            <v>7945-201610</v>
          </cell>
          <cell r="D1691">
            <v>42644</v>
          </cell>
          <cell r="E1691">
            <v>1.3384</v>
          </cell>
          <cell r="F1691">
            <v>0.40489999999999998</v>
          </cell>
          <cell r="G1691">
            <v>0.1149</v>
          </cell>
          <cell r="H1691">
            <v>0.1085</v>
          </cell>
          <cell r="I1691">
            <v>6.4000000000000001E-2</v>
          </cell>
          <cell r="J1691">
            <v>4.4600000000000001E-2</v>
          </cell>
          <cell r="K1691">
            <v>0.15479999999999999</v>
          </cell>
          <cell r="L1691">
            <v>1.0867754485200001</v>
          </cell>
          <cell r="M1691">
            <v>1.1060201999999999</v>
          </cell>
          <cell r="N1691">
            <v>14.73</v>
          </cell>
          <cell r="O1691">
            <v>0</v>
          </cell>
          <cell r="P1691">
            <v>0.29449999999999998</v>
          </cell>
          <cell r="Q1691">
            <v>0</v>
          </cell>
          <cell r="R1691">
            <v>0.56899999999999995</v>
          </cell>
          <cell r="S1691">
            <v>91.345100000000002</v>
          </cell>
          <cell r="T1691">
            <v>4.9932999999999996</v>
          </cell>
          <cell r="U1691">
            <v>1.4663999999999999</v>
          </cell>
          <cell r="V1691">
            <v>0.35039999999999999</v>
          </cell>
          <cell r="W1691">
            <v>0.34339999999999998</v>
          </cell>
          <cell r="X1691">
            <v>0.17469999999999999</v>
          </cell>
        </row>
        <row r="1692">
          <cell r="A1692">
            <v>7946</v>
          </cell>
          <cell r="C1692" t="str">
            <v>7946-201610</v>
          </cell>
          <cell r="D1692">
            <v>42644</v>
          </cell>
          <cell r="E1692">
            <v>1.9509000000000001</v>
          </cell>
          <cell r="F1692">
            <v>1.1352</v>
          </cell>
          <cell r="G1692">
            <v>0.24149999999999999</v>
          </cell>
          <cell r="H1692">
            <v>0.33279999999999998</v>
          </cell>
          <cell r="I1692">
            <v>0.1245</v>
          </cell>
          <cell r="J1692">
            <v>0.1048</v>
          </cell>
          <cell r="K1692">
            <v>0.2399</v>
          </cell>
          <cell r="L1692">
            <v>1.17983936146</v>
          </cell>
          <cell r="M1692">
            <v>1.2007321</v>
          </cell>
          <cell r="N1692">
            <v>14.73</v>
          </cell>
          <cell r="O1692">
            <v>0</v>
          </cell>
          <cell r="P1692">
            <v>0.1288</v>
          </cell>
          <cell r="Q1692">
            <v>0</v>
          </cell>
          <cell r="R1692">
            <v>1.3248</v>
          </cell>
          <cell r="S1692">
            <v>84.206199999999995</v>
          </cell>
          <cell r="T1692">
            <v>7.2733999999999996</v>
          </cell>
          <cell r="U1692">
            <v>4.1082999999999998</v>
          </cell>
          <cell r="V1692">
            <v>0.73570000000000002</v>
          </cell>
          <cell r="W1692">
            <v>1.0524</v>
          </cell>
          <cell r="X1692">
            <v>0.33929999999999999</v>
          </cell>
        </row>
        <row r="1693">
          <cell r="A1693">
            <v>7948</v>
          </cell>
          <cell r="C1693" t="str">
            <v>7948-201610</v>
          </cell>
          <cell r="D1693">
            <v>42644</v>
          </cell>
          <cell r="E1693">
            <v>1.8425</v>
          </cell>
          <cell r="F1693">
            <v>0.96079999999999999</v>
          </cell>
          <cell r="G1693">
            <v>0.23519999999999999</v>
          </cell>
          <cell r="H1693">
            <v>0.31859999999999999</v>
          </cell>
          <cell r="I1693">
            <v>0.13009999999999999</v>
          </cell>
          <cell r="J1693">
            <v>0.108</v>
          </cell>
          <cell r="K1693">
            <v>0.2072</v>
          </cell>
          <cell r="L1693">
            <v>1.1685897705800001</v>
          </cell>
          <cell r="M1693">
            <v>1.1892833</v>
          </cell>
          <cell r="N1693">
            <v>14.73</v>
          </cell>
          <cell r="O1693">
            <v>0</v>
          </cell>
          <cell r="P1693">
            <v>0.18590000000000001</v>
          </cell>
          <cell r="Q1693">
            <v>0</v>
          </cell>
          <cell r="R1693">
            <v>0.76329999999999998</v>
          </cell>
          <cell r="S1693">
            <v>85.858500000000006</v>
          </cell>
          <cell r="T1693">
            <v>6.87</v>
          </cell>
          <cell r="U1693">
            <v>3.4777999999999998</v>
          </cell>
          <cell r="V1693">
            <v>0.71660000000000001</v>
          </cell>
          <cell r="W1693">
            <v>1.0078</v>
          </cell>
          <cell r="X1693">
            <v>0.3548</v>
          </cell>
        </row>
        <row r="1694">
          <cell r="A1694">
            <v>7949</v>
          </cell>
          <cell r="C1694" t="str">
            <v>7949-201610</v>
          </cell>
          <cell r="D1694">
            <v>42644</v>
          </cell>
          <cell r="E1694">
            <v>1.304</v>
          </cell>
          <cell r="F1694">
            <v>0.4471</v>
          </cell>
          <cell r="G1694">
            <v>0.12</v>
          </cell>
          <cell r="H1694">
            <v>0.1318</v>
          </cell>
          <cell r="I1694">
            <v>6.6900000000000001E-2</v>
          </cell>
          <cell r="J1694">
            <v>4.8800000000000003E-2</v>
          </cell>
          <cell r="K1694">
            <v>0.1419</v>
          </cell>
          <cell r="L1694">
            <v>1.08607927642</v>
          </cell>
          <cell r="M1694">
            <v>1.1053116999999999</v>
          </cell>
          <cell r="N1694">
            <v>14.73</v>
          </cell>
          <cell r="O1694">
            <v>0</v>
          </cell>
          <cell r="P1694">
            <v>0.67220000000000002</v>
          </cell>
          <cell r="Q1694">
            <v>0</v>
          </cell>
          <cell r="R1694">
            <v>0.52500000000000002</v>
          </cell>
          <cell r="S1694">
            <v>90.905799999999999</v>
          </cell>
          <cell r="T1694">
            <v>4.8646000000000003</v>
          </cell>
          <cell r="U1694">
            <v>1.6193</v>
          </cell>
          <cell r="V1694">
            <v>0.36599999999999999</v>
          </cell>
          <cell r="W1694">
            <v>0.41710000000000003</v>
          </cell>
          <cell r="X1694">
            <v>0.1825</v>
          </cell>
        </row>
        <row r="1695">
          <cell r="A1695">
            <v>7951</v>
          </cell>
          <cell r="C1695" t="str">
            <v>7951-201610</v>
          </cell>
          <cell r="D1695">
            <v>42644</v>
          </cell>
          <cell r="E1695">
            <v>1.2116</v>
          </cell>
          <cell r="F1695">
            <v>0.51529999999999998</v>
          </cell>
          <cell r="G1695">
            <v>0.14119999999999999</v>
          </cell>
          <cell r="H1695">
            <v>0.17730000000000001</v>
          </cell>
          <cell r="I1695">
            <v>8.8700000000000001E-2</v>
          </cell>
          <cell r="J1695">
            <v>6.6699999999999995E-2</v>
          </cell>
          <cell r="K1695">
            <v>0.13059999999999999</v>
          </cell>
          <cell r="L1695">
            <v>1.0932693536600002</v>
          </cell>
          <cell r="M1695">
            <v>1.1126291000000001</v>
          </cell>
          <cell r="N1695">
            <v>14.73</v>
          </cell>
          <cell r="O1695">
            <v>0</v>
          </cell>
          <cell r="P1695">
            <v>0.82630000000000003</v>
          </cell>
          <cell r="Q1695">
            <v>0</v>
          </cell>
          <cell r="R1695">
            <v>0.42480000000000001</v>
          </cell>
          <cell r="S1695">
            <v>90.648600000000002</v>
          </cell>
          <cell r="T1695">
            <v>4.5194999999999999</v>
          </cell>
          <cell r="U1695">
            <v>1.8663000000000001</v>
          </cell>
          <cell r="V1695">
            <v>0.43049999999999999</v>
          </cell>
          <cell r="W1695">
            <v>0.56100000000000005</v>
          </cell>
          <cell r="X1695">
            <v>0.24199999999999999</v>
          </cell>
        </row>
        <row r="1696">
          <cell r="A1696">
            <v>7952</v>
          </cell>
          <cell r="C1696" t="str">
            <v>7952-201610</v>
          </cell>
          <cell r="D1696">
            <v>42644</v>
          </cell>
          <cell r="E1696">
            <v>1.8576999999999999</v>
          </cell>
          <cell r="F1696">
            <v>0.92469999999999997</v>
          </cell>
          <cell r="G1696">
            <v>0.22359999999999999</v>
          </cell>
          <cell r="H1696">
            <v>0.29820000000000002</v>
          </cell>
          <cell r="I1696">
            <v>0.12859999999999999</v>
          </cell>
          <cell r="J1696">
            <v>0.10730000000000001</v>
          </cell>
          <cell r="K1696">
            <v>0.22720000000000001</v>
          </cell>
          <cell r="L1696">
            <v>1.1659952152800002</v>
          </cell>
          <cell r="M1696">
            <v>1.1866428</v>
          </cell>
          <cell r="N1696">
            <v>14.73</v>
          </cell>
          <cell r="O1696">
            <v>0</v>
          </cell>
          <cell r="P1696">
            <v>0.12839999999999999</v>
          </cell>
          <cell r="Q1696">
            <v>0</v>
          </cell>
          <cell r="R1696">
            <v>0.874</v>
          </cell>
          <cell r="S1696">
            <v>85.940899999999999</v>
          </cell>
          <cell r="T1696">
            <v>6.9268000000000001</v>
          </cell>
          <cell r="U1696">
            <v>3.3469000000000002</v>
          </cell>
          <cell r="V1696">
            <v>0.68140000000000001</v>
          </cell>
          <cell r="W1696">
            <v>0.94310000000000005</v>
          </cell>
          <cell r="X1696">
            <v>0.35060000000000002</v>
          </cell>
        </row>
        <row r="1697">
          <cell r="A1697">
            <v>7954</v>
          </cell>
          <cell r="C1697" t="str">
            <v>7954-201610</v>
          </cell>
          <cell r="D1697">
            <v>42644</v>
          </cell>
          <cell r="E1697">
            <v>0.95079999999999998</v>
          </cell>
          <cell r="F1697">
            <v>0.2427</v>
          </cell>
          <cell r="G1697">
            <v>5.8000000000000003E-2</v>
          </cell>
          <cell r="H1697">
            <v>5.11E-2</v>
          </cell>
          <cell r="I1697">
            <v>2.5399999999999999E-2</v>
          </cell>
          <cell r="J1697">
            <v>1.5299999999999999E-2</v>
          </cell>
          <cell r="K1697">
            <v>0.11670000000000001</v>
          </cell>
          <cell r="L1697">
            <v>1.0453124798000002</v>
          </cell>
          <cell r="M1697">
            <v>1.0638230000000002</v>
          </cell>
          <cell r="N1697">
            <v>14.73</v>
          </cell>
          <cell r="O1697">
            <v>0</v>
          </cell>
          <cell r="P1697">
            <v>0.12759999999999999</v>
          </cell>
          <cell r="Q1697">
            <v>0</v>
          </cell>
          <cell r="R1697">
            <v>1.2396</v>
          </cell>
          <cell r="S1697">
            <v>93.5137</v>
          </cell>
          <cell r="T1697">
            <v>3.548</v>
          </cell>
          <cell r="U1697">
            <v>0.879</v>
          </cell>
          <cell r="V1697">
            <v>0.17680000000000001</v>
          </cell>
          <cell r="W1697">
            <v>0.16170000000000001</v>
          </cell>
          <cell r="X1697">
            <v>6.93E-2</v>
          </cell>
        </row>
        <row r="1698">
          <cell r="A1698">
            <v>7956</v>
          </cell>
          <cell r="C1698" t="str">
            <v>7956-201610</v>
          </cell>
          <cell r="D1698">
            <v>42644</v>
          </cell>
          <cell r="E1698">
            <v>1.6096999999999999</v>
          </cell>
          <cell r="F1698">
            <v>0.92759999999999998</v>
          </cell>
          <cell r="G1698">
            <v>0.21029999999999999</v>
          </cell>
          <cell r="H1698">
            <v>0.2712</v>
          </cell>
          <cell r="I1698">
            <v>0.1075</v>
          </cell>
          <cell r="J1698">
            <v>8.43E-2</v>
          </cell>
          <cell r="K1698">
            <v>0.2238</v>
          </cell>
          <cell r="L1698">
            <v>1.1516487639799999</v>
          </cell>
          <cell r="M1698">
            <v>1.1720423</v>
          </cell>
          <cell r="N1698">
            <v>14.73</v>
          </cell>
          <cell r="O1698">
            <v>0</v>
          </cell>
          <cell r="P1698">
            <v>0.33479999999999999</v>
          </cell>
          <cell r="Q1698">
            <v>0</v>
          </cell>
          <cell r="R1698">
            <v>0.75780000000000003</v>
          </cell>
          <cell r="S1698">
            <v>87.0227</v>
          </cell>
          <cell r="T1698">
            <v>6.0026999999999999</v>
          </cell>
          <cell r="U1698">
            <v>3.3580000000000001</v>
          </cell>
          <cell r="V1698">
            <v>0.64090000000000003</v>
          </cell>
          <cell r="W1698">
            <v>0.85780000000000001</v>
          </cell>
          <cell r="X1698">
            <v>0.29320000000000002</v>
          </cell>
        </row>
        <row r="1699">
          <cell r="A1699">
            <v>7958</v>
          </cell>
          <cell r="C1699" t="str">
            <v>7958-201610</v>
          </cell>
          <cell r="D1699">
            <v>42644</v>
          </cell>
          <cell r="E1699">
            <v>1.9832000000000001</v>
          </cell>
          <cell r="F1699">
            <v>0.96140000000000003</v>
          </cell>
          <cell r="G1699">
            <v>0.2195</v>
          </cell>
          <cell r="H1699">
            <v>0.29099999999999998</v>
          </cell>
          <cell r="I1699">
            <v>0.123</v>
          </cell>
          <cell r="J1699">
            <v>9.9000000000000005E-2</v>
          </cell>
          <cell r="K1699">
            <v>0.24379999999999999</v>
          </cell>
          <cell r="L1699">
            <v>1.1692941965200001</v>
          </cell>
          <cell r="M1699">
            <v>1.1900001999999998</v>
          </cell>
          <cell r="N1699">
            <v>14.73</v>
          </cell>
          <cell r="O1699">
            <v>0</v>
          </cell>
          <cell r="P1699">
            <v>0.12230000000000001</v>
          </cell>
          <cell r="Q1699">
            <v>0</v>
          </cell>
          <cell r="R1699">
            <v>1.0665</v>
          </cell>
          <cell r="S1699">
            <v>85.188599999999994</v>
          </cell>
          <cell r="T1699">
            <v>7.3944000000000001</v>
          </cell>
          <cell r="U1699">
            <v>3.4796</v>
          </cell>
          <cell r="V1699">
            <v>0.66890000000000005</v>
          </cell>
          <cell r="W1699">
            <v>0.92049999999999998</v>
          </cell>
          <cell r="X1699">
            <v>0.33539999999999998</v>
          </cell>
        </row>
        <row r="1700">
          <cell r="A1700">
            <v>7959</v>
          </cell>
          <cell r="C1700" t="str">
            <v>7959-201307</v>
          </cell>
          <cell r="D1700">
            <v>41456</v>
          </cell>
          <cell r="E1700">
            <v>1.6429</v>
          </cell>
          <cell r="F1700">
            <v>0.80169999999999997</v>
          </cell>
          <cell r="G1700">
            <v>0.1928</v>
          </cell>
          <cell r="H1700">
            <v>0.25609999999999999</v>
          </cell>
          <cell r="I1700">
            <v>0.1192</v>
          </cell>
          <cell r="J1700">
            <v>9.8400000000000001E-2</v>
          </cell>
          <cell r="K1700">
            <v>0.2278</v>
          </cell>
          <cell r="L1700">
            <v>1.1483268881599999</v>
          </cell>
          <cell r="M1700">
            <v>1.1686615999999999</v>
          </cell>
          <cell r="N1700">
            <v>14.73</v>
          </cell>
          <cell r="O1700">
            <v>0</v>
          </cell>
          <cell r="P1700">
            <v>0.1991</v>
          </cell>
          <cell r="Q1700">
            <v>0</v>
          </cell>
          <cell r="R1700">
            <v>0.70660000000000001</v>
          </cell>
          <cell r="S1700">
            <v>87.526799999999994</v>
          </cell>
          <cell r="T1700">
            <v>6.1445999999999996</v>
          </cell>
          <cell r="U1700">
            <v>2.9106999999999998</v>
          </cell>
          <cell r="V1700">
            <v>0.58919999999999995</v>
          </cell>
          <cell r="W1700">
            <v>0.81240000000000001</v>
          </cell>
          <cell r="X1700">
            <v>0.32590000000000002</v>
          </cell>
        </row>
        <row r="1701">
          <cell r="A1701">
            <v>7960</v>
          </cell>
          <cell r="C1701" t="str">
            <v>7960-201610</v>
          </cell>
          <cell r="D1701">
            <v>42644</v>
          </cell>
          <cell r="E1701">
            <v>1.7748999999999999</v>
          </cell>
          <cell r="F1701">
            <v>0.85260000000000002</v>
          </cell>
          <cell r="G1701">
            <v>0.2024</v>
          </cell>
          <cell r="H1701">
            <v>0.26579999999999998</v>
          </cell>
          <cell r="I1701">
            <v>0.1205</v>
          </cell>
          <cell r="J1701">
            <v>9.0800000000000006E-2</v>
          </cell>
          <cell r="K1701">
            <v>0.30570000000000003</v>
          </cell>
          <cell r="L1701">
            <v>1.1588255761200001</v>
          </cell>
          <cell r="M1701">
            <v>1.1793461999999999</v>
          </cell>
          <cell r="N1701">
            <v>14.73</v>
          </cell>
          <cell r="O1701">
            <v>0</v>
          </cell>
          <cell r="P1701">
            <v>0.21909999999999999</v>
          </cell>
          <cell r="Q1701">
            <v>0</v>
          </cell>
          <cell r="R1701">
            <v>1.0817000000000001</v>
          </cell>
          <cell r="S1701">
            <v>86.285200000000003</v>
          </cell>
          <cell r="T1701">
            <v>6.6185</v>
          </cell>
          <cell r="U1701">
            <v>3.0861999999999998</v>
          </cell>
          <cell r="V1701">
            <v>0.61680000000000001</v>
          </cell>
          <cell r="W1701">
            <v>0.84089999999999998</v>
          </cell>
          <cell r="X1701">
            <v>0.32869999999999999</v>
          </cell>
        </row>
        <row r="1702">
          <cell r="A1702">
            <v>7962</v>
          </cell>
          <cell r="C1702" t="str">
            <v>7962-201610</v>
          </cell>
          <cell r="D1702">
            <v>42644</v>
          </cell>
          <cell r="E1702">
            <v>2.0855000000000001</v>
          </cell>
          <cell r="F1702">
            <v>1.2675000000000001</v>
          </cell>
          <cell r="G1702">
            <v>0.30609999999999998</v>
          </cell>
          <cell r="H1702">
            <v>0.3896</v>
          </cell>
          <cell r="I1702">
            <v>0.16719999999999999</v>
          </cell>
          <cell r="J1702">
            <v>0.1321</v>
          </cell>
          <cell r="K1702">
            <v>0.21580000000000002</v>
          </cell>
          <cell r="L1702">
            <v>1.2038206970599998</v>
          </cell>
          <cell r="M1702">
            <v>1.2251380999999999</v>
          </cell>
          <cell r="N1702">
            <v>14.73</v>
          </cell>
          <cell r="O1702">
            <v>0</v>
          </cell>
          <cell r="P1702">
            <v>0.44979999999999998</v>
          </cell>
          <cell r="Q1702">
            <v>0</v>
          </cell>
          <cell r="R1702">
            <v>0.87370000000000003</v>
          </cell>
          <cell r="S1702">
            <v>82.8386</v>
          </cell>
          <cell r="T1702">
            <v>7.7740999999999998</v>
          </cell>
          <cell r="U1702">
            <v>4.5867000000000004</v>
          </cell>
          <cell r="V1702">
            <v>0.9325</v>
          </cell>
          <cell r="W1702">
            <v>1.232</v>
          </cell>
          <cell r="X1702">
            <v>0.45579999999999998</v>
          </cell>
        </row>
        <row r="1703">
          <cell r="A1703">
            <v>7965</v>
          </cell>
          <cell r="C1703" t="str">
            <v>7965-201610</v>
          </cell>
          <cell r="D1703">
            <v>42644</v>
          </cell>
          <cell r="E1703">
            <v>1.1382000000000001</v>
          </cell>
          <cell r="F1703">
            <v>0.40050000000000002</v>
          </cell>
          <cell r="G1703">
            <v>0.1022</v>
          </cell>
          <cell r="H1703">
            <v>0.13289999999999999</v>
          </cell>
          <cell r="I1703">
            <v>6.3700000000000007E-2</v>
          </cell>
          <cell r="J1703">
            <v>5.6599999999999998E-2</v>
          </cell>
          <cell r="K1703">
            <v>0.17630000000000001</v>
          </cell>
          <cell r="L1703">
            <v>1.0798865381799998</v>
          </cell>
          <cell r="M1703">
            <v>1.0990092999999999</v>
          </cell>
          <cell r="N1703">
            <v>14.73</v>
          </cell>
          <cell r="O1703">
            <v>0</v>
          </cell>
          <cell r="P1703">
            <v>1.0639000000000001</v>
          </cell>
          <cell r="Q1703">
            <v>0</v>
          </cell>
          <cell r="R1703">
            <v>0.2717</v>
          </cell>
          <cell r="S1703">
            <v>91.509799999999998</v>
          </cell>
          <cell r="T1703">
            <v>4.2465999999999999</v>
          </cell>
          <cell r="U1703">
            <v>1.4504999999999999</v>
          </cell>
          <cell r="V1703">
            <v>0.31169999999999998</v>
          </cell>
          <cell r="W1703">
            <v>0.42059999999999997</v>
          </cell>
          <cell r="X1703">
            <v>0.17380000000000001</v>
          </cell>
        </row>
        <row r="1704">
          <cell r="A1704">
            <v>7966</v>
          </cell>
          <cell r="C1704" t="str">
            <v>7966-201610</v>
          </cell>
          <cell r="D1704">
            <v>42644</v>
          </cell>
          <cell r="E1704">
            <v>1.8649</v>
          </cell>
          <cell r="F1704">
            <v>1.2073</v>
          </cell>
          <cell r="G1704">
            <v>0.24060000000000001</v>
          </cell>
          <cell r="H1704">
            <v>0.32040000000000002</v>
          </cell>
          <cell r="I1704">
            <v>0.1024</v>
          </cell>
          <cell r="J1704">
            <v>7.6399999999999996E-2</v>
          </cell>
          <cell r="K1704">
            <v>7.2099999999999997E-2</v>
          </cell>
          <cell r="L1704">
            <v>1.1619162461600001</v>
          </cell>
          <cell r="M1704">
            <v>1.1824916000000001</v>
          </cell>
          <cell r="N1704">
            <v>14.73</v>
          </cell>
          <cell r="O1704">
            <v>0</v>
          </cell>
          <cell r="P1704">
            <v>0.17399999999999999</v>
          </cell>
          <cell r="Q1704">
            <v>0</v>
          </cell>
          <cell r="R1704">
            <v>1.1352</v>
          </cell>
          <cell r="S1704">
            <v>84.968100000000007</v>
          </cell>
          <cell r="T1704">
            <v>6.9538000000000002</v>
          </cell>
          <cell r="U1704">
            <v>4.3697999999999997</v>
          </cell>
          <cell r="V1704">
            <v>0.73319999999999996</v>
          </cell>
          <cell r="W1704">
            <v>1.0133000000000001</v>
          </cell>
          <cell r="X1704">
            <v>0.27910000000000001</v>
          </cell>
        </row>
        <row r="1705">
          <cell r="A1705">
            <v>7967</v>
          </cell>
          <cell r="C1705" t="str">
            <v>7967-201610</v>
          </cell>
          <cell r="D1705">
            <v>42644</v>
          </cell>
          <cell r="E1705">
            <v>1.9522999999999999</v>
          </cell>
          <cell r="F1705">
            <v>0.99</v>
          </cell>
          <cell r="G1705">
            <v>0.23619999999999999</v>
          </cell>
          <cell r="H1705">
            <v>0.31230000000000002</v>
          </cell>
          <cell r="I1705">
            <v>0.1343</v>
          </cell>
          <cell r="J1705">
            <v>0.10780000000000001</v>
          </cell>
          <cell r="K1705">
            <v>0.25319999999999998</v>
          </cell>
          <cell r="L1705">
            <v>1.177665752</v>
          </cell>
          <cell r="M1705">
            <v>1.19852</v>
          </cell>
          <cell r="N1705">
            <v>14.73</v>
          </cell>
          <cell r="O1705">
            <v>0</v>
          </cell>
          <cell r="P1705">
            <v>0.14630000000000001</v>
          </cell>
          <cell r="Q1705">
            <v>0</v>
          </cell>
          <cell r="R1705">
            <v>0.80230000000000001</v>
          </cell>
          <cell r="S1705">
            <v>85.251099999999994</v>
          </cell>
          <cell r="T1705">
            <v>7.2792000000000003</v>
          </cell>
          <cell r="U1705">
            <v>3.5831</v>
          </cell>
          <cell r="V1705">
            <v>0.7198</v>
          </cell>
          <cell r="W1705">
            <v>0.98780000000000001</v>
          </cell>
          <cell r="X1705">
            <v>0.36630000000000001</v>
          </cell>
        </row>
        <row r="1706">
          <cell r="A1706">
            <v>7968</v>
          </cell>
          <cell r="C1706" t="str">
            <v>7968-201610</v>
          </cell>
          <cell r="D1706">
            <v>42644</v>
          </cell>
          <cell r="E1706">
            <v>2.0085999999999999</v>
          </cell>
          <cell r="F1706">
            <v>1.1835</v>
          </cell>
          <cell r="G1706">
            <v>0.23469999999999999</v>
          </cell>
          <cell r="H1706">
            <v>0.32040000000000002</v>
          </cell>
          <cell r="I1706">
            <v>8.2100000000000006E-2</v>
          </cell>
          <cell r="J1706">
            <v>6.4899999999999999E-2</v>
          </cell>
          <cell r="K1706">
            <v>0.19680000000000003</v>
          </cell>
          <cell r="L1706">
            <v>1.1698873921400001</v>
          </cell>
          <cell r="M1706">
            <v>1.1906039000000002</v>
          </cell>
          <cell r="N1706">
            <v>14.73</v>
          </cell>
          <cell r="O1706">
            <v>0</v>
          </cell>
          <cell r="P1706">
            <v>0.1389</v>
          </cell>
          <cell r="Q1706">
            <v>0</v>
          </cell>
          <cell r="R1706">
            <v>1.5381</v>
          </cell>
          <cell r="S1706">
            <v>83.981300000000005</v>
          </cell>
          <cell r="T1706">
            <v>7.4888000000000003</v>
          </cell>
          <cell r="U1706">
            <v>4.2832999999999997</v>
          </cell>
          <cell r="V1706">
            <v>0.71499999999999997</v>
          </cell>
          <cell r="W1706">
            <v>1.0132000000000001</v>
          </cell>
          <cell r="X1706">
            <v>0.22389999999999999</v>
          </cell>
        </row>
        <row r="1707">
          <cell r="A1707">
            <v>7969</v>
          </cell>
          <cell r="C1707" t="str">
            <v>7969-201610</v>
          </cell>
          <cell r="D1707">
            <v>42644</v>
          </cell>
          <cell r="E1707">
            <v>1.5774999999999999</v>
          </cell>
          <cell r="F1707">
            <v>0.84960000000000002</v>
          </cell>
          <cell r="G1707">
            <v>0.2107</v>
          </cell>
          <cell r="H1707">
            <v>0.27379999999999999</v>
          </cell>
          <cell r="I1707">
            <v>0.1128</v>
          </cell>
          <cell r="J1707">
            <v>8.8700000000000001E-2</v>
          </cell>
          <cell r="K1707">
            <v>0.19159999999999999</v>
          </cell>
          <cell r="L1707">
            <v>1.1452567544600001</v>
          </cell>
          <cell r="M1707">
            <v>1.1655371000000001</v>
          </cell>
          <cell r="N1707">
            <v>14.73</v>
          </cell>
          <cell r="O1707">
            <v>0</v>
          </cell>
          <cell r="P1707">
            <v>0.31369999999999998</v>
          </cell>
          <cell r="Q1707">
            <v>0</v>
          </cell>
          <cell r="R1707">
            <v>0.69599999999999995</v>
          </cell>
          <cell r="S1707">
            <v>87.541399999999996</v>
          </cell>
          <cell r="T1707">
            <v>5.8827999999999996</v>
          </cell>
          <cell r="U1707">
            <v>3.0758000000000001</v>
          </cell>
          <cell r="V1707">
            <v>0.64219999999999999</v>
          </cell>
          <cell r="W1707">
            <v>0.86629999999999996</v>
          </cell>
          <cell r="X1707">
            <v>0.30769999999999997</v>
          </cell>
        </row>
        <row r="1708">
          <cell r="A1708">
            <v>7970</v>
          </cell>
          <cell r="C1708" t="str">
            <v>7970-201610</v>
          </cell>
          <cell r="D1708">
            <v>42644</v>
          </cell>
          <cell r="E1708">
            <v>1.5673999999999999</v>
          </cell>
          <cell r="F1708">
            <v>0.84189999999999998</v>
          </cell>
          <cell r="G1708">
            <v>0.22009999999999999</v>
          </cell>
          <cell r="H1708">
            <v>0.2792</v>
          </cell>
          <cell r="I1708">
            <v>0.1249</v>
          </cell>
          <cell r="J1708">
            <v>0.1002</v>
          </cell>
          <cell r="K1708">
            <v>0.23860000000000001</v>
          </cell>
          <cell r="L1708">
            <v>1.14654170048</v>
          </cell>
          <cell r="M1708">
            <v>1.1668448</v>
          </cell>
          <cell r="N1708">
            <v>14.73</v>
          </cell>
          <cell r="O1708">
            <v>0</v>
          </cell>
          <cell r="P1708">
            <v>0.57499999999999996</v>
          </cell>
          <cell r="Q1708">
            <v>0</v>
          </cell>
          <cell r="R1708">
            <v>0.96619999999999995</v>
          </cell>
          <cell r="S1708">
            <v>86.856300000000005</v>
          </cell>
          <cell r="T1708">
            <v>5.8451000000000004</v>
          </cell>
          <cell r="U1708">
            <v>3.0474999999999999</v>
          </cell>
          <cell r="V1708">
            <v>0.67090000000000005</v>
          </cell>
          <cell r="W1708">
            <v>0.88329999999999997</v>
          </cell>
          <cell r="X1708">
            <v>0.34060000000000001</v>
          </cell>
        </row>
        <row r="1709">
          <cell r="A1709">
            <v>7971</v>
          </cell>
          <cell r="C1709" t="str">
            <v>7971-201610</v>
          </cell>
          <cell r="D1709">
            <v>42644</v>
          </cell>
          <cell r="E1709">
            <v>1.8053999999999999</v>
          </cell>
          <cell r="F1709">
            <v>1.0555000000000001</v>
          </cell>
          <cell r="G1709">
            <v>0.23710000000000001</v>
          </cell>
          <cell r="H1709">
            <v>0.33229999999999998</v>
          </cell>
          <cell r="I1709">
            <v>0.1288</v>
          </cell>
          <cell r="J1709">
            <v>0.1051</v>
          </cell>
          <cell r="K1709">
            <v>0.182</v>
          </cell>
          <cell r="L1709">
            <v>1.1696572672200001</v>
          </cell>
          <cell r="M1709">
            <v>1.1903697</v>
          </cell>
          <cell r="N1709">
            <v>14.73</v>
          </cell>
          <cell r="O1709">
            <v>0</v>
          </cell>
          <cell r="P1709">
            <v>0.13919999999999999</v>
          </cell>
          <cell r="Q1709">
            <v>0</v>
          </cell>
          <cell r="R1709">
            <v>0.94840000000000002</v>
          </cell>
          <cell r="S1709">
            <v>85.533799999999999</v>
          </cell>
          <cell r="T1709">
            <v>6.7317</v>
          </cell>
          <cell r="U1709">
            <v>3.8203</v>
          </cell>
          <cell r="V1709">
            <v>0.72240000000000004</v>
          </cell>
          <cell r="W1709">
            <v>1.0510999999999999</v>
          </cell>
          <cell r="X1709">
            <v>0.3513</v>
          </cell>
        </row>
        <row r="1710">
          <cell r="A1710">
            <v>7974</v>
          </cell>
          <cell r="C1710" t="str">
            <v>7974-201610</v>
          </cell>
          <cell r="D1710">
            <v>42644</v>
          </cell>
          <cell r="E1710">
            <v>1.8248</v>
          </cell>
          <cell r="F1710">
            <v>0.76519999999999999</v>
          </cell>
          <cell r="G1710">
            <v>0.18260000000000001</v>
          </cell>
          <cell r="H1710">
            <v>0.2213</v>
          </cell>
          <cell r="I1710">
            <v>0.1066</v>
          </cell>
          <cell r="J1710">
            <v>7.9699999999999993E-2</v>
          </cell>
          <cell r="K1710">
            <v>0.2601</v>
          </cell>
          <cell r="L1710">
            <v>1.1443629815000003</v>
          </cell>
          <cell r="M1710">
            <v>1.1646275000000001</v>
          </cell>
          <cell r="N1710">
            <v>14.73</v>
          </cell>
          <cell r="O1710">
            <v>0</v>
          </cell>
          <cell r="P1710">
            <v>0.1666</v>
          </cell>
          <cell r="Q1710">
            <v>0</v>
          </cell>
          <cell r="R1710">
            <v>1.1614</v>
          </cell>
          <cell r="S1710">
            <v>86.758300000000006</v>
          </cell>
          <cell r="T1710">
            <v>6.8048999999999999</v>
          </cell>
          <cell r="U1710">
            <v>2.7700999999999998</v>
          </cell>
          <cell r="V1710">
            <v>0.55640000000000001</v>
          </cell>
          <cell r="W1710">
            <v>0.70020000000000004</v>
          </cell>
          <cell r="X1710">
            <v>0.29060000000000002</v>
          </cell>
        </row>
        <row r="1711">
          <cell r="A1711">
            <v>7976</v>
          </cell>
          <cell r="C1711" t="str">
            <v>7976-201610</v>
          </cell>
          <cell r="D1711">
            <v>42644</v>
          </cell>
          <cell r="E1711">
            <v>1.1307</v>
          </cell>
          <cell r="F1711">
            <v>0.40189999999999998</v>
          </cell>
          <cell r="G1711">
            <v>0.1072</v>
          </cell>
          <cell r="H1711">
            <v>0.1263</v>
          </cell>
          <cell r="I1711">
            <v>6.0999999999999999E-2</v>
          </cell>
          <cell r="J1711">
            <v>4.8899999999999999E-2</v>
          </cell>
          <cell r="K1711">
            <v>0.17099999999999999</v>
          </cell>
          <cell r="L1711">
            <v>1.0827834395</v>
          </cell>
          <cell r="M1711">
            <v>1.1019574999999999</v>
          </cell>
          <cell r="N1711">
            <v>14.73</v>
          </cell>
          <cell r="O1711">
            <v>0</v>
          </cell>
          <cell r="P1711">
            <v>0.51539999999999997</v>
          </cell>
          <cell r="Q1711">
            <v>0</v>
          </cell>
          <cell r="R1711">
            <v>0.37680000000000002</v>
          </cell>
          <cell r="S1711">
            <v>92.0261</v>
          </cell>
          <cell r="T1711">
            <v>4.2186000000000003</v>
          </cell>
          <cell r="U1711">
            <v>1.4554</v>
          </cell>
          <cell r="V1711">
            <v>0.32700000000000001</v>
          </cell>
          <cell r="W1711">
            <v>0.3997</v>
          </cell>
          <cell r="X1711">
            <v>0.16650000000000001</v>
          </cell>
        </row>
        <row r="1712">
          <cell r="A1712">
            <v>7980</v>
          </cell>
          <cell r="C1712" t="str">
            <v>7980-201610</v>
          </cell>
          <cell r="D1712">
            <v>42644</v>
          </cell>
          <cell r="E1712">
            <v>2.3912</v>
          </cell>
          <cell r="F1712">
            <v>1.2074</v>
          </cell>
          <cell r="G1712">
            <v>0.22509999999999999</v>
          </cell>
          <cell r="H1712">
            <v>0.2863</v>
          </cell>
          <cell r="I1712">
            <v>0.13139999999999999</v>
          </cell>
          <cell r="J1712">
            <v>0.1285</v>
          </cell>
          <cell r="K1712">
            <v>0.29610000000000003</v>
          </cell>
          <cell r="L1712">
            <v>1.20352758748</v>
          </cell>
          <cell r="M1712">
            <v>1.2248398</v>
          </cell>
          <cell r="N1712">
            <v>14.73</v>
          </cell>
          <cell r="O1712">
            <v>0</v>
          </cell>
          <cell r="P1712">
            <v>0.14249999999999999</v>
          </cell>
          <cell r="Q1712">
            <v>0</v>
          </cell>
          <cell r="R1712">
            <v>0.90749999999999997</v>
          </cell>
          <cell r="S1712">
            <v>82.691100000000006</v>
          </cell>
          <cell r="T1712">
            <v>8.9138000000000002</v>
          </cell>
          <cell r="U1712">
            <v>4.3693</v>
          </cell>
          <cell r="V1712">
            <v>0.68579999999999997</v>
          </cell>
          <cell r="W1712">
            <v>0.90549999999999997</v>
          </cell>
          <cell r="X1712">
            <v>0.35830000000000001</v>
          </cell>
        </row>
        <row r="1713">
          <cell r="A1713">
            <v>7981</v>
          </cell>
          <cell r="C1713" t="str">
            <v>7981-201610</v>
          </cell>
          <cell r="D1713">
            <v>42644</v>
          </cell>
          <cell r="E1713">
            <v>2.0024999999999999</v>
          </cell>
          <cell r="F1713">
            <v>1.1024</v>
          </cell>
          <cell r="G1713">
            <v>0.24859999999999999</v>
          </cell>
          <cell r="H1713">
            <v>0.3422</v>
          </cell>
          <cell r="I1713">
            <v>0.13339999999999999</v>
          </cell>
          <cell r="J1713">
            <v>0.1134</v>
          </cell>
          <cell r="K1713">
            <v>0.1502</v>
          </cell>
          <cell r="L1713">
            <v>1.1776506199600001</v>
          </cell>
          <cell r="M1713">
            <v>1.1985045999999999</v>
          </cell>
          <cell r="N1713">
            <v>14.73</v>
          </cell>
          <cell r="O1713">
            <v>0</v>
          </cell>
          <cell r="P1713">
            <v>0.13689999999999999</v>
          </cell>
          <cell r="Q1713">
            <v>0</v>
          </cell>
          <cell r="R1713">
            <v>0.87529999999999997</v>
          </cell>
          <cell r="S1713">
            <v>84.658799999999999</v>
          </cell>
          <cell r="T1713">
            <v>7.4661999999999997</v>
          </cell>
          <cell r="U1713">
            <v>3.9899</v>
          </cell>
          <cell r="V1713">
            <v>0.75739999999999996</v>
          </cell>
          <cell r="W1713">
            <v>1.0822000000000001</v>
          </cell>
          <cell r="X1713">
            <v>0.36370000000000002</v>
          </cell>
        </row>
        <row r="1714">
          <cell r="A1714">
            <v>7983</v>
          </cell>
          <cell r="C1714" t="str">
            <v>7983-201610</v>
          </cell>
          <cell r="D1714">
            <v>42644</v>
          </cell>
          <cell r="E1714">
            <v>1.6573</v>
          </cell>
          <cell r="F1714">
            <v>0.77500000000000002</v>
          </cell>
          <cell r="G1714">
            <v>0.18790000000000001</v>
          </cell>
          <cell r="H1714">
            <v>0.23960000000000001</v>
          </cell>
          <cell r="I1714">
            <v>0.1047</v>
          </cell>
          <cell r="J1714">
            <v>8.6099999999999996E-2</v>
          </cell>
          <cell r="K1714">
            <v>0.23089999999999999</v>
          </cell>
          <cell r="L1714">
            <v>1.1430510139800001</v>
          </cell>
          <cell r="M1714">
            <v>1.1632923000000002</v>
          </cell>
          <cell r="N1714">
            <v>14.73</v>
          </cell>
          <cell r="O1714">
            <v>0</v>
          </cell>
          <cell r="P1714">
            <v>0.13869999999999999</v>
          </cell>
          <cell r="Q1714">
            <v>0</v>
          </cell>
          <cell r="R1714">
            <v>0.80459999999999998</v>
          </cell>
          <cell r="S1714">
            <v>87.701300000000003</v>
          </cell>
          <cell r="T1714">
            <v>6.1806999999999999</v>
          </cell>
          <cell r="U1714">
            <v>2.8054999999999999</v>
          </cell>
          <cell r="V1714">
            <v>0.57279999999999998</v>
          </cell>
          <cell r="W1714">
            <v>0.75800000000000001</v>
          </cell>
          <cell r="X1714">
            <v>0.28539999999999999</v>
          </cell>
        </row>
        <row r="1715">
          <cell r="A1715">
            <v>7984</v>
          </cell>
          <cell r="C1715" t="str">
            <v>7984-201610</v>
          </cell>
          <cell r="D1715">
            <v>42644</v>
          </cell>
          <cell r="E1715">
            <v>1.8011999999999999</v>
          </cell>
          <cell r="F1715">
            <v>0.91239999999999999</v>
          </cell>
          <cell r="G1715">
            <v>0.20380000000000001</v>
          </cell>
          <cell r="H1715">
            <v>0.28010000000000002</v>
          </cell>
          <cell r="I1715">
            <v>0.10730000000000001</v>
          </cell>
          <cell r="J1715">
            <v>8.9300000000000004E-2</v>
          </cell>
          <cell r="K1715">
            <v>0.1618</v>
          </cell>
          <cell r="L1715">
            <v>1.14677044976</v>
          </cell>
          <cell r="M1715">
            <v>1.1670776</v>
          </cell>
          <cell r="N1715">
            <v>14.73</v>
          </cell>
          <cell r="O1715">
            <v>0</v>
          </cell>
          <cell r="P1715">
            <v>0.1598</v>
          </cell>
          <cell r="Q1715">
            <v>0</v>
          </cell>
          <cell r="R1715">
            <v>1.3483000000000001</v>
          </cell>
          <cell r="S1715">
            <v>86.063299999999998</v>
          </cell>
          <cell r="T1715">
            <v>6.7167000000000003</v>
          </cell>
          <cell r="U1715">
            <v>3.3029000000000002</v>
          </cell>
          <cell r="V1715">
            <v>0.62119999999999997</v>
          </cell>
          <cell r="W1715">
            <v>0.88590000000000002</v>
          </cell>
          <cell r="X1715">
            <v>0.29260000000000003</v>
          </cell>
        </row>
        <row r="1716">
          <cell r="A1716">
            <v>7985</v>
          </cell>
          <cell r="C1716" t="str">
            <v>7985-201610</v>
          </cell>
          <cell r="D1716">
            <v>42644</v>
          </cell>
          <cell r="E1716">
            <v>1.9863</v>
          </cell>
          <cell r="F1716">
            <v>1.1654</v>
          </cell>
          <cell r="G1716">
            <v>0.25819999999999999</v>
          </cell>
          <cell r="H1716">
            <v>0.36870000000000003</v>
          </cell>
          <cell r="I1716">
            <v>0.13350000000000001</v>
          </cell>
          <cell r="J1716">
            <v>0.11020000000000001</v>
          </cell>
          <cell r="K1716">
            <v>0.17919999999999997</v>
          </cell>
          <cell r="L1716">
            <v>1.18265313482</v>
          </cell>
          <cell r="M1716">
            <v>1.2035957000000002</v>
          </cell>
          <cell r="N1716">
            <v>14.73</v>
          </cell>
          <cell r="O1716">
            <v>0</v>
          </cell>
          <cell r="P1716">
            <v>0.17760000000000001</v>
          </cell>
          <cell r="Q1716">
            <v>0</v>
          </cell>
          <cell r="R1716">
            <v>1.1768000000000001</v>
          </cell>
          <cell r="S1716">
            <v>83.999099999999999</v>
          </cell>
          <cell r="T1716">
            <v>7.4053000000000004</v>
          </cell>
          <cell r="U1716">
            <v>4.2176999999999998</v>
          </cell>
          <cell r="V1716">
            <v>0.78680000000000005</v>
          </cell>
          <cell r="W1716">
            <v>1.1661999999999999</v>
          </cell>
          <cell r="X1716">
            <v>0.3639</v>
          </cell>
        </row>
        <row r="1717">
          <cell r="A1717">
            <v>7986</v>
          </cell>
          <cell r="C1717" t="str">
            <v>7986-201610</v>
          </cell>
          <cell r="D1717">
            <v>42644</v>
          </cell>
          <cell r="E1717">
            <v>1.07</v>
          </cell>
          <cell r="F1717">
            <v>0.35020000000000001</v>
          </cell>
          <cell r="G1717">
            <v>8.9399999999999993E-2</v>
          </cell>
          <cell r="H1717">
            <v>0.10920000000000001</v>
          </cell>
          <cell r="I1717">
            <v>5.2200000000000003E-2</v>
          </cell>
          <cell r="J1717">
            <v>4.3700000000000003E-2</v>
          </cell>
          <cell r="K1717">
            <v>0.17469999999999999</v>
          </cell>
          <cell r="L1717">
            <v>1.07508398242</v>
          </cell>
          <cell r="M1717">
            <v>1.0941216999999999</v>
          </cell>
          <cell r="N1717">
            <v>14.73</v>
          </cell>
          <cell r="O1717">
            <v>0</v>
          </cell>
          <cell r="P1717">
            <v>0.58199999999999996</v>
          </cell>
          <cell r="Q1717">
            <v>0</v>
          </cell>
          <cell r="R1717">
            <v>0.3206</v>
          </cell>
          <cell r="S1717">
            <v>92.573700000000002</v>
          </cell>
          <cell r="T1717">
            <v>3.9921000000000002</v>
          </cell>
          <cell r="U1717">
            <v>1.2683</v>
          </cell>
          <cell r="V1717">
            <v>0.27250000000000002</v>
          </cell>
          <cell r="W1717">
            <v>0.34560000000000002</v>
          </cell>
          <cell r="X1717">
            <v>0.14230000000000001</v>
          </cell>
        </row>
        <row r="1718">
          <cell r="A1718">
            <v>7987</v>
          </cell>
          <cell r="C1718" t="str">
            <v>7987-201610</v>
          </cell>
          <cell r="D1718">
            <v>42644</v>
          </cell>
          <cell r="E1718">
            <v>1.9384999999999999</v>
          </cell>
          <cell r="F1718">
            <v>0.96619999999999995</v>
          </cell>
          <cell r="G1718">
            <v>0.23080000000000001</v>
          </cell>
          <cell r="H1718">
            <v>0.30530000000000002</v>
          </cell>
          <cell r="I1718">
            <v>0.1328</v>
          </cell>
          <cell r="J1718">
            <v>0.10929999999999999</v>
          </cell>
          <cell r="K1718">
            <v>0.26860000000000001</v>
          </cell>
          <cell r="L1718">
            <v>1.17653949588</v>
          </cell>
          <cell r="M1718">
            <v>1.1973738</v>
          </cell>
          <cell r="N1718">
            <v>14.73</v>
          </cell>
          <cell r="O1718">
            <v>0</v>
          </cell>
          <cell r="P1718">
            <v>0.16619999999999999</v>
          </cell>
          <cell r="Q1718">
            <v>0</v>
          </cell>
          <cell r="R1718">
            <v>0.77949999999999997</v>
          </cell>
          <cell r="S1718">
            <v>85.393699999999995</v>
          </cell>
          <cell r="T1718">
            <v>7.2275</v>
          </cell>
          <cell r="U1718">
            <v>3.4969999999999999</v>
          </cell>
          <cell r="V1718">
            <v>0.70340000000000003</v>
          </cell>
          <cell r="W1718">
            <v>0.96550000000000002</v>
          </cell>
          <cell r="X1718">
            <v>0.36209999999999998</v>
          </cell>
        </row>
        <row r="1719">
          <cell r="A1719">
            <v>7988</v>
          </cell>
          <cell r="C1719" t="str">
            <v>7988-201610</v>
          </cell>
          <cell r="D1719">
            <v>42644</v>
          </cell>
          <cell r="E1719">
            <v>2.3172000000000001</v>
          </cell>
          <cell r="F1719">
            <v>1.3354999999999999</v>
          </cell>
          <cell r="G1719">
            <v>0.30719999999999997</v>
          </cell>
          <cell r="H1719">
            <v>0.38269999999999998</v>
          </cell>
          <cell r="I1719">
            <v>0.1328</v>
          </cell>
          <cell r="J1719">
            <v>9.4299999999999995E-2</v>
          </cell>
          <cell r="K1719">
            <v>0.14839999999999998</v>
          </cell>
          <cell r="L1719">
            <v>1.20118162998</v>
          </cell>
          <cell r="M1719">
            <v>1.2224522999999998</v>
          </cell>
          <cell r="N1719">
            <v>14.73</v>
          </cell>
          <cell r="O1719">
            <v>0</v>
          </cell>
          <cell r="P1719">
            <v>0.2762</v>
          </cell>
          <cell r="Q1719">
            <v>0</v>
          </cell>
          <cell r="R1719">
            <v>1.081</v>
          </cell>
          <cell r="S1719">
            <v>82.068399999999997</v>
          </cell>
          <cell r="T1719">
            <v>8.6378000000000004</v>
          </cell>
          <cell r="U1719">
            <v>4.8327</v>
          </cell>
          <cell r="V1719">
            <v>0.93600000000000005</v>
          </cell>
          <cell r="W1719">
            <v>1.2101999999999999</v>
          </cell>
          <cell r="X1719">
            <v>0.36199999999999999</v>
          </cell>
        </row>
        <row r="1720">
          <cell r="A1720">
            <v>7989</v>
          </cell>
          <cell r="C1720" t="str">
            <v>7989-201406</v>
          </cell>
          <cell r="D1720">
            <v>41791</v>
          </cell>
          <cell r="E1720">
            <v>1.7887</v>
          </cell>
          <cell r="F1720">
            <v>1.0535000000000001</v>
          </cell>
          <cell r="G1720">
            <v>0.25090000000000001</v>
          </cell>
          <cell r="H1720">
            <v>0.35699999999999998</v>
          </cell>
          <cell r="I1720">
            <v>0.14499999999999999</v>
          </cell>
          <cell r="J1720">
            <v>0.1191</v>
          </cell>
          <cell r="K1720">
            <v>0.1711</v>
          </cell>
          <cell r="L1720">
            <v>1.1733833846800001</v>
          </cell>
          <cell r="M1720">
            <v>1.1941618000000001</v>
          </cell>
          <cell r="N1720">
            <v>14.73</v>
          </cell>
          <cell r="O1720">
            <v>0</v>
          </cell>
          <cell r="P1720">
            <v>0.17749999999999999</v>
          </cell>
          <cell r="Q1720">
            <v>0</v>
          </cell>
          <cell r="R1720">
            <v>0.94399999999999995</v>
          </cell>
          <cell r="S1720">
            <v>85.3446</v>
          </cell>
          <cell r="T1720">
            <v>6.6901000000000002</v>
          </cell>
          <cell r="U1720">
            <v>3.8250000000000002</v>
          </cell>
          <cell r="V1720">
            <v>0.76700000000000002</v>
          </cell>
          <cell r="W1720">
            <v>1.1327</v>
          </cell>
          <cell r="X1720">
            <v>0.39660000000000001</v>
          </cell>
        </row>
        <row r="1721">
          <cell r="A1721">
            <v>7991</v>
          </cell>
          <cell r="C1721" t="str">
            <v>7991-201610</v>
          </cell>
          <cell r="D1721">
            <v>42644</v>
          </cell>
          <cell r="E1721">
            <v>1.698</v>
          </cell>
          <cell r="F1721">
            <v>0.77880000000000005</v>
          </cell>
          <cell r="G1721">
            <v>0.1943</v>
          </cell>
          <cell r="H1721">
            <v>0.24099999999999999</v>
          </cell>
          <cell r="I1721">
            <v>0.1095</v>
          </cell>
          <cell r="J1721">
            <v>8.6099999999999996E-2</v>
          </cell>
          <cell r="K1721">
            <v>0.23569999999999997</v>
          </cell>
          <cell r="L1721">
            <v>1.1466893852600002</v>
          </cell>
          <cell r="M1721">
            <v>1.1669951000000001</v>
          </cell>
          <cell r="N1721">
            <v>14.73</v>
          </cell>
          <cell r="O1721">
            <v>0</v>
          </cell>
          <cell r="P1721">
            <v>0.20200000000000001</v>
          </cell>
          <cell r="Q1721">
            <v>0</v>
          </cell>
          <cell r="R1721">
            <v>0.65380000000000005</v>
          </cell>
          <cell r="S1721">
            <v>87.577299999999994</v>
          </cell>
          <cell r="T1721">
            <v>6.3323</v>
          </cell>
          <cell r="U1721">
            <v>2.8193000000000001</v>
          </cell>
          <cell r="V1721">
            <v>0.59209999999999996</v>
          </cell>
          <cell r="W1721">
            <v>0.76229999999999998</v>
          </cell>
          <cell r="X1721">
            <v>0.29859999999999998</v>
          </cell>
        </row>
        <row r="1722">
          <cell r="A1722">
            <v>7992</v>
          </cell>
          <cell r="C1722" t="str">
            <v>7992-201610</v>
          </cell>
          <cell r="D1722">
            <v>42644</v>
          </cell>
          <cell r="E1722">
            <v>2.0356999999999998</v>
          </cell>
          <cell r="F1722">
            <v>1.1845000000000001</v>
          </cell>
          <cell r="G1722">
            <v>0.2893</v>
          </cell>
          <cell r="H1722">
            <v>0.37840000000000001</v>
          </cell>
          <cell r="I1722">
            <v>0.1573</v>
          </cell>
          <cell r="J1722">
            <v>0.12570000000000001</v>
          </cell>
          <cell r="K1722">
            <v>0.24660000000000001</v>
          </cell>
          <cell r="L1722">
            <v>1.1993041761600001</v>
          </cell>
          <cell r="M1722">
            <v>1.2205416</v>
          </cell>
          <cell r="N1722">
            <v>14.73</v>
          </cell>
          <cell r="O1722">
            <v>0</v>
          </cell>
          <cell r="P1722">
            <v>0.47920000000000001</v>
          </cell>
          <cell r="Q1722">
            <v>0</v>
          </cell>
          <cell r="R1722">
            <v>0.67589999999999995</v>
          </cell>
          <cell r="S1722">
            <v>83.556399999999996</v>
          </cell>
          <cell r="T1722">
            <v>7.5888999999999998</v>
          </cell>
          <cell r="U1722">
            <v>4.2866</v>
          </cell>
          <cell r="V1722">
            <v>0.88139999999999996</v>
          </cell>
          <cell r="W1722">
            <v>1.1966000000000001</v>
          </cell>
          <cell r="X1722">
            <v>0.4289</v>
          </cell>
        </row>
        <row r="1723">
          <cell r="A1723">
            <v>7996</v>
          </cell>
          <cell r="C1723" t="str">
            <v>7996-201610</v>
          </cell>
          <cell r="D1723">
            <v>42644</v>
          </cell>
          <cell r="E1723">
            <v>1.899</v>
          </cell>
          <cell r="F1723">
            <v>1.0024</v>
          </cell>
          <cell r="G1723">
            <v>0.2465</v>
          </cell>
          <cell r="H1723">
            <v>0.33639999999999998</v>
          </cell>
          <cell r="I1723">
            <v>0.15240000000000001</v>
          </cell>
          <cell r="J1723">
            <v>0.12740000000000001</v>
          </cell>
          <cell r="K1723">
            <v>0.23910000000000003</v>
          </cell>
          <cell r="L1723">
            <v>1.18005533694</v>
          </cell>
          <cell r="M1723">
            <v>1.2009519</v>
          </cell>
          <cell r="N1723">
            <v>14.73</v>
          </cell>
          <cell r="O1723">
            <v>0</v>
          </cell>
          <cell r="P1723">
            <v>0.1658</v>
          </cell>
          <cell r="Q1723">
            <v>0</v>
          </cell>
          <cell r="R1723">
            <v>0.86060000000000003</v>
          </cell>
          <cell r="S1723">
            <v>85.143000000000001</v>
          </cell>
          <cell r="T1723">
            <v>7.0800999999999998</v>
          </cell>
          <cell r="U1723">
            <v>3.6278999999999999</v>
          </cell>
          <cell r="V1723">
            <v>0.751</v>
          </cell>
          <cell r="W1723">
            <v>1.0639000000000001</v>
          </cell>
          <cell r="X1723">
            <v>0.41549999999999998</v>
          </cell>
        </row>
        <row r="1724">
          <cell r="A1724">
            <v>7997</v>
          </cell>
          <cell r="C1724" t="str">
            <v>7997-201610</v>
          </cell>
          <cell r="D1724">
            <v>42644</v>
          </cell>
          <cell r="E1724">
            <v>1.5952</v>
          </cell>
          <cell r="F1724">
            <v>0.90229999999999999</v>
          </cell>
          <cell r="G1724">
            <v>0.20849999999999999</v>
          </cell>
          <cell r="H1724">
            <v>0.2883</v>
          </cell>
          <cell r="I1724">
            <v>0.1091</v>
          </cell>
          <cell r="J1724">
            <v>9.1899999999999996E-2</v>
          </cell>
          <cell r="K1724">
            <v>0.1484</v>
          </cell>
          <cell r="L1724">
            <v>1.1429470549</v>
          </cell>
          <cell r="M1724">
            <v>1.1631865000000001</v>
          </cell>
          <cell r="N1724">
            <v>14.73</v>
          </cell>
          <cell r="O1724">
            <v>0</v>
          </cell>
          <cell r="P1724">
            <v>0.12790000000000001</v>
          </cell>
          <cell r="Q1724">
            <v>0</v>
          </cell>
          <cell r="R1724">
            <v>1.1132</v>
          </cell>
          <cell r="S1724">
            <v>87.108199999999997</v>
          </cell>
          <cell r="T1724">
            <v>5.9486999999999997</v>
          </cell>
          <cell r="U1724">
            <v>3.2663000000000002</v>
          </cell>
          <cell r="V1724">
            <v>0.63539999999999996</v>
          </cell>
          <cell r="W1724">
            <v>0.91200000000000003</v>
          </cell>
          <cell r="X1724">
            <v>0.2974</v>
          </cell>
        </row>
        <row r="1725">
          <cell r="A1725">
            <v>7998</v>
          </cell>
          <cell r="C1725" t="str">
            <v>7998-201610</v>
          </cell>
          <cell r="D1725">
            <v>42644</v>
          </cell>
          <cell r="E1725">
            <v>2.1591999999999998</v>
          </cell>
          <cell r="F1725">
            <v>1.2264999999999999</v>
          </cell>
          <cell r="G1725">
            <v>0.307</v>
          </cell>
          <cell r="H1725">
            <v>0.42859999999999998</v>
          </cell>
          <cell r="I1725">
            <v>0.15509999999999999</v>
          </cell>
          <cell r="J1725">
            <v>0.1009</v>
          </cell>
          <cell r="K1725">
            <v>0.15900000000000003</v>
          </cell>
          <cell r="L1725">
            <v>1.20048329616</v>
          </cell>
          <cell r="M1725">
            <v>1.2217416000000001</v>
          </cell>
          <cell r="N1725">
            <v>14.73</v>
          </cell>
          <cell r="O1725">
            <v>0</v>
          </cell>
          <cell r="P1725">
            <v>0.17130000000000001</v>
          </cell>
          <cell r="Q1725">
            <v>0</v>
          </cell>
          <cell r="R1725">
            <v>0.87450000000000006</v>
          </cell>
          <cell r="S1725">
            <v>83.1143</v>
          </cell>
          <cell r="T1725">
            <v>8.0489999999999995</v>
          </cell>
          <cell r="U1725">
            <v>4.4381000000000004</v>
          </cell>
          <cell r="V1725">
            <v>0.93530000000000002</v>
          </cell>
          <cell r="W1725">
            <v>1.3552999999999999</v>
          </cell>
          <cell r="X1725">
            <v>0.42280000000000001</v>
          </cell>
        </row>
        <row r="1726">
          <cell r="A1726">
            <v>7999</v>
          </cell>
          <cell r="C1726" t="str">
            <v>7999-201610</v>
          </cell>
          <cell r="D1726">
            <v>42644</v>
          </cell>
          <cell r="E1726">
            <v>1.5638000000000001</v>
          </cell>
          <cell r="F1726">
            <v>0.71419999999999995</v>
          </cell>
          <cell r="G1726">
            <v>0.17319999999999999</v>
          </cell>
          <cell r="H1726">
            <v>0.22120000000000001</v>
          </cell>
          <cell r="I1726">
            <v>9.9500000000000005E-2</v>
          </cell>
          <cell r="J1726">
            <v>8.14E-2</v>
          </cell>
          <cell r="K1726">
            <v>0.24259999999999998</v>
          </cell>
          <cell r="L1726">
            <v>1.1363526297800002</v>
          </cell>
          <cell r="M1726">
            <v>1.1564753000000001</v>
          </cell>
          <cell r="N1726">
            <v>14.73</v>
          </cell>
          <cell r="O1726">
            <v>0</v>
          </cell>
          <cell r="P1726">
            <v>0.1431</v>
          </cell>
          <cell r="Q1726">
            <v>0</v>
          </cell>
          <cell r="R1726">
            <v>0.68289999999999995</v>
          </cell>
          <cell r="S1726">
            <v>88.493200000000002</v>
          </cell>
          <cell r="T1726">
            <v>5.8323</v>
          </cell>
          <cell r="U1726">
            <v>2.5855999999999999</v>
          </cell>
          <cell r="V1726">
            <v>0.52800000000000002</v>
          </cell>
          <cell r="W1726">
            <v>0.69969999999999999</v>
          </cell>
          <cell r="X1726">
            <v>0.27139999999999997</v>
          </cell>
        </row>
        <row r="1727">
          <cell r="A1727">
            <v>8055</v>
          </cell>
          <cell r="C1727" t="str">
            <v>8055-201610</v>
          </cell>
          <cell r="D1727">
            <v>42644</v>
          </cell>
          <cell r="E1727">
            <v>1.6725000000000001</v>
          </cell>
          <cell r="F1727">
            <v>0.74619999999999997</v>
          </cell>
          <cell r="G1727">
            <v>0.183</v>
          </cell>
          <cell r="H1727">
            <v>0.2286</v>
          </cell>
          <cell r="I1727">
            <v>0.1026</v>
          </cell>
          <cell r="J1727">
            <v>8.2199999999999995E-2</v>
          </cell>
          <cell r="K1727">
            <v>0.2142</v>
          </cell>
          <cell r="L1727">
            <v>1.1386000325000001</v>
          </cell>
          <cell r="M1727">
            <v>1.1587625000000001</v>
          </cell>
          <cell r="N1727">
            <v>14.73</v>
          </cell>
          <cell r="O1727">
            <v>0</v>
          </cell>
          <cell r="P1727">
            <v>0.1414</v>
          </cell>
          <cell r="Q1727">
            <v>0</v>
          </cell>
          <cell r="R1727">
            <v>0.81079999999999997</v>
          </cell>
          <cell r="S1727">
            <v>87.840900000000005</v>
          </cell>
          <cell r="T1727">
            <v>6.2374999999999998</v>
          </cell>
          <cell r="U1727">
            <v>2.7014</v>
          </cell>
          <cell r="V1727">
            <v>0.55779999999999996</v>
          </cell>
          <cell r="W1727">
            <v>0.72319999999999995</v>
          </cell>
          <cell r="X1727">
            <v>0.27989999999999998</v>
          </cell>
        </row>
        <row r="1728">
          <cell r="A1728">
            <v>8056</v>
          </cell>
          <cell r="C1728" t="str">
            <v>8056-201610</v>
          </cell>
          <cell r="D1728">
            <v>42644</v>
          </cell>
          <cell r="E1728">
            <v>1.575</v>
          </cell>
          <cell r="F1728">
            <v>0.52029999999999998</v>
          </cell>
          <cell r="G1728">
            <v>0.14530000000000001</v>
          </cell>
          <cell r="H1728">
            <v>0.13900000000000001</v>
          </cell>
          <cell r="I1728">
            <v>8.0299999999999996E-2</v>
          </cell>
          <cell r="J1728">
            <v>5.2699999999999997E-2</v>
          </cell>
          <cell r="K1728">
            <v>0.247</v>
          </cell>
          <cell r="L1728">
            <v>1.1121036339400001</v>
          </cell>
          <cell r="M1728">
            <v>1.1317969000000001</v>
          </cell>
          <cell r="N1728">
            <v>14.73</v>
          </cell>
          <cell r="O1728">
            <v>0</v>
          </cell>
          <cell r="P1728">
            <v>0.1835</v>
          </cell>
          <cell r="Q1728">
            <v>0</v>
          </cell>
          <cell r="R1728">
            <v>0.95579999999999998</v>
          </cell>
          <cell r="S1728">
            <v>89.317800000000005</v>
          </cell>
          <cell r="T1728">
            <v>5.8746</v>
          </cell>
          <cell r="U1728">
            <v>1.8838999999999999</v>
          </cell>
          <cell r="V1728">
            <v>0.44290000000000002</v>
          </cell>
          <cell r="W1728">
            <v>0.43990000000000001</v>
          </cell>
          <cell r="X1728">
            <v>0.219</v>
          </cell>
        </row>
        <row r="1729">
          <cell r="A1729">
            <v>8058</v>
          </cell>
          <cell r="C1729" t="str">
            <v>8058-201610</v>
          </cell>
          <cell r="D1729">
            <v>42644</v>
          </cell>
          <cell r="E1729">
            <v>1.7457</v>
          </cell>
          <cell r="F1729">
            <v>0.82189999999999996</v>
          </cell>
          <cell r="G1729">
            <v>0.20910000000000001</v>
          </cell>
          <cell r="H1729">
            <v>0.2626</v>
          </cell>
          <cell r="I1729">
            <v>0.1206</v>
          </cell>
          <cell r="J1729">
            <v>9.7500000000000003E-2</v>
          </cell>
          <cell r="K1729">
            <v>0.25289999999999996</v>
          </cell>
          <cell r="L1729">
            <v>1.1556475529400001</v>
          </cell>
          <cell r="M1729">
            <v>1.1761119000000002</v>
          </cell>
          <cell r="N1729">
            <v>14.73</v>
          </cell>
          <cell r="O1729">
            <v>0</v>
          </cell>
          <cell r="P1729">
            <v>0.24429999999999999</v>
          </cell>
          <cell r="Q1729">
            <v>0</v>
          </cell>
          <cell r="R1729">
            <v>0.66310000000000002</v>
          </cell>
          <cell r="S1729">
            <v>86.969200000000001</v>
          </cell>
          <cell r="T1729">
            <v>6.5099</v>
          </cell>
          <cell r="U1729">
            <v>2.9752999999999998</v>
          </cell>
          <cell r="V1729">
            <v>0.6371</v>
          </cell>
          <cell r="W1729">
            <v>0.8306</v>
          </cell>
          <cell r="X1729">
            <v>0.32900000000000001</v>
          </cell>
        </row>
        <row r="1730">
          <cell r="A1730">
            <v>8059</v>
          </cell>
          <cell r="C1730" t="str">
            <v>8059-201610</v>
          </cell>
          <cell r="D1730">
            <v>42644</v>
          </cell>
          <cell r="E1730">
            <v>1.5916999999999999</v>
          </cell>
          <cell r="F1730">
            <v>0.86060000000000003</v>
          </cell>
          <cell r="G1730">
            <v>0.21029999999999999</v>
          </cell>
          <cell r="H1730">
            <v>0.28399999999999997</v>
          </cell>
          <cell r="I1730">
            <v>0.1242</v>
          </cell>
          <cell r="J1730">
            <v>0.1066</v>
          </cell>
          <cell r="K1730">
            <v>0.2379</v>
          </cell>
          <cell r="L1730">
            <v>1.1533675279000002</v>
          </cell>
          <cell r="M1730">
            <v>1.1737915000000001</v>
          </cell>
          <cell r="N1730">
            <v>14.73</v>
          </cell>
          <cell r="O1730">
            <v>0</v>
          </cell>
          <cell r="P1730">
            <v>0.1981</v>
          </cell>
          <cell r="Q1730">
            <v>0</v>
          </cell>
          <cell r="R1730">
            <v>0.83509999999999995</v>
          </cell>
          <cell r="S1730">
            <v>87.204899999999995</v>
          </cell>
          <cell r="T1730">
            <v>5.9355000000000002</v>
          </cell>
          <cell r="U1730">
            <v>3.1153</v>
          </cell>
          <cell r="V1730">
            <v>0.64090000000000003</v>
          </cell>
          <cell r="W1730">
            <v>0.89839999999999998</v>
          </cell>
          <cell r="X1730">
            <v>0.33879999999999999</v>
          </cell>
        </row>
        <row r="1731">
          <cell r="A1731">
            <v>8060</v>
          </cell>
          <cell r="C1731" t="str">
            <v>8060-201406</v>
          </cell>
          <cell r="D1731">
            <v>41791</v>
          </cell>
          <cell r="E1731">
            <v>1.4901</v>
          </cell>
          <cell r="F1731">
            <v>0.74439999999999995</v>
          </cell>
          <cell r="G1731">
            <v>0.187</v>
          </cell>
          <cell r="H1731">
            <v>0.24510000000000001</v>
          </cell>
          <cell r="I1731">
            <v>0.1053</v>
          </cell>
          <cell r="J1731">
            <v>8.8599999999999998E-2</v>
          </cell>
          <cell r="K1731">
            <v>0.21340000000000001</v>
          </cell>
          <cell r="L1731">
            <v>1.1359180257999999</v>
          </cell>
          <cell r="M1731">
            <v>1.1560329999999999</v>
          </cell>
          <cell r="N1731">
            <v>14.73</v>
          </cell>
          <cell r="O1731">
            <v>0</v>
          </cell>
          <cell r="P1731">
            <v>0.23980000000000001</v>
          </cell>
          <cell r="Q1731">
            <v>0</v>
          </cell>
          <cell r="R1731">
            <v>0.71519999999999995</v>
          </cell>
          <cell r="S1731">
            <v>88.406199999999998</v>
          </cell>
          <cell r="T1731">
            <v>5.5732999999999997</v>
          </cell>
          <cell r="U1731">
            <v>2.7027999999999999</v>
          </cell>
          <cell r="V1731">
            <v>0.57169999999999999</v>
          </cell>
          <cell r="W1731">
            <v>0.77759999999999996</v>
          </cell>
          <cell r="X1731">
            <v>0.28810000000000002</v>
          </cell>
        </row>
        <row r="1732">
          <cell r="A1732">
            <v>8061</v>
          </cell>
          <cell r="C1732" t="str">
            <v>8061-201610</v>
          </cell>
          <cell r="D1732">
            <v>42644</v>
          </cell>
          <cell r="E1732">
            <v>1.0494000000000001</v>
          </cell>
          <cell r="F1732">
            <v>0.37590000000000001</v>
          </cell>
          <cell r="G1732">
            <v>0.1028</v>
          </cell>
          <cell r="H1732">
            <v>0.1202</v>
          </cell>
          <cell r="I1732">
            <v>6.0400000000000002E-2</v>
          </cell>
          <cell r="J1732">
            <v>4.7899999999999998E-2</v>
          </cell>
          <cell r="K1732">
            <v>0.17839999999999998</v>
          </cell>
          <cell r="L1732">
            <v>1.07497589642</v>
          </cell>
          <cell r="M1732">
            <v>1.0940117</v>
          </cell>
          <cell r="N1732">
            <v>14.73</v>
          </cell>
          <cell r="O1732">
            <v>0</v>
          </cell>
          <cell r="P1732">
            <v>0.98929999999999996</v>
          </cell>
          <cell r="Q1732">
            <v>0</v>
          </cell>
          <cell r="R1732">
            <v>0.30149999999999999</v>
          </cell>
          <cell r="S1732">
            <v>92.047799999999995</v>
          </cell>
          <cell r="T1732">
            <v>3.9150999999999998</v>
          </cell>
          <cell r="U1732">
            <v>1.3615999999999999</v>
          </cell>
          <cell r="V1732">
            <v>0.3135</v>
          </cell>
          <cell r="W1732">
            <v>0.38030000000000003</v>
          </cell>
          <cell r="X1732">
            <v>0.16470000000000001</v>
          </cell>
        </row>
        <row r="1733">
          <cell r="A1733">
            <v>8062</v>
          </cell>
          <cell r="C1733" t="str">
            <v>8062-201610</v>
          </cell>
          <cell r="D1733">
            <v>42644</v>
          </cell>
          <cell r="E1733">
            <v>1.1142000000000001</v>
          </cell>
          <cell r="F1733">
            <v>0.3977</v>
          </cell>
          <cell r="G1733">
            <v>0.1074</v>
          </cell>
          <cell r="H1733">
            <v>0.13220000000000001</v>
          </cell>
          <cell r="I1733">
            <v>6.7400000000000002E-2</v>
          </cell>
          <cell r="J1733">
            <v>5.5899999999999998E-2</v>
          </cell>
          <cell r="K1733">
            <v>0.1694</v>
          </cell>
          <cell r="L1733">
            <v>1.0806737973000002</v>
          </cell>
          <cell r="M1733">
            <v>1.0998105</v>
          </cell>
          <cell r="N1733">
            <v>14.73</v>
          </cell>
          <cell r="O1733">
            <v>0</v>
          </cell>
          <cell r="P1733">
            <v>0.82989999999999997</v>
          </cell>
          <cell r="Q1733">
            <v>0</v>
          </cell>
          <cell r="R1733">
            <v>0.33660000000000001</v>
          </cell>
          <cell r="S1733">
            <v>91.774299999999997</v>
          </cell>
          <cell r="T1733">
            <v>4.1566999999999998</v>
          </cell>
          <cell r="U1733">
            <v>1.4401999999999999</v>
          </cell>
          <cell r="V1733">
            <v>0.3276</v>
          </cell>
          <cell r="W1733">
            <v>0.41849999999999998</v>
          </cell>
          <cell r="X1733">
            <v>0.18379999999999999</v>
          </cell>
        </row>
        <row r="1734">
          <cell r="A1734">
            <v>8063</v>
          </cell>
          <cell r="C1734" t="str">
            <v>8063-201610</v>
          </cell>
          <cell r="D1734">
            <v>42644</v>
          </cell>
          <cell r="E1734">
            <v>2.1221000000000001</v>
          </cell>
          <cell r="F1734">
            <v>1.1603000000000001</v>
          </cell>
          <cell r="G1734">
            <v>0.28179999999999999</v>
          </cell>
          <cell r="H1734">
            <v>0.36430000000000001</v>
          </cell>
          <cell r="I1734">
            <v>0.1426</v>
          </cell>
          <cell r="J1734">
            <v>0.11210000000000001</v>
          </cell>
          <cell r="K1734">
            <v>0.16090000000000004</v>
          </cell>
          <cell r="L1734">
            <v>1.1896852099800002</v>
          </cell>
          <cell r="M1734">
            <v>1.2107523</v>
          </cell>
          <cell r="N1734">
            <v>14.73</v>
          </cell>
          <cell r="O1734">
            <v>0</v>
          </cell>
          <cell r="P1734">
            <v>0.17710000000000001</v>
          </cell>
          <cell r="Q1734">
            <v>0</v>
          </cell>
          <cell r="R1734">
            <v>0.86119999999999997</v>
          </cell>
          <cell r="S1734">
            <v>83.775599999999997</v>
          </cell>
          <cell r="T1734">
            <v>7.9115000000000002</v>
          </cell>
          <cell r="U1734">
            <v>4.1992000000000003</v>
          </cell>
          <cell r="V1734">
            <v>0.85860000000000003</v>
          </cell>
          <cell r="W1734">
            <v>1.1520999999999999</v>
          </cell>
          <cell r="X1734">
            <v>0.38869999999999999</v>
          </cell>
        </row>
        <row r="1735">
          <cell r="A1735">
            <v>8064</v>
          </cell>
          <cell r="C1735" t="str">
            <v>8064-201308</v>
          </cell>
          <cell r="D1735">
            <v>41487</v>
          </cell>
          <cell r="E1735">
            <v>1.5532999999999999</v>
          </cell>
          <cell r="F1735">
            <v>0.87509999999999999</v>
          </cell>
          <cell r="G1735">
            <v>0.20469999999999999</v>
          </cell>
          <cell r="H1735">
            <v>0.29249999999999998</v>
          </cell>
          <cell r="I1735">
            <v>0.1135</v>
          </cell>
          <cell r="J1735">
            <v>9.5899999999999999E-2</v>
          </cell>
          <cell r="K1735">
            <v>0.2293</v>
          </cell>
          <cell r="L1735">
            <v>1.15070310974</v>
          </cell>
          <cell r="M1735">
            <v>1.1710799000000001</v>
          </cell>
          <cell r="N1735">
            <v>14.73</v>
          </cell>
          <cell r="O1735">
            <v>0</v>
          </cell>
          <cell r="P1735">
            <v>0.17730000000000001</v>
          </cell>
          <cell r="Q1735">
            <v>0</v>
          </cell>
          <cell r="R1735">
            <v>0.94540000000000002</v>
          </cell>
          <cell r="S1735">
            <v>87.252600000000001</v>
          </cell>
          <cell r="T1735">
            <v>5.8097000000000003</v>
          </cell>
          <cell r="U1735">
            <v>3.1772999999999998</v>
          </cell>
          <cell r="V1735">
            <v>0.62560000000000004</v>
          </cell>
          <cell r="W1735">
            <v>0.92810000000000004</v>
          </cell>
          <cell r="X1735">
            <v>0.31040000000000001</v>
          </cell>
        </row>
        <row r="1736">
          <cell r="A1736">
            <v>8065</v>
          </cell>
          <cell r="C1736" t="str">
            <v>8065-201610</v>
          </cell>
          <cell r="D1736">
            <v>42644</v>
          </cell>
          <cell r="E1736">
            <v>1.6288</v>
          </cell>
          <cell r="F1736">
            <v>0.95740000000000003</v>
          </cell>
          <cell r="G1736">
            <v>0.2331</v>
          </cell>
          <cell r="H1736">
            <v>0.32550000000000001</v>
          </cell>
          <cell r="I1736">
            <v>0.13830000000000001</v>
          </cell>
          <cell r="J1736">
            <v>0.1157</v>
          </cell>
          <cell r="K1736">
            <v>0.24380000000000002</v>
          </cell>
          <cell r="L1736">
            <v>1.1644992067800002</v>
          </cell>
          <cell r="M1736">
            <v>1.1851203000000001</v>
          </cell>
          <cell r="N1736">
            <v>14.73</v>
          </cell>
          <cell r="O1736">
            <v>0</v>
          </cell>
          <cell r="P1736">
            <v>0.13730000000000001</v>
          </cell>
          <cell r="Q1736">
            <v>0</v>
          </cell>
          <cell r="R1736">
            <v>1.111</v>
          </cell>
          <cell r="S1736">
            <v>86.227800000000002</v>
          </cell>
          <cell r="T1736">
            <v>6.0734000000000004</v>
          </cell>
          <cell r="U1736">
            <v>3.4653999999999998</v>
          </cell>
          <cell r="V1736">
            <v>0.71020000000000005</v>
          </cell>
          <cell r="W1736">
            <v>1.0295000000000001</v>
          </cell>
          <cell r="X1736">
            <v>0.377</v>
          </cell>
        </row>
        <row r="1737">
          <cell r="A1737">
            <v>8066</v>
          </cell>
          <cell r="C1737" t="str">
            <v>8066-201610</v>
          </cell>
          <cell r="D1737">
            <v>42644</v>
          </cell>
          <cell r="E1737">
            <v>1.7367999999999999</v>
          </cell>
          <cell r="F1737">
            <v>0.84319999999999995</v>
          </cell>
          <cell r="G1737">
            <v>0.218</v>
          </cell>
          <cell r="H1737">
            <v>0.2848</v>
          </cell>
          <cell r="I1737">
            <v>0.12959999999999999</v>
          </cell>
          <cell r="J1737">
            <v>0.10580000000000001</v>
          </cell>
          <cell r="K1737">
            <v>0.21330000000000002</v>
          </cell>
          <cell r="L1737">
            <v>1.1569009575</v>
          </cell>
          <cell r="M1737">
            <v>1.1773875</v>
          </cell>
          <cell r="N1737">
            <v>14.73</v>
          </cell>
          <cell r="O1737">
            <v>0</v>
          </cell>
          <cell r="P1737">
            <v>0.2089</v>
          </cell>
          <cell r="Q1737">
            <v>0</v>
          </cell>
          <cell r="R1737">
            <v>0.65339999999999998</v>
          </cell>
          <cell r="S1737">
            <v>86.918099999999995</v>
          </cell>
          <cell r="T1737">
            <v>6.4766000000000004</v>
          </cell>
          <cell r="U1737">
            <v>3.0522</v>
          </cell>
          <cell r="V1737">
            <v>0.6643</v>
          </cell>
          <cell r="W1737">
            <v>0.90090000000000003</v>
          </cell>
          <cell r="X1737">
            <v>0.35339999999999999</v>
          </cell>
        </row>
        <row r="1738">
          <cell r="A1738">
            <v>8067</v>
          </cell>
          <cell r="C1738" t="str">
            <v>8067-201610</v>
          </cell>
          <cell r="D1738">
            <v>42644</v>
          </cell>
          <cell r="E1738">
            <v>2.2052</v>
          </cell>
          <cell r="F1738">
            <v>1.2883</v>
          </cell>
          <cell r="G1738">
            <v>0.29210000000000003</v>
          </cell>
          <cell r="H1738">
            <v>0.41010000000000002</v>
          </cell>
          <cell r="I1738">
            <v>0.1358</v>
          </cell>
          <cell r="J1738">
            <v>0.1016</v>
          </cell>
          <cell r="K1738">
            <v>0.27799999999999997</v>
          </cell>
          <cell r="L1738">
            <v>1.20820387914</v>
          </cell>
          <cell r="M1738">
            <v>1.2295989000000001</v>
          </cell>
          <cell r="N1738">
            <v>14.73</v>
          </cell>
          <cell r="O1738">
            <v>0</v>
          </cell>
          <cell r="P1738">
            <v>0.158</v>
          </cell>
          <cell r="Q1738">
            <v>0</v>
          </cell>
          <cell r="R1738">
            <v>1.3332999999999999</v>
          </cell>
          <cell r="S1738">
            <v>82.166899999999998</v>
          </cell>
          <cell r="T1738">
            <v>8.2197999999999993</v>
          </cell>
          <cell r="U1738">
            <v>4.6615000000000002</v>
          </cell>
          <cell r="V1738">
            <v>0.88980000000000004</v>
          </cell>
          <cell r="W1738">
            <v>1.2967</v>
          </cell>
          <cell r="X1738">
            <v>0.37030000000000002</v>
          </cell>
        </row>
        <row r="1739">
          <cell r="A1739">
            <v>8068</v>
          </cell>
          <cell r="C1739" t="str">
            <v>8068-201610</v>
          </cell>
          <cell r="D1739">
            <v>42644</v>
          </cell>
          <cell r="E1739">
            <v>1.8194999999999999</v>
          </cell>
          <cell r="F1739">
            <v>0.82809999999999995</v>
          </cell>
          <cell r="G1739">
            <v>0.1893</v>
          </cell>
          <cell r="H1739">
            <v>0.25</v>
          </cell>
          <cell r="I1739">
            <v>0.1076</v>
          </cell>
          <cell r="J1739">
            <v>8.5599999999999996E-2</v>
          </cell>
          <cell r="K1739">
            <v>0.1656</v>
          </cell>
          <cell r="L1739">
            <v>1.1437401113600001</v>
          </cell>
          <cell r="M1739">
            <v>1.1639936</v>
          </cell>
          <cell r="N1739">
            <v>14.73</v>
          </cell>
          <cell r="O1739">
            <v>0</v>
          </cell>
          <cell r="P1739">
            <v>0.1095</v>
          </cell>
          <cell r="Q1739">
            <v>0</v>
          </cell>
          <cell r="R1739">
            <v>0.99919999999999998</v>
          </cell>
          <cell r="S1739">
            <v>86.843800000000002</v>
          </cell>
          <cell r="T1739">
            <v>6.7854000000000001</v>
          </cell>
          <cell r="U1739">
            <v>2.9977</v>
          </cell>
          <cell r="V1739">
            <v>0.57689999999999997</v>
          </cell>
          <cell r="W1739">
            <v>0.79100000000000004</v>
          </cell>
          <cell r="X1739">
            <v>0.29330000000000001</v>
          </cell>
        </row>
        <row r="1740">
          <cell r="A1740">
            <v>8069</v>
          </cell>
          <cell r="C1740" t="str">
            <v>8069-201610</v>
          </cell>
          <cell r="D1740">
            <v>42644</v>
          </cell>
          <cell r="E1740">
            <v>1.8603000000000001</v>
          </cell>
          <cell r="F1740">
            <v>0.95930000000000004</v>
          </cell>
          <cell r="G1740">
            <v>0.216</v>
          </cell>
          <cell r="H1740">
            <v>0.28460000000000002</v>
          </cell>
          <cell r="I1740">
            <v>0.1085</v>
          </cell>
          <cell r="J1740">
            <v>8.8800000000000004E-2</v>
          </cell>
          <cell r="K1740">
            <v>0.20629999999999998</v>
          </cell>
          <cell r="L1740">
            <v>1.15605533194</v>
          </cell>
          <cell r="M1740">
            <v>1.1765269</v>
          </cell>
          <cell r="N1740">
            <v>14.73</v>
          </cell>
          <cell r="O1740">
            <v>0</v>
          </cell>
          <cell r="P1740">
            <v>9.8299999999999998E-2</v>
          </cell>
          <cell r="Q1740">
            <v>0</v>
          </cell>
          <cell r="R1740">
            <v>1.4572000000000001</v>
          </cell>
          <cell r="S1740">
            <v>85.480699999999999</v>
          </cell>
          <cell r="T1740">
            <v>6.9364999999999997</v>
          </cell>
          <cell r="U1740">
            <v>3.4722</v>
          </cell>
          <cell r="V1740">
            <v>0.65810000000000002</v>
          </cell>
          <cell r="W1740">
            <v>0.90029999999999999</v>
          </cell>
          <cell r="X1740">
            <v>0.29580000000000001</v>
          </cell>
        </row>
        <row r="1741">
          <cell r="A1741">
            <v>8070</v>
          </cell>
          <cell r="C1741" t="str">
            <v>8070-201610</v>
          </cell>
          <cell r="D1741">
            <v>42644</v>
          </cell>
          <cell r="E1741">
            <v>1.464</v>
          </cell>
          <cell r="F1741">
            <v>0.69079999999999997</v>
          </cell>
          <cell r="G1741">
            <v>0.19</v>
          </cell>
          <cell r="H1741">
            <v>0.2379</v>
          </cell>
          <cell r="I1741">
            <v>0.1007</v>
          </cell>
          <cell r="J1741">
            <v>7.0300000000000001E-2</v>
          </cell>
          <cell r="K1741">
            <v>0.18759999999999999</v>
          </cell>
          <cell r="L1741">
            <v>1.12471766318</v>
          </cell>
          <cell r="M1741">
            <v>1.1446342999999999</v>
          </cell>
          <cell r="N1741">
            <v>14.73</v>
          </cell>
          <cell r="O1741">
            <v>0</v>
          </cell>
          <cell r="P1741">
            <v>0.58609999999999995</v>
          </cell>
          <cell r="Q1741">
            <v>0</v>
          </cell>
          <cell r="R1741">
            <v>0.62480000000000002</v>
          </cell>
          <cell r="S1741">
            <v>88.610200000000006</v>
          </cell>
          <cell r="T1741">
            <v>5.4603000000000002</v>
          </cell>
          <cell r="U1741">
            <v>2.5011000000000001</v>
          </cell>
          <cell r="V1741">
            <v>0.57920000000000005</v>
          </cell>
          <cell r="W1741">
            <v>0.75270000000000004</v>
          </cell>
          <cell r="X1741">
            <v>0.2747</v>
          </cell>
        </row>
        <row r="1742">
          <cell r="A1742">
            <v>8071</v>
          </cell>
          <cell r="C1742" t="str">
            <v>8071-201610</v>
          </cell>
          <cell r="D1742">
            <v>42644</v>
          </cell>
          <cell r="E1742">
            <v>2.4788999999999999</v>
          </cell>
          <cell r="F1742">
            <v>1.804</v>
          </cell>
          <cell r="G1742">
            <v>0.43409999999999999</v>
          </cell>
          <cell r="H1742">
            <v>0.55610000000000004</v>
          </cell>
          <cell r="I1742">
            <v>0.1578</v>
          </cell>
          <cell r="J1742">
            <v>0.11310000000000001</v>
          </cell>
          <cell r="K1742">
            <v>0.15169999999999997</v>
          </cell>
          <cell r="L1742">
            <v>1.2544132971600002</v>
          </cell>
          <cell r="M1742">
            <v>1.2766265999999999</v>
          </cell>
          <cell r="N1742">
            <v>14.73</v>
          </cell>
          <cell r="O1742">
            <v>0</v>
          </cell>
          <cell r="P1742">
            <v>0.19</v>
          </cell>
          <cell r="Q1742">
            <v>0</v>
          </cell>
          <cell r="R1742">
            <v>1.3208</v>
          </cell>
          <cell r="S1742">
            <v>78.563000000000002</v>
          </cell>
          <cell r="T1742">
            <v>9.2368000000000006</v>
          </cell>
          <cell r="U1742">
            <v>6.5252999999999997</v>
          </cell>
          <cell r="V1742">
            <v>1.3218000000000001</v>
          </cell>
          <cell r="W1742">
            <v>1.7578</v>
          </cell>
          <cell r="X1742">
            <v>0.43009999999999998</v>
          </cell>
        </row>
        <row r="1743">
          <cell r="A1743">
            <v>8073</v>
          </cell>
          <cell r="C1743" t="str">
            <v>8073-201202</v>
          </cell>
          <cell r="D1743">
            <v>40940</v>
          </cell>
          <cell r="E1743">
            <v>1.6702999999999999</v>
          </cell>
          <cell r="F1743">
            <v>1.1557999999999999</v>
          </cell>
          <cell r="G1743">
            <v>0.26479999999999998</v>
          </cell>
          <cell r="H1743">
            <v>0.43190000000000001</v>
          </cell>
          <cell r="I1743">
            <v>0.1736</v>
          </cell>
          <cell r="J1743">
            <v>0.159</v>
          </cell>
          <cell r="K1743">
            <v>0.1744</v>
          </cell>
          <cell r="L1743">
            <v>1.18452597042</v>
          </cell>
          <cell r="M1743">
            <v>1.2055017000000001</v>
          </cell>
          <cell r="N1743">
            <v>14.73</v>
          </cell>
          <cell r="O1743">
            <v>0</v>
          </cell>
          <cell r="P1743">
            <v>0.1084</v>
          </cell>
          <cell r="Q1743">
            <v>0</v>
          </cell>
          <cell r="R1743">
            <v>1.3069</v>
          </cell>
          <cell r="S1743">
            <v>84.631200000000007</v>
          </cell>
          <cell r="T1743">
            <v>6.2469999999999999</v>
          </cell>
          <cell r="U1743">
            <v>4.1962000000000002</v>
          </cell>
          <cell r="V1743">
            <v>0.80930000000000002</v>
          </cell>
          <cell r="W1743">
            <v>1.3703000000000001</v>
          </cell>
          <cell r="X1743">
            <v>0.47470000000000001</v>
          </cell>
        </row>
        <row r="1744">
          <cell r="A1744">
            <v>8074</v>
          </cell>
          <cell r="C1744" t="str">
            <v>8074-201610</v>
          </cell>
          <cell r="D1744">
            <v>42644</v>
          </cell>
          <cell r="E1744">
            <v>1.7104999999999999</v>
          </cell>
          <cell r="F1744">
            <v>0.83350000000000002</v>
          </cell>
          <cell r="G1744">
            <v>0.1951</v>
          </cell>
          <cell r="H1744">
            <v>0.2641</v>
          </cell>
          <cell r="I1744">
            <v>0.1119</v>
          </cell>
          <cell r="J1744">
            <v>9.3299999999999994E-2</v>
          </cell>
          <cell r="K1744">
            <v>0.2455</v>
          </cell>
          <cell r="L1744">
            <v>1.1513039696399998</v>
          </cell>
          <cell r="M1744">
            <v>1.1716913999999998</v>
          </cell>
          <cell r="N1744">
            <v>14.73</v>
          </cell>
          <cell r="O1744">
            <v>0</v>
          </cell>
          <cell r="P1744">
            <v>0.12089999999999999</v>
          </cell>
          <cell r="Q1744">
            <v>0</v>
          </cell>
          <cell r="R1744">
            <v>0.94340000000000002</v>
          </cell>
          <cell r="S1744">
            <v>86.998699999999999</v>
          </cell>
          <cell r="T1744">
            <v>6.3787000000000003</v>
          </cell>
          <cell r="U1744">
            <v>3.0173999999999999</v>
          </cell>
          <cell r="V1744">
            <v>0.59460000000000002</v>
          </cell>
          <cell r="W1744">
            <v>0.83540000000000003</v>
          </cell>
          <cell r="X1744">
            <v>0.30520000000000003</v>
          </cell>
        </row>
        <row r="1745">
          <cell r="A1745">
            <v>8075</v>
          </cell>
          <cell r="C1745" t="str">
            <v>8075-201610</v>
          </cell>
          <cell r="D1745">
            <v>42644</v>
          </cell>
          <cell r="E1745">
            <v>1.923</v>
          </cell>
          <cell r="F1745">
            <v>0.75790000000000002</v>
          </cell>
          <cell r="G1745">
            <v>0.26669999999999999</v>
          </cell>
          <cell r="H1745">
            <v>0.43149999999999999</v>
          </cell>
          <cell r="I1745">
            <v>0.1789</v>
          </cell>
          <cell r="J1745">
            <v>0.1794</v>
          </cell>
          <cell r="K1745">
            <v>0.40670000000000006</v>
          </cell>
          <cell r="L1745">
            <v>1.19094735968</v>
          </cell>
          <cell r="M1745">
            <v>1.2120368000000001</v>
          </cell>
          <cell r="N1745">
            <v>14.73</v>
          </cell>
          <cell r="O1745">
            <v>0</v>
          </cell>
          <cell r="P1745">
            <v>0.13880000000000001</v>
          </cell>
          <cell r="Q1745">
            <v>0</v>
          </cell>
          <cell r="R1745">
            <v>1.5166999999999999</v>
          </cell>
          <cell r="S1745">
            <v>84.329700000000003</v>
          </cell>
          <cell r="T1745">
            <v>7.1685999999999996</v>
          </cell>
          <cell r="U1745">
            <v>2.7425999999999999</v>
          </cell>
          <cell r="V1745">
            <v>0.8125</v>
          </cell>
          <cell r="W1745">
            <v>1.3645</v>
          </cell>
          <cell r="X1745">
            <v>0.48759999999999998</v>
          </cell>
        </row>
        <row r="1746">
          <cell r="A1746">
            <v>8076</v>
          </cell>
          <cell r="C1746" t="str">
            <v>8076-201610</v>
          </cell>
          <cell r="D1746">
            <v>42644</v>
          </cell>
          <cell r="E1746">
            <v>1.5942000000000001</v>
          </cell>
          <cell r="F1746">
            <v>0.73060000000000003</v>
          </cell>
          <cell r="G1746">
            <v>0.1653</v>
          </cell>
          <cell r="H1746">
            <v>0.2394</v>
          </cell>
          <cell r="I1746">
            <v>0.11600000000000001</v>
          </cell>
          <cell r="J1746">
            <v>0.1022</v>
          </cell>
          <cell r="K1746">
            <v>0.25159999999999999</v>
          </cell>
          <cell r="L1746">
            <v>1.13503348928</v>
          </cell>
          <cell r="M1746">
            <v>1.1551328000000001</v>
          </cell>
          <cell r="N1746">
            <v>14.73</v>
          </cell>
          <cell r="O1746">
            <v>0</v>
          </cell>
          <cell r="P1746">
            <v>0.1008</v>
          </cell>
          <cell r="Q1746">
            <v>0</v>
          </cell>
          <cell r="R1746">
            <v>1.4884999999999999</v>
          </cell>
          <cell r="S1746">
            <v>87.397499999999994</v>
          </cell>
          <cell r="T1746">
            <v>5.9451000000000001</v>
          </cell>
          <cell r="U1746">
            <v>2.6448</v>
          </cell>
          <cell r="V1746">
            <v>0.50380000000000003</v>
          </cell>
          <cell r="W1746">
            <v>0.75719999999999998</v>
          </cell>
          <cell r="X1746">
            <v>0.31630000000000003</v>
          </cell>
        </row>
        <row r="1747">
          <cell r="A1747">
            <v>8077</v>
          </cell>
          <cell r="C1747" t="str">
            <v>8077-201610</v>
          </cell>
          <cell r="D1747">
            <v>42644</v>
          </cell>
          <cell r="E1747">
            <v>2.4689000000000001</v>
          </cell>
          <cell r="F1747">
            <v>1.3534999999999999</v>
          </cell>
          <cell r="G1747">
            <v>0.29759999999999998</v>
          </cell>
          <cell r="H1747">
            <v>0.36830000000000002</v>
          </cell>
          <cell r="I1747">
            <v>0.13669999999999999</v>
          </cell>
          <cell r="J1747">
            <v>0.11210000000000001</v>
          </cell>
          <cell r="K1747">
            <v>0.20760000000000003</v>
          </cell>
          <cell r="L1747">
            <v>1.2099593923000003</v>
          </cell>
          <cell r="M1747">
            <v>1.2313855</v>
          </cell>
          <cell r="N1747">
            <v>14.73</v>
          </cell>
          <cell r="O1747">
            <v>0</v>
          </cell>
          <cell r="P1747">
            <v>0.16719999999999999</v>
          </cell>
          <cell r="Q1747">
            <v>0</v>
          </cell>
          <cell r="R1747">
            <v>1.4064000000000001</v>
          </cell>
          <cell r="S1747">
            <v>81.103800000000007</v>
          </cell>
          <cell r="T1747">
            <v>9.2022999999999993</v>
          </cell>
          <cell r="U1747">
            <v>4.8971</v>
          </cell>
          <cell r="V1747">
            <v>0.90649999999999997</v>
          </cell>
          <cell r="W1747">
            <v>1.1644000000000001</v>
          </cell>
          <cell r="X1747">
            <v>0.37269999999999998</v>
          </cell>
        </row>
        <row r="1748">
          <cell r="A1748">
            <v>8078</v>
          </cell>
          <cell r="C1748" t="str">
            <v>8078-201610</v>
          </cell>
          <cell r="D1748">
            <v>42644</v>
          </cell>
          <cell r="E1748">
            <v>2.4664000000000001</v>
          </cell>
          <cell r="F1748">
            <v>1.4007000000000001</v>
          </cell>
          <cell r="G1748">
            <v>0.30199999999999999</v>
          </cell>
          <cell r="H1748">
            <v>0.38400000000000001</v>
          </cell>
          <cell r="I1748">
            <v>0.1479</v>
          </cell>
          <cell r="J1748">
            <v>0.11459999999999999</v>
          </cell>
          <cell r="K1748">
            <v>0.19120000000000001</v>
          </cell>
          <cell r="L1748">
            <v>1.2170503252</v>
          </cell>
          <cell r="M1748">
            <v>1.238602</v>
          </cell>
          <cell r="N1748">
            <v>14.73</v>
          </cell>
          <cell r="O1748">
            <v>0</v>
          </cell>
          <cell r="P1748">
            <v>0.16850000000000001</v>
          </cell>
          <cell r="Q1748">
            <v>0</v>
          </cell>
          <cell r="R1748">
            <v>1.0368999999999999</v>
          </cell>
          <cell r="S1748">
            <v>81.245800000000003</v>
          </cell>
          <cell r="T1748">
            <v>9.1922999999999995</v>
          </cell>
          <cell r="U1748">
            <v>5.0678000000000001</v>
          </cell>
          <cell r="V1748">
            <v>0.92</v>
          </cell>
          <cell r="W1748">
            <v>1.2141</v>
          </cell>
          <cell r="X1748">
            <v>0.4032</v>
          </cell>
        </row>
        <row r="1749">
          <cell r="A1749">
            <v>8079</v>
          </cell>
          <cell r="C1749" t="str">
            <v>8079-201610</v>
          </cell>
          <cell r="D1749">
            <v>42644</v>
          </cell>
          <cell r="E1749">
            <v>2.0164</v>
          </cell>
          <cell r="F1749">
            <v>1.1405000000000001</v>
          </cell>
          <cell r="G1749">
            <v>0.27300000000000002</v>
          </cell>
          <cell r="H1749">
            <v>0.38400000000000001</v>
          </cell>
          <cell r="I1749">
            <v>0.15049999999999999</v>
          </cell>
          <cell r="J1749">
            <v>0.1323</v>
          </cell>
          <cell r="K1749">
            <v>0.2873</v>
          </cell>
          <cell r="L1749">
            <v>1.1964201469000002</v>
          </cell>
          <cell r="M1749">
            <v>1.2176065</v>
          </cell>
          <cell r="N1749">
            <v>14.73</v>
          </cell>
          <cell r="O1749">
            <v>0</v>
          </cell>
          <cell r="P1749">
            <v>0.12</v>
          </cell>
          <cell r="Q1749">
            <v>0</v>
          </cell>
          <cell r="R1749">
            <v>1.3562000000000001</v>
          </cell>
          <cell r="S1749">
            <v>83.412199999999999</v>
          </cell>
          <cell r="T1749">
            <v>7.5167000000000002</v>
          </cell>
          <cell r="U1749">
            <v>4.1271000000000004</v>
          </cell>
          <cell r="V1749">
            <v>0.83179999999999998</v>
          </cell>
          <cell r="W1749">
            <v>1.2143999999999999</v>
          </cell>
          <cell r="X1749">
            <v>0.41039999999999999</v>
          </cell>
        </row>
        <row r="1750">
          <cell r="A1750">
            <v>8080</v>
          </cell>
          <cell r="C1750" t="str">
            <v>8080-201610</v>
          </cell>
          <cell r="D1750">
            <v>42644</v>
          </cell>
          <cell r="E1750">
            <v>1.5785</v>
          </cell>
          <cell r="F1750">
            <v>0.67959999999999998</v>
          </cell>
          <cell r="G1750">
            <v>0.17799999999999999</v>
          </cell>
          <cell r="H1750">
            <v>0.2336</v>
          </cell>
          <cell r="I1750">
            <v>0.1229</v>
          </cell>
          <cell r="J1750">
            <v>8.5199999999999998E-2</v>
          </cell>
          <cell r="K1750">
            <v>0.14020000000000002</v>
          </cell>
          <cell r="L1750">
            <v>1.1285969679800001</v>
          </cell>
          <cell r="M1750">
            <v>1.1485822999999999</v>
          </cell>
          <cell r="N1750">
            <v>14.73</v>
          </cell>
          <cell r="O1750">
            <v>0</v>
          </cell>
          <cell r="P1750">
            <v>0.14860000000000001</v>
          </cell>
          <cell r="Q1750">
            <v>0</v>
          </cell>
          <cell r="R1750">
            <v>0.68820000000000003</v>
          </cell>
          <cell r="S1750">
            <v>88.6584</v>
          </cell>
          <cell r="T1750">
            <v>5.8872</v>
          </cell>
          <cell r="U1750">
            <v>2.4603999999999999</v>
          </cell>
          <cell r="V1750">
            <v>0.54249999999999998</v>
          </cell>
          <cell r="W1750">
            <v>0.73899999999999999</v>
          </cell>
          <cell r="X1750">
            <v>0.33510000000000001</v>
          </cell>
        </row>
        <row r="1751">
          <cell r="A1751">
            <v>8081</v>
          </cell>
          <cell r="C1751" t="str">
            <v>8081-201610</v>
          </cell>
          <cell r="D1751">
            <v>42644</v>
          </cell>
          <cell r="E1751">
            <v>1.4881</v>
          </cell>
          <cell r="F1751">
            <v>0.749</v>
          </cell>
          <cell r="G1751">
            <v>0.1716</v>
          </cell>
          <cell r="H1751">
            <v>0.23749999999999999</v>
          </cell>
          <cell r="I1751">
            <v>9.5000000000000001E-2</v>
          </cell>
          <cell r="J1751">
            <v>8.3000000000000004E-2</v>
          </cell>
          <cell r="K1751">
            <v>0.19929999999999998</v>
          </cell>
          <cell r="L1751">
            <v>1.1241908913200001</v>
          </cell>
          <cell r="M1751">
            <v>1.1440982</v>
          </cell>
          <cell r="N1751">
            <v>14.73</v>
          </cell>
          <cell r="O1751">
            <v>0</v>
          </cell>
          <cell r="P1751">
            <v>9.69E-2</v>
          </cell>
          <cell r="Q1751">
            <v>0</v>
          </cell>
          <cell r="R1751">
            <v>1.5876999999999999</v>
          </cell>
          <cell r="S1751">
            <v>87.846100000000007</v>
          </cell>
          <cell r="T1751">
            <v>5.5499000000000001</v>
          </cell>
          <cell r="U1751">
            <v>2.7117</v>
          </cell>
          <cell r="V1751">
            <v>0.52300000000000002</v>
          </cell>
          <cell r="W1751">
            <v>0.75129999999999997</v>
          </cell>
          <cell r="X1751">
            <v>0.25900000000000001</v>
          </cell>
        </row>
        <row r="1752">
          <cell r="A1752">
            <v>8082</v>
          </cell>
          <cell r="C1752" t="str">
            <v>8082-201610</v>
          </cell>
          <cell r="D1752">
            <v>42644</v>
          </cell>
          <cell r="E1752">
            <v>1.7518</v>
          </cell>
          <cell r="F1752">
            <v>0.86029999999999995</v>
          </cell>
          <cell r="G1752">
            <v>0.2036</v>
          </cell>
          <cell r="H1752">
            <v>0.28050000000000003</v>
          </cell>
          <cell r="I1752">
            <v>0.1192</v>
          </cell>
          <cell r="J1752">
            <v>9.8100000000000007E-2</v>
          </cell>
          <cell r="K1752">
            <v>0.25180000000000002</v>
          </cell>
          <cell r="L1752">
            <v>1.15768615316</v>
          </cell>
          <cell r="M1752">
            <v>1.1781866000000001</v>
          </cell>
          <cell r="N1752">
            <v>14.73</v>
          </cell>
          <cell r="O1752">
            <v>0</v>
          </cell>
          <cell r="P1752">
            <v>0.1182</v>
          </cell>
          <cell r="Q1752">
            <v>0</v>
          </cell>
          <cell r="R1752">
            <v>0.8972</v>
          </cell>
          <cell r="S1752">
            <v>86.671499999999995</v>
          </cell>
          <cell r="T1752">
            <v>6.5323000000000002</v>
          </cell>
          <cell r="U1752">
            <v>3.1139999999999999</v>
          </cell>
          <cell r="V1752">
            <v>0.62039999999999995</v>
          </cell>
          <cell r="W1752">
            <v>0.88729999999999998</v>
          </cell>
          <cell r="X1752">
            <v>0.32500000000000001</v>
          </cell>
        </row>
        <row r="1753">
          <cell r="A1753">
            <v>8083</v>
          </cell>
          <cell r="C1753" t="str">
            <v>8083-201610</v>
          </cell>
          <cell r="D1753">
            <v>42644</v>
          </cell>
          <cell r="E1753">
            <v>1.7341</v>
          </cell>
          <cell r="F1753">
            <v>0.80600000000000005</v>
          </cell>
          <cell r="G1753">
            <v>0.1948</v>
          </cell>
          <cell r="H1753">
            <v>0.2505</v>
          </cell>
          <cell r="I1753">
            <v>0.1085</v>
          </cell>
          <cell r="J1753">
            <v>8.7400000000000005E-2</v>
          </cell>
          <cell r="K1753">
            <v>0.22929999999999998</v>
          </cell>
          <cell r="L1753">
            <v>1.1489696068200002</v>
          </cell>
          <cell r="M1753">
            <v>1.1693157000000001</v>
          </cell>
          <cell r="N1753">
            <v>14.73</v>
          </cell>
          <cell r="O1753">
            <v>0</v>
          </cell>
          <cell r="P1753">
            <v>0.14249999999999999</v>
          </cell>
          <cell r="Q1753">
            <v>0</v>
          </cell>
          <cell r="R1753">
            <v>0.73609999999999998</v>
          </cell>
          <cell r="S1753">
            <v>87.298900000000003</v>
          </cell>
          <cell r="T1753">
            <v>6.4668999999999999</v>
          </cell>
          <cell r="U1753">
            <v>2.9178000000000002</v>
          </cell>
          <cell r="V1753">
            <v>0.59370000000000001</v>
          </cell>
          <cell r="W1753">
            <v>0.79249999999999998</v>
          </cell>
          <cell r="X1753">
            <v>0.29580000000000001</v>
          </cell>
        </row>
        <row r="1754">
          <cell r="A1754">
            <v>8084</v>
          </cell>
          <cell r="C1754" t="str">
            <v>8084-201610</v>
          </cell>
          <cell r="D1754">
            <v>42644</v>
          </cell>
          <cell r="E1754">
            <v>1.4117</v>
          </cell>
          <cell r="F1754">
            <v>0.57289999999999996</v>
          </cell>
          <cell r="G1754">
            <v>0.16139999999999999</v>
          </cell>
          <cell r="H1754">
            <v>0.1847</v>
          </cell>
          <cell r="I1754">
            <v>0.10059999999999999</v>
          </cell>
          <cell r="J1754">
            <v>7.0900000000000005E-2</v>
          </cell>
          <cell r="K1754">
            <v>0.1336</v>
          </cell>
          <cell r="L1754">
            <v>1.11006012072</v>
          </cell>
          <cell r="M1754">
            <v>1.1297172</v>
          </cell>
          <cell r="N1754">
            <v>14.73</v>
          </cell>
          <cell r="O1754">
            <v>0</v>
          </cell>
          <cell r="P1754">
            <v>0.34279999999999999</v>
          </cell>
          <cell r="Q1754">
            <v>0</v>
          </cell>
          <cell r="R1754">
            <v>0.45600000000000002</v>
          </cell>
          <cell r="S1754">
            <v>90.013000000000005</v>
          </cell>
          <cell r="T1754">
            <v>5.2656999999999998</v>
          </cell>
          <cell r="U1754">
            <v>2.0745</v>
          </cell>
          <cell r="V1754">
            <v>0.49199999999999999</v>
          </cell>
          <cell r="W1754">
            <v>0.58440000000000003</v>
          </cell>
          <cell r="X1754">
            <v>0.27439999999999998</v>
          </cell>
        </row>
        <row r="1755">
          <cell r="A1755">
            <v>8085</v>
          </cell>
          <cell r="C1755" t="str">
            <v>8085-201610</v>
          </cell>
          <cell r="D1755">
            <v>42644</v>
          </cell>
          <cell r="E1755">
            <v>2.5577000000000001</v>
          </cell>
          <cell r="F1755">
            <v>1.6566000000000001</v>
          </cell>
          <cell r="G1755">
            <v>0.38</v>
          </cell>
          <cell r="H1755">
            <v>0.52539999999999998</v>
          </cell>
          <cell r="I1755">
            <v>0.20330000000000001</v>
          </cell>
          <cell r="J1755">
            <v>0.1583</v>
          </cell>
          <cell r="K1755">
            <v>0.19700000000000001</v>
          </cell>
          <cell r="L1755">
            <v>1.25725124248</v>
          </cell>
          <cell r="M1755">
            <v>1.2795147999999998</v>
          </cell>
          <cell r="N1755">
            <v>14.73</v>
          </cell>
          <cell r="O1755">
            <v>0</v>
          </cell>
          <cell r="P1755">
            <v>0.24429999999999999</v>
          </cell>
          <cell r="Q1755">
            <v>0</v>
          </cell>
          <cell r="R1755">
            <v>0.97030000000000005</v>
          </cell>
          <cell r="S1755">
            <v>79.001300000000001</v>
          </cell>
          <cell r="T1755">
            <v>9.5300999999999991</v>
          </cell>
          <cell r="U1755">
            <v>5.992</v>
          </cell>
          <cell r="V1755">
            <v>1.1573</v>
          </cell>
          <cell r="W1755">
            <v>1.6607000000000001</v>
          </cell>
          <cell r="X1755">
            <v>0.55389999999999995</v>
          </cell>
        </row>
        <row r="1756">
          <cell r="A1756">
            <v>8086</v>
          </cell>
          <cell r="C1756" t="str">
            <v>8086-201610</v>
          </cell>
          <cell r="D1756">
            <v>42644</v>
          </cell>
          <cell r="E1756">
            <v>2.6659000000000002</v>
          </cell>
          <cell r="F1756">
            <v>1.7051000000000001</v>
          </cell>
          <cell r="G1756">
            <v>0.36299999999999999</v>
          </cell>
          <cell r="H1756">
            <v>0.46679999999999999</v>
          </cell>
          <cell r="I1756">
            <v>0.1414</v>
          </cell>
          <cell r="J1756">
            <v>0.10780000000000001</v>
          </cell>
          <cell r="K1756">
            <v>0.14059999999999997</v>
          </cell>
          <cell r="L1756">
            <v>1.23629572532</v>
          </cell>
          <cell r="M1756">
            <v>1.2581882</v>
          </cell>
          <cell r="N1756">
            <v>14.73</v>
          </cell>
          <cell r="O1756">
            <v>0</v>
          </cell>
          <cell r="P1756">
            <v>0.1547</v>
          </cell>
          <cell r="Q1756">
            <v>0</v>
          </cell>
          <cell r="R1756">
            <v>1.7655000000000001</v>
          </cell>
          <cell r="S1756">
            <v>78.395700000000005</v>
          </cell>
          <cell r="T1756">
            <v>9.9346999999999994</v>
          </cell>
          <cell r="U1756">
            <v>6.1683000000000003</v>
          </cell>
          <cell r="V1756">
            <v>1.1053999999999999</v>
          </cell>
          <cell r="W1756">
            <v>1.4758</v>
          </cell>
          <cell r="X1756">
            <v>0.38519999999999999</v>
          </cell>
        </row>
        <row r="1757">
          <cell r="A1757">
            <v>8087</v>
          </cell>
          <cell r="C1757" t="str">
            <v>8087-201610</v>
          </cell>
          <cell r="D1757">
            <v>42644</v>
          </cell>
          <cell r="E1757">
            <v>1.9805999999999999</v>
          </cell>
          <cell r="F1757">
            <v>1.0226</v>
          </cell>
          <cell r="G1757">
            <v>0.2487</v>
          </cell>
          <cell r="H1757">
            <v>0.3216</v>
          </cell>
          <cell r="I1757">
            <v>0.12790000000000001</v>
          </cell>
          <cell r="J1757">
            <v>9.7199999999999995E-2</v>
          </cell>
          <cell r="K1757">
            <v>0.19910000000000003</v>
          </cell>
          <cell r="L1757">
            <v>1.17506539936</v>
          </cell>
          <cell r="M1757">
            <v>1.1958735999999999</v>
          </cell>
          <cell r="N1757">
            <v>14.73</v>
          </cell>
          <cell r="O1757">
            <v>0</v>
          </cell>
          <cell r="P1757">
            <v>0.26050000000000001</v>
          </cell>
          <cell r="Q1757">
            <v>0</v>
          </cell>
          <cell r="R1757">
            <v>0.70320000000000005</v>
          </cell>
          <cell r="S1757">
            <v>85.113900000000001</v>
          </cell>
          <cell r="T1757">
            <v>7.3845999999999998</v>
          </cell>
          <cell r="U1757">
            <v>3.7012</v>
          </cell>
          <cell r="V1757">
            <v>0.75770000000000004</v>
          </cell>
          <cell r="W1757">
            <v>1.0172000000000001</v>
          </cell>
          <cell r="X1757">
            <v>0.34860000000000002</v>
          </cell>
        </row>
        <row r="1758">
          <cell r="A1758">
            <v>8088</v>
          </cell>
          <cell r="C1758" t="str">
            <v>8088-201610</v>
          </cell>
          <cell r="D1758">
            <v>42644</v>
          </cell>
          <cell r="E1758">
            <v>1.8587</v>
          </cell>
          <cell r="F1758">
            <v>1.0199</v>
          </cell>
          <cell r="G1758">
            <v>0.22589999999999999</v>
          </cell>
          <cell r="H1758">
            <v>0.31790000000000002</v>
          </cell>
          <cell r="I1758">
            <v>0.1229</v>
          </cell>
          <cell r="J1758">
            <v>0.1139</v>
          </cell>
          <cell r="K1758">
            <v>0.24629999999999999</v>
          </cell>
          <cell r="L1758">
            <v>1.1690763541</v>
          </cell>
          <cell r="M1758">
            <v>1.1897784999999999</v>
          </cell>
          <cell r="N1758">
            <v>14.73</v>
          </cell>
          <cell r="O1758">
            <v>0</v>
          </cell>
          <cell r="P1758">
            <v>0.1111</v>
          </cell>
          <cell r="Q1758">
            <v>0</v>
          </cell>
          <cell r="R1758">
            <v>1.4489000000000001</v>
          </cell>
          <cell r="S1758">
            <v>84.919799999999995</v>
          </cell>
          <cell r="T1758">
            <v>6.9302000000000001</v>
          </cell>
          <cell r="U1758">
            <v>3.6913</v>
          </cell>
          <cell r="V1758">
            <v>0.68840000000000001</v>
          </cell>
          <cell r="W1758">
            <v>1.0056</v>
          </cell>
          <cell r="X1758">
            <v>0.3352</v>
          </cell>
        </row>
        <row r="1759">
          <cell r="A1759">
            <v>8089</v>
          </cell>
          <cell r="C1759" t="str">
            <v>8089-201610</v>
          </cell>
          <cell r="D1759">
            <v>42644</v>
          </cell>
          <cell r="E1759">
            <v>1.6979</v>
          </cell>
          <cell r="F1759">
            <v>0.877</v>
          </cell>
          <cell r="G1759">
            <v>0.2009</v>
          </cell>
          <cell r="H1759">
            <v>0.27529999999999999</v>
          </cell>
          <cell r="I1759">
            <v>0.11260000000000001</v>
          </cell>
          <cell r="J1759">
            <v>9.2899999999999996E-2</v>
          </cell>
          <cell r="K1759">
            <v>0.25979999999999998</v>
          </cell>
          <cell r="L1759">
            <v>1.1541272742199999</v>
          </cell>
          <cell r="M1759">
            <v>1.1745646999999999</v>
          </cell>
          <cell r="N1759">
            <v>14.73</v>
          </cell>
          <cell r="O1759">
            <v>0</v>
          </cell>
          <cell r="P1759">
            <v>0.1109</v>
          </cell>
          <cell r="Q1759">
            <v>0</v>
          </cell>
          <cell r="R1759">
            <v>1.1351</v>
          </cell>
          <cell r="S1759">
            <v>86.625</v>
          </cell>
          <cell r="T1759">
            <v>6.3314000000000004</v>
          </cell>
          <cell r="U1759">
            <v>3.1745999999999999</v>
          </cell>
          <cell r="V1759">
            <v>0.61209999999999998</v>
          </cell>
          <cell r="W1759">
            <v>0.87070000000000003</v>
          </cell>
          <cell r="X1759">
            <v>0.30709999999999998</v>
          </cell>
        </row>
        <row r="1760">
          <cell r="A1760">
            <v>8090</v>
          </cell>
          <cell r="C1760" t="str">
            <v>8090-201610</v>
          </cell>
          <cell r="D1760">
            <v>42644</v>
          </cell>
          <cell r="E1760">
            <v>2.2930000000000001</v>
          </cell>
          <cell r="F1760">
            <v>1.2382</v>
          </cell>
          <cell r="G1760">
            <v>0.25879999999999997</v>
          </cell>
          <cell r="H1760">
            <v>0.36880000000000002</v>
          </cell>
          <cell r="I1760">
            <v>0.14069999999999999</v>
          </cell>
          <cell r="J1760">
            <v>0.1128</v>
          </cell>
          <cell r="K1760">
            <v>0.24980000000000002</v>
          </cell>
          <cell r="L1760">
            <v>1.20197193516</v>
          </cell>
          <cell r="M1760">
            <v>1.2232566</v>
          </cell>
          <cell r="N1760">
            <v>14.73</v>
          </cell>
          <cell r="O1760">
            <v>0</v>
          </cell>
          <cell r="P1760">
            <v>0.13719999999999999</v>
          </cell>
          <cell r="Q1760">
            <v>0</v>
          </cell>
          <cell r="R1760">
            <v>1.2986</v>
          </cell>
          <cell r="S1760">
            <v>82.326300000000003</v>
          </cell>
          <cell r="T1760">
            <v>8.5473999999999997</v>
          </cell>
          <cell r="U1760">
            <v>4.4805000000000001</v>
          </cell>
          <cell r="V1760">
            <v>0.78849999999999998</v>
          </cell>
          <cell r="W1760">
            <v>1.1662999999999999</v>
          </cell>
          <cell r="X1760">
            <v>0.3836</v>
          </cell>
        </row>
        <row r="1761">
          <cell r="A1761">
            <v>8093</v>
          </cell>
          <cell r="C1761" t="str">
            <v>8093-201610</v>
          </cell>
          <cell r="D1761">
            <v>42644</v>
          </cell>
          <cell r="E1761">
            <v>2.073</v>
          </cell>
          <cell r="F1761">
            <v>1.2450000000000001</v>
          </cell>
          <cell r="G1761">
            <v>0.27579999999999999</v>
          </cell>
          <cell r="H1761">
            <v>0.39229999999999998</v>
          </cell>
          <cell r="I1761">
            <v>0.15340000000000001</v>
          </cell>
          <cell r="J1761">
            <v>0.12740000000000001</v>
          </cell>
          <cell r="K1761">
            <v>0.27939999999999998</v>
          </cell>
          <cell r="L1761">
            <v>1.19997804324</v>
          </cell>
          <cell r="M1761">
            <v>1.2212274000000001</v>
          </cell>
          <cell r="N1761">
            <v>14.73</v>
          </cell>
          <cell r="O1761">
            <v>0</v>
          </cell>
          <cell r="P1761">
            <v>0.1341</v>
          </cell>
          <cell r="Q1761">
            <v>0</v>
          </cell>
          <cell r="R1761">
            <v>1.6694</v>
          </cell>
          <cell r="S1761">
            <v>82.472499999999997</v>
          </cell>
          <cell r="T1761">
            <v>7.7272999999999996</v>
          </cell>
          <cell r="U1761">
            <v>4.5049999999999999</v>
          </cell>
          <cell r="V1761">
            <v>0.84009999999999996</v>
          </cell>
          <cell r="W1761">
            <v>1.2405999999999999</v>
          </cell>
          <cell r="X1761">
            <v>0.41810000000000003</v>
          </cell>
        </row>
        <row r="1762">
          <cell r="A1762">
            <v>8094</v>
          </cell>
          <cell r="C1762" t="str">
            <v>8094-201610</v>
          </cell>
          <cell r="D1762">
            <v>42644</v>
          </cell>
          <cell r="E1762">
            <v>1.7963</v>
          </cell>
          <cell r="F1762">
            <v>0.83120000000000005</v>
          </cell>
          <cell r="G1762">
            <v>0.1951</v>
          </cell>
          <cell r="H1762">
            <v>0.26169999999999999</v>
          </cell>
          <cell r="I1762">
            <v>0.1132</v>
          </cell>
          <cell r="J1762">
            <v>9.4100000000000003E-2</v>
          </cell>
          <cell r="K1762">
            <v>0.25980000000000003</v>
          </cell>
          <cell r="L1762">
            <v>1.1540551513799999</v>
          </cell>
          <cell r="M1762">
            <v>1.1744912999999999</v>
          </cell>
          <cell r="N1762">
            <v>14.73</v>
          </cell>
          <cell r="O1762">
            <v>0</v>
          </cell>
          <cell r="P1762">
            <v>0.13150000000000001</v>
          </cell>
          <cell r="Q1762">
            <v>0</v>
          </cell>
          <cell r="R1762">
            <v>1.0248999999999999</v>
          </cell>
          <cell r="S1762">
            <v>86.566500000000005</v>
          </cell>
          <cell r="T1762">
            <v>6.6982999999999997</v>
          </cell>
          <cell r="U1762">
            <v>3.0089999999999999</v>
          </cell>
          <cell r="V1762">
            <v>0.59460000000000002</v>
          </cell>
          <cell r="W1762">
            <v>0.82769999999999999</v>
          </cell>
          <cell r="X1762">
            <v>0.30880000000000002</v>
          </cell>
        </row>
        <row r="1763">
          <cell r="A1763">
            <v>8095</v>
          </cell>
          <cell r="C1763" t="str">
            <v>8095-201610</v>
          </cell>
          <cell r="D1763">
            <v>42644</v>
          </cell>
          <cell r="E1763">
            <v>1.857</v>
          </cell>
          <cell r="F1763">
            <v>1.0218</v>
          </cell>
          <cell r="G1763">
            <v>0.24940000000000001</v>
          </cell>
          <cell r="H1763">
            <v>0.32979999999999998</v>
          </cell>
          <cell r="I1763">
            <v>0.14099999999999999</v>
          </cell>
          <cell r="J1763">
            <v>0.11609999999999999</v>
          </cell>
          <cell r="K1763">
            <v>0.27410000000000001</v>
          </cell>
          <cell r="L1763">
            <v>1.1820694704200001</v>
          </cell>
          <cell r="M1763">
            <v>1.2030017</v>
          </cell>
          <cell r="N1763">
            <v>14.73</v>
          </cell>
          <cell r="O1763">
            <v>0</v>
          </cell>
          <cell r="P1763">
            <v>0.1452</v>
          </cell>
          <cell r="Q1763">
            <v>0</v>
          </cell>
          <cell r="R1763">
            <v>0.79390000000000005</v>
          </cell>
          <cell r="S1763">
            <v>85.315600000000003</v>
          </cell>
          <cell r="T1763">
            <v>6.9237000000000002</v>
          </cell>
          <cell r="U1763">
            <v>3.6981000000000002</v>
          </cell>
          <cell r="V1763">
            <v>0.75980000000000003</v>
          </cell>
          <cell r="W1763">
            <v>1.0431999999999999</v>
          </cell>
          <cell r="X1763">
            <v>0.38440000000000002</v>
          </cell>
        </row>
        <row r="1764">
          <cell r="A1764">
            <v>8096</v>
          </cell>
          <cell r="C1764" t="str">
            <v>8096-201610</v>
          </cell>
          <cell r="D1764">
            <v>42644</v>
          </cell>
          <cell r="E1764">
            <v>1.0251999999999999</v>
          </cell>
          <cell r="F1764">
            <v>0.31359999999999999</v>
          </cell>
          <cell r="G1764">
            <v>7.8E-2</v>
          </cell>
          <cell r="H1764">
            <v>8.5599999999999996E-2</v>
          </cell>
          <cell r="I1764">
            <v>4.2999999999999997E-2</v>
          </cell>
          <cell r="J1764">
            <v>3.2399999999999998E-2</v>
          </cell>
          <cell r="K1764">
            <v>0.14179999999999998</v>
          </cell>
          <cell r="L1764">
            <v>1.0679320300599999</v>
          </cell>
          <cell r="M1764">
            <v>1.0868431000000001</v>
          </cell>
          <cell r="N1764">
            <v>14.73</v>
          </cell>
          <cell r="O1764">
            <v>0</v>
          </cell>
          <cell r="P1764">
            <v>0.23080000000000001</v>
          </cell>
          <cell r="Q1764">
            <v>0</v>
          </cell>
          <cell r="R1764">
            <v>0.33510000000000001</v>
          </cell>
          <cell r="S1764">
            <v>93.446600000000004</v>
          </cell>
          <cell r="T1764">
            <v>3.8250999999999999</v>
          </cell>
          <cell r="U1764">
            <v>1.1358999999999999</v>
          </cell>
          <cell r="V1764">
            <v>0.23780000000000001</v>
          </cell>
          <cell r="W1764">
            <v>0.27089999999999997</v>
          </cell>
          <cell r="X1764">
            <v>0.1174</v>
          </cell>
        </row>
        <row r="1765">
          <cell r="A1765">
            <v>8097</v>
          </cell>
          <cell r="C1765" t="str">
            <v>8097-201610</v>
          </cell>
          <cell r="D1765">
            <v>42644</v>
          </cell>
          <cell r="E1765">
            <v>1.0331999999999999</v>
          </cell>
          <cell r="F1765">
            <v>0.33750000000000002</v>
          </cell>
          <cell r="G1765">
            <v>9.1600000000000001E-2</v>
          </cell>
          <cell r="H1765">
            <v>0.1104</v>
          </cell>
          <cell r="I1765">
            <v>6.0299999999999999E-2</v>
          </cell>
          <cell r="J1765">
            <v>4.8099999999999997E-2</v>
          </cell>
          <cell r="K1765">
            <v>0.22020000000000001</v>
          </cell>
          <cell r="L1765">
            <v>1.0815663911400002</v>
          </cell>
          <cell r="M1765">
            <v>1.1007189000000002</v>
          </cell>
          <cell r="N1765">
            <v>14.73</v>
          </cell>
          <cell r="O1765">
            <v>0</v>
          </cell>
          <cell r="P1765">
            <v>0.38240000000000002</v>
          </cell>
          <cell r="Q1765">
            <v>0</v>
          </cell>
          <cell r="R1765">
            <v>0.26569999999999999</v>
          </cell>
          <cell r="S1765">
            <v>92.869799999999998</v>
          </cell>
          <cell r="T1765">
            <v>3.8546</v>
          </cell>
          <cell r="U1765">
            <v>1.2222999999999999</v>
          </cell>
          <cell r="V1765">
            <v>0.27929999999999999</v>
          </cell>
          <cell r="W1765">
            <v>0.34939999999999999</v>
          </cell>
          <cell r="X1765">
            <v>0.16450000000000001</v>
          </cell>
        </row>
        <row r="1766">
          <cell r="A1766">
            <v>8101</v>
          </cell>
          <cell r="C1766" t="str">
            <v>8101-201610</v>
          </cell>
          <cell r="D1766">
            <v>42644</v>
          </cell>
          <cell r="E1766">
            <v>1.7650999999999999</v>
          </cell>
          <cell r="F1766">
            <v>0.81720000000000004</v>
          </cell>
          <cell r="G1766">
            <v>0.1993</v>
          </cell>
          <cell r="H1766">
            <v>0.25600000000000001</v>
          </cell>
          <cell r="I1766">
            <v>0.11509999999999999</v>
          </cell>
          <cell r="J1766">
            <v>9.4E-2</v>
          </cell>
          <cell r="K1766">
            <v>0.24560000000000001</v>
          </cell>
          <cell r="L1766">
            <v>1.1529166127599999</v>
          </cell>
          <cell r="M1766">
            <v>1.1733325999999999</v>
          </cell>
          <cell r="N1766">
            <v>14.73</v>
          </cell>
          <cell r="O1766">
            <v>0</v>
          </cell>
          <cell r="P1766">
            <v>0.15110000000000001</v>
          </cell>
          <cell r="Q1766">
            <v>0</v>
          </cell>
          <cell r="R1766">
            <v>0.80969999999999998</v>
          </cell>
          <cell r="S1766">
            <v>86.956199999999995</v>
          </cell>
          <cell r="T1766">
            <v>6.5820999999999996</v>
          </cell>
          <cell r="U1766">
            <v>2.9582999999999999</v>
          </cell>
          <cell r="V1766">
            <v>0.60729999999999995</v>
          </cell>
          <cell r="W1766">
            <v>0.80969999999999998</v>
          </cell>
          <cell r="X1766">
            <v>0.314</v>
          </cell>
        </row>
        <row r="1767">
          <cell r="A1767">
            <v>8102</v>
          </cell>
          <cell r="C1767" t="str">
            <v>8102-201610</v>
          </cell>
          <cell r="D1767">
            <v>42644</v>
          </cell>
          <cell r="E1767">
            <v>1.7909999999999999</v>
          </cell>
          <cell r="F1767">
            <v>0.99429999999999996</v>
          </cell>
          <cell r="G1767">
            <v>0.25309999999999999</v>
          </cell>
          <cell r="H1767">
            <v>0.36109999999999998</v>
          </cell>
          <cell r="I1767">
            <v>0.17960000000000001</v>
          </cell>
          <cell r="J1767">
            <v>0.15590000000000001</v>
          </cell>
          <cell r="K1767">
            <v>0.20119999999999999</v>
          </cell>
          <cell r="L1767">
            <v>1.1816837999200003</v>
          </cell>
          <cell r="M1767">
            <v>1.2026092000000002</v>
          </cell>
          <cell r="N1767">
            <v>14.73</v>
          </cell>
          <cell r="O1767">
            <v>0</v>
          </cell>
          <cell r="P1767">
            <v>0.156</v>
          </cell>
          <cell r="Q1767">
            <v>0</v>
          </cell>
          <cell r="R1767">
            <v>0.67600000000000005</v>
          </cell>
          <cell r="S1767">
            <v>85.603700000000003</v>
          </cell>
          <cell r="T1767">
            <v>6.6776</v>
          </cell>
          <cell r="U1767">
            <v>3.5988000000000002</v>
          </cell>
          <cell r="V1767">
            <v>0.7712</v>
          </cell>
          <cell r="W1767">
            <v>1.1419999999999999</v>
          </cell>
          <cell r="X1767">
            <v>0.48959999999999998</v>
          </cell>
        </row>
        <row r="1768">
          <cell r="A1768">
            <v>8103</v>
          </cell>
          <cell r="C1768" t="str">
            <v>8103-201610</v>
          </cell>
          <cell r="D1768">
            <v>42644</v>
          </cell>
          <cell r="E1768">
            <v>1.0207999999999999</v>
          </cell>
          <cell r="F1768">
            <v>0.32029999999999997</v>
          </cell>
          <cell r="G1768">
            <v>8.2900000000000001E-2</v>
          </cell>
          <cell r="H1768">
            <v>9.6299999999999997E-2</v>
          </cell>
          <cell r="I1768">
            <v>4.8300000000000003E-2</v>
          </cell>
          <cell r="J1768">
            <v>3.7699999999999997E-2</v>
          </cell>
          <cell r="K1768">
            <v>0.15529999999999999</v>
          </cell>
          <cell r="L1768">
            <v>1.07159771762</v>
          </cell>
          <cell r="M1768">
            <v>1.0905737</v>
          </cell>
          <cell r="N1768">
            <v>14.73</v>
          </cell>
          <cell r="O1768">
            <v>0</v>
          </cell>
          <cell r="P1768">
            <v>0.3387</v>
          </cell>
          <cell r="Q1768">
            <v>0</v>
          </cell>
          <cell r="R1768">
            <v>0.20979999999999999</v>
          </cell>
          <cell r="S1768">
            <v>93.349900000000005</v>
          </cell>
          <cell r="T1768">
            <v>3.8086000000000002</v>
          </cell>
          <cell r="U1768">
            <v>1.1599999999999999</v>
          </cell>
          <cell r="V1768">
            <v>0.25280000000000002</v>
          </cell>
          <cell r="W1768">
            <v>0.30470000000000003</v>
          </cell>
          <cell r="X1768">
            <v>0.13189999999999999</v>
          </cell>
        </row>
        <row r="1769">
          <cell r="A1769">
            <v>8104</v>
          </cell>
          <cell r="C1769" t="str">
            <v>8104-201610</v>
          </cell>
          <cell r="D1769">
            <v>42644</v>
          </cell>
          <cell r="E1769">
            <v>1.0462</v>
          </cell>
          <cell r="F1769">
            <v>0.33100000000000002</v>
          </cell>
          <cell r="G1769">
            <v>8.6300000000000002E-2</v>
          </cell>
          <cell r="H1769">
            <v>0.10050000000000001</v>
          </cell>
          <cell r="I1769">
            <v>4.9000000000000002E-2</v>
          </cell>
          <cell r="J1769">
            <v>3.6200000000000003E-2</v>
          </cell>
          <cell r="K1769">
            <v>0.12510000000000002</v>
          </cell>
          <cell r="L1769">
            <v>1.0699537295600001</v>
          </cell>
          <cell r="M1769">
            <v>1.0889005999999999</v>
          </cell>
          <cell r="N1769">
            <v>14.73</v>
          </cell>
          <cell r="O1769">
            <v>0</v>
          </cell>
          <cell r="P1769">
            <v>0.36599999999999999</v>
          </cell>
          <cell r="Q1769">
            <v>0</v>
          </cell>
          <cell r="R1769">
            <v>0.23139999999999999</v>
          </cell>
          <cell r="S1769">
            <v>93.210400000000007</v>
          </cell>
          <cell r="T1769">
            <v>3.9035000000000002</v>
          </cell>
          <cell r="U1769">
            <v>1.1988000000000001</v>
          </cell>
          <cell r="V1769">
            <v>0.26329999999999998</v>
          </cell>
          <cell r="W1769">
            <v>0.31809999999999999</v>
          </cell>
          <cell r="X1769">
            <v>0.1336</v>
          </cell>
        </row>
        <row r="1770">
          <cell r="A1770">
            <v>8105</v>
          </cell>
          <cell r="C1770" t="str">
            <v>8105-201610</v>
          </cell>
          <cell r="D1770">
            <v>42644</v>
          </cell>
          <cell r="E1770">
            <v>1.0041</v>
          </cell>
          <cell r="F1770">
            <v>0.33979999999999999</v>
          </cell>
          <cell r="G1770">
            <v>9.1499999999999998E-2</v>
          </cell>
          <cell r="H1770">
            <v>0.10730000000000001</v>
          </cell>
          <cell r="I1770">
            <v>5.4600000000000003E-2</v>
          </cell>
          <cell r="J1770">
            <v>4.6199999999999998E-2</v>
          </cell>
          <cell r="K1770">
            <v>0.19479999999999997</v>
          </cell>
          <cell r="L1770">
            <v>1.07616032246</v>
          </cell>
          <cell r="M1770">
            <v>1.0952171000000002</v>
          </cell>
          <cell r="N1770">
            <v>14.73</v>
          </cell>
          <cell r="O1770">
            <v>0</v>
          </cell>
          <cell r="P1770">
            <v>0.61970000000000003</v>
          </cell>
          <cell r="Q1770">
            <v>0</v>
          </cell>
          <cell r="R1770">
            <v>0.15490000000000001</v>
          </cell>
          <cell r="S1770">
            <v>92.922600000000003</v>
          </cell>
          <cell r="T1770">
            <v>3.7463000000000002</v>
          </cell>
          <cell r="U1770">
            <v>1.2305999999999999</v>
          </cell>
          <cell r="V1770">
            <v>0.27910000000000001</v>
          </cell>
          <cell r="W1770">
            <v>0.3397</v>
          </cell>
          <cell r="X1770">
            <v>0.14899999999999999</v>
          </cell>
        </row>
        <row r="1771">
          <cell r="A1771">
            <v>8106</v>
          </cell>
          <cell r="C1771" t="str">
            <v>8106-201610</v>
          </cell>
          <cell r="D1771">
            <v>42644</v>
          </cell>
          <cell r="E1771">
            <v>1.5237000000000001</v>
          </cell>
          <cell r="F1771">
            <v>0.67490000000000006</v>
          </cell>
          <cell r="G1771">
            <v>0.19309999999999999</v>
          </cell>
          <cell r="H1771">
            <v>0.2671</v>
          </cell>
          <cell r="I1771">
            <v>0.1394</v>
          </cell>
          <cell r="J1771">
            <v>0.1071</v>
          </cell>
          <cell r="K1771">
            <v>0.2576</v>
          </cell>
          <cell r="L1771">
            <v>1.1448671535599999</v>
          </cell>
          <cell r="M1771">
            <v>1.1651406</v>
          </cell>
          <cell r="N1771">
            <v>14.73</v>
          </cell>
          <cell r="O1771">
            <v>0</v>
          </cell>
          <cell r="P1771">
            <v>0.1827</v>
          </cell>
          <cell r="Q1771">
            <v>0</v>
          </cell>
          <cell r="R1771">
            <v>0.58160000000000001</v>
          </cell>
          <cell r="S1771">
            <v>88.420100000000005</v>
          </cell>
          <cell r="T1771">
            <v>5.6824000000000003</v>
          </cell>
          <cell r="U1771">
            <v>2.4432999999999998</v>
          </cell>
          <cell r="V1771">
            <v>0.58850000000000002</v>
          </cell>
          <cell r="W1771">
            <v>0.84489999999999998</v>
          </cell>
          <cell r="X1771">
            <v>0.38019999999999998</v>
          </cell>
        </row>
        <row r="1772">
          <cell r="A1772">
            <v>8107</v>
          </cell>
          <cell r="C1772" t="str">
            <v>8107-201610</v>
          </cell>
          <cell r="D1772">
            <v>42644</v>
          </cell>
          <cell r="E1772">
            <v>2.0962999999999998</v>
          </cell>
          <cell r="F1772">
            <v>1.0545</v>
          </cell>
          <cell r="G1772">
            <v>0.245</v>
          </cell>
          <cell r="H1772">
            <v>0.32419999999999999</v>
          </cell>
          <cell r="I1772">
            <v>0.13850000000000001</v>
          </cell>
          <cell r="J1772">
            <v>0.1125</v>
          </cell>
          <cell r="K1772">
            <v>0.26069999999999999</v>
          </cell>
          <cell r="L1772">
            <v>1.1869799156600001</v>
          </cell>
          <cell r="M1772">
            <v>1.2079991000000001</v>
          </cell>
          <cell r="N1772">
            <v>14.73</v>
          </cell>
          <cell r="O1772">
            <v>0</v>
          </cell>
          <cell r="P1772">
            <v>0.1394</v>
          </cell>
          <cell r="Q1772">
            <v>0</v>
          </cell>
          <cell r="R1772">
            <v>0.90859999999999996</v>
          </cell>
          <cell r="S1772">
            <v>84.272499999999994</v>
          </cell>
          <cell r="T1772">
            <v>7.8152999999999997</v>
          </cell>
          <cell r="U1772">
            <v>3.8161999999999998</v>
          </cell>
          <cell r="V1772">
            <v>0.74639999999999995</v>
          </cell>
          <cell r="W1772">
            <v>1.0251999999999999</v>
          </cell>
          <cell r="X1772">
            <v>0.37769999999999998</v>
          </cell>
        </row>
        <row r="1773">
          <cell r="A1773">
            <v>8108</v>
          </cell>
          <cell r="C1773" t="str">
            <v>8108-201610</v>
          </cell>
          <cell r="D1773">
            <v>42644</v>
          </cell>
          <cell r="E1773">
            <v>0.99750000000000005</v>
          </cell>
          <cell r="F1773">
            <v>0.29409999999999997</v>
          </cell>
          <cell r="G1773">
            <v>6.0900000000000003E-2</v>
          </cell>
          <cell r="H1773">
            <v>6.5299999999999997E-2</v>
          </cell>
          <cell r="I1773">
            <v>3.6900000000000002E-2</v>
          </cell>
          <cell r="J1773">
            <v>3.0099999999999998E-2</v>
          </cell>
          <cell r="K1773">
            <v>0.15060000000000001</v>
          </cell>
          <cell r="L1773">
            <v>1.0635326350800001</v>
          </cell>
          <cell r="M1773">
            <v>1.0823658</v>
          </cell>
          <cell r="N1773">
            <v>14.73</v>
          </cell>
          <cell r="O1773">
            <v>0</v>
          </cell>
          <cell r="P1773">
            <v>0.2666</v>
          </cell>
          <cell r="Q1773">
            <v>0</v>
          </cell>
          <cell r="R1773">
            <v>0.3135</v>
          </cell>
          <cell r="S1773">
            <v>93.727000000000004</v>
          </cell>
          <cell r="T1773">
            <v>3.722</v>
          </cell>
          <cell r="U1773">
            <v>1.0652999999999999</v>
          </cell>
          <cell r="V1773">
            <v>0.1857</v>
          </cell>
          <cell r="W1773">
            <v>0.20669999999999999</v>
          </cell>
          <cell r="X1773">
            <v>0.1008</v>
          </cell>
        </row>
        <row r="1774">
          <cell r="A1774">
            <v>8109</v>
          </cell>
          <cell r="C1774" t="str">
            <v>8109-201610</v>
          </cell>
          <cell r="D1774">
            <v>42644</v>
          </cell>
          <cell r="E1774">
            <v>1.0711999999999999</v>
          </cell>
          <cell r="F1774">
            <v>0.31219999999999998</v>
          </cell>
          <cell r="G1774">
            <v>8.3900000000000002E-2</v>
          </cell>
          <cell r="H1774">
            <v>8.7800000000000003E-2</v>
          </cell>
          <cell r="I1774">
            <v>4.1500000000000002E-2</v>
          </cell>
          <cell r="J1774">
            <v>3.1300000000000001E-2</v>
          </cell>
          <cell r="K1774">
            <v>0.12130000000000001</v>
          </cell>
          <cell r="L1774">
            <v>1.0662992436400001</v>
          </cell>
          <cell r="M1774">
            <v>1.0851814</v>
          </cell>
          <cell r="N1774">
            <v>14.73</v>
          </cell>
          <cell r="O1774">
            <v>0</v>
          </cell>
          <cell r="P1774">
            <v>0.57040000000000002</v>
          </cell>
          <cell r="Q1774">
            <v>0</v>
          </cell>
          <cell r="R1774">
            <v>0.1091</v>
          </cell>
          <cell r="S1774">
            <v>93.189800000000005</v>
          </cell>
          <cell r="T1774">
            <v>3.9969000000000001</v>
          </cell>
          <cell r="U1774">
            <v>1.1309</v>
          </cell>
          <cell r="V1774">
            <v>0.25590000000000002</v>
          </cell>
          <cell r="W1774">
            <v>0.27779999999999999</v>
          </cell>
          <cell r="X1774">
            <v>0.11310000000000001</v>
          </cell>
        </row>
        <row r="1775">
          <cell r="A1775">
            <v>8114</v>
          </cell>
          <cell r="C1775" t="str">
            <v>8114-201610</v>
          </cell>
          <cell r="D1775">
            <v>42644</v>
          </cell>
          <cell r="E1775">
            <v>0.97740000000000005</v>
          </cell>
          <cell r="F1775">
            <v>0.31809999999999999</v>
          </cell>
          <cell r="G1775">
            <v>8.5199999999999998E-2</v>
          </cell>
          <cell r="H1775">
            <v>9.9199999999999997E-2</v>
          </cell>
          <cell r="I1775">
            <v>4.7399999999999998E-2</v>
          </cell>
          <cell r="J1775">
            <v>3.73E-2</v>
          </cell>
          <cell r="K1775">
            <v>0.1515</v>
          </cell>
          <cell r="L1775">
            <v>1.0685256187200001</v>
          </cell>
          <cell r="M1775">
            <v>1.0874472000000002</v>
          </cell>
          <cell r="N1775">
            <v>14.73</v>
          </cell>
          <cell r="O1775">
            <v>0</v>
          </cell>
          <cell r="P1775">
            <v>0.51139999999999997</v>
          </cell>
          <cell r="Q1775">
            <v>0</v>
          </cell>
          <cell r="R1775">
            <v>0.19650000000000001</v>
          </cell>
          <cell r="S1775">
            <v>93.354600000000005</v>
          </cell>
          <cell r="T1775">
            <v>3.6469999999999998</v>
          </cell>
          <cell r="U1775">
            <v>1.1520999999999999</v>
          </cell>
          <cell r="V1775">
            <v>0.25969999999999999</v>
          </cell>
          <cell r="W1775">
            <v>0.314</v>
          </cell>
          <cell r="X1775">
            <v>0.1293</v>
          </cell>
        </row>
        <row r="1776">
          <cell r="A1776">
            <v>8115</v>
          </cell>
          <cell r="C1776" t="str">
            <v>8115-201610</v>
          </cell>
          <cell r="D1776">
            <v>42644</v>
          </cell>
          <cell r="E1776">
            <v>2.2845</v>
          </cell>
          <cell r="F1776">
            <v>1.1294</v>
          </cell>
          <cell r="G1776">
            <v>0.1908</v>
          </cell>
          <cell r="H1776">
            <v>0.27739999999999998</v>
          </cell>
          <cell r="I1776">
            <v>0.10390000000000001</v>
          </cell>
          <cell r="J1776">
            <v>8.7599999999999997E-2</v>
          </cell>
          <cell r="K1776">
            <v>0.17530000000000001</v>
          </cell>
          <cell r="L1776">
            <v>1.1696884156399998</v>
          </cell>
          <cell r="M1776">
            <v>1.1904014000000001</v>
          </cell>
          <cell r="N1776">
            <v>14.73</v>
          </cell>
          <cell r="O1776">
            <v>0</v>
          </cell>
          <cell r="P1776">
            <v>0.12790000000000001</v>
          </cell>
          <cell r="Q1776">
            <v>0</v>
          </cell>
          <cell r="R1776">
            <v>1.5956999999999999</v>
          </cell>
          <cell r="S1776">
            <v>83.289599999999993</v>
          </cell>
          <cell r="T1776">
            <v>8.5175000000000001</v>
          </cell>
          <cell r="U1776">
            <v>4.0876000000000001</v>
          </cell>
          <cell r="V1776">
            <v>0.58140000000000003</v>
          </cell>
          <cell r="W1776">
            <v>0.87749999999999995</v>
          </cell>
          <cell r="X1776">
            <v>0.2833</v>
          </cell>
        </row>
        <row r="1777">
          <cell r="A1777">
            <v>8116</v>
          </cell>
          <cell r="C1777" t="str">
            <v>8116-201610</v>
          </cell>
          <cell r="D1777">
            <v>42644</v>
          </cell>
          <cell r="E1777">
            <v>2.0257999999999998</v>
          </cell>
          <cell r="F1777">
            <v>1.0106999999999999</v>
          </cell>
          <cell r="G1777">
            <v>0.24540000000000001</v>
          </cell>
          <cell r="H1777">
            <v>0.32590000000000002</v>
          </cell>
          <cell r="I1777">
            <v>0.1447</v>
          </cell>
          <cell r="J1777">
            <v>0.1183</v>
          </cell>
          <cell r="K1777">
            <v>0.28050000000000003</v>
          </cell>
          <cell r="L1777">
            <v>1.18650728506</v>
          </cell>
          <cell r="M1777">
            <v>1.2075180999999999</v>
          </cell>
          <cell r="N1777">
            <v>14.73</v>
          </cell>
          <cell r="O1777">
            <v>0</v>
          </cell>
          <cell r="P1777">
            <v>0.1381</v>
          </cell>
          <cell r="Q1777">
            <v>0</v>
          </cell>
          <cell r="R1777">
            <v>0.82850000000000001</v>
          </cell>
          <cell r="S1777">
            <v>84.694299999999998</v>
          </cell>
          <cell r="T1777">
            <v>7.5526999999999997</v>
          </cell>
          <cell r="U1777">
            <v>3.6579999999999999</v>
          </cell>
          <cell r="V1777">
            <v>0.74760000000000004</v>
          </cell>
          <cell r="W1777">
            <v>1.0306</v>
          </cell>
          <cell r="X1777">
            <v>0.39450000000000002</v>
          </cell>
        </row>
        <row r="1778">
          <cell r="A1778">
            <v>8117</v>
          </cell>
          <cell r="C1778" t="str">
            <v>8117-201610</v>
          </cell>
          <cell r="D1778">
            <v>42644</v>
          </cell>
          <cell r="E1778">
            <v>1.3318000000000001</v>
          </cell>
          <cell r="F1778">
            <v>0.40439999999999998</v>
          </cell>
          <cell r="G1778">
            <v>0.1171</v>
          </cell>
          <cell r="H1778">
            <v>0.11210000000000001</v>
          </cell>
          <cell r="I1778">
            <v>6.4100000000000004E-2</v>
          </cell>
          <cell r="J1778">
            <v>4.4299999999999999E-2</v>
          </cell>
          <cell r="K1778">
            <v>0.18690000000000001</v>
          </cell>
          <cell r="L1778">
            <v>1.08918448894</v>
          </cell>
          <cell r="M1778">
            <v>1.1084719000000001</v>
          </cell>
          <cell r="N1778">
            <v>14.73</v>
          </cell>
          <cell r="O1778">
            <v>0</v>
          </cell>
          <cell r="P1778">
            <v>0.26490000000000002</v>
          </cell>
          <cell r="Q1778">
            <v>0</v>
          </cell>
          <cell r="R1778">
            <v>0.68579999999999997</v>
          </cell>
          <cell r="S1778">
            <v>91.197699999999998</v>
          </cell>
          <cell r="T1778">
            <v>4.9684999999999997</v>
          </cell>
          <cell r="U1778">
            <v>1.4644999999999999</v>
          </cell>
          <cell r="V1778">
            <v>0.3569</v>
          </cell>
          <cell r="W1778">
            <v>0.35489999999999999</v>
          </cell>
          <cell r="X1778">
            <v>0.1749</v>
          </cell>
        </row>
        <row r="1779">
          <cell r="A1779">
            <v>8118</v>
          </cell>
          <cell r="C1779" t="str">
            <v>QGM</v>
          </cell>
          <cell r="D1779">
            <v>39904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0.98260000000000003</v>
          </cell>
          <cell r="M1779">
            <v>1</v>
          </cell>
          <cell r="N1779">
            <v>14.73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100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</row>
        <row r="1780">
          <cell r="A1780">
            <v>8119</v>
          </cell>
          <cell r="C1780" t="str">
            <v>8119-201010</v>
          </cell>
          <cell r="D1780">
            <v>40452</v>
          </cell>
          <cell r="E1780">
            <v>1.3472999999999999</v>
          </cell>
          <cell r="F1780">
            <v>0.40279999999999999</v>
          </cell>
          <cell r="G1780">
            <v>0.1166</v>
          </cell>
          <cell r="H1780">
            <v>0.1086</v>
          </cell>
          <cell r="I1780">
            <v>6.0900000000000003E-2</v>
          </cell>
          <cell r="J1780">
            <v>4.0599999999999997E-2</v>
          </cell>
          <cell r="K1780">
            <v>0.18129999999999999</v>
          </cell>
          <cell r="L1780">
            <v>1.0895682925000001</v>
          </cell>
          <cell r="M1780">
            <v>1.1088624999999999</v>
          </cell>
          <cell r="N1780">
            <v>14.73</v>
          </cell>
          <cell r="O1780">
            <v>0</v>
          </cell>
          <cell r="P1780">
            <v>0.24740000000000001</v>
          </cell>
          <cell r="Q1780">
            <v>0</v>
          </cell>
          <cell r="R1780">
            <v>0.60009999999999997</v>
          </cell>
          <cell r="S1780">
            <v>91.275800000000004</v>
          </cell>
          <cell r="T1780">
            <v>5.0392000000000001</v>
          </cell>
          <cell r="U1780">
            <v>1.4622999999999999</v>
          </cell>
          <cell r="V1780">
            <v>0.35639999999999999</v>
          </cell>
          <cell r="W1780">
            <v>0.34470000000000001</v>
          </cell>
          <cell r="X1780">
            <v>0.16669999999999999</v>
          </cell>
        </row>
        <row r="1781">
          <cell r="A1781">
            <v>8120</v>
          </cell>
          <cell r="C1781" t="str">
            <v>8120-201610</v>
          </cell>
          <cell r="D1781">
            <v>42644</v>
          </cell>
          <cell r="E1781">
            <v>1.5569</v>
          </cell>
          <cell r="F1781">
            <v>0.85729999999999995</v>
          </cell>
          <cell r="G1781">
            <v>0.2145</v>
          </cell>
          <cell r="H1781">
            <v>0.27750000000000002</v>
          </cell>
          <cell r="I1781">
            <v>0.1202</v>
          </cell>
          <cell r="J1781">
            <v>9.98E-2</v>
          </cell>
          <cell r="K1781">
            <v>0.27429999999999999</v>
          </cell>
          <cell r="L1781">
            <v>1.1546473643999999</v>
          </cell>
          <cell r="M1781">
            <v>1.1750940000000001</v>
          </cell>
          <cell r="N1781">
            <v>14.73</v>
          </cell>
          <cell r="O1781">
            <v>0</v>
          </cell>
          <cell r="P1781">
            <v>0.17480000000000001</v>
          </cell>
          <cell r="Q1781">
            <v>0</v>
          </cell>
          <cell r="R1781">
            <v>0.87480000000000002</v>
          </cell>
          <cell r="S1781">
            <v>87.296499999999995</v>
          </cell>
          <cell r="T1781">
            <v>5.8056999999999999</v>
          </cell>
          <cell r="U1781">
            <v>3.1032999999999999</v>
          </cell>
          <cell r="V1781">
            <v>0.65359999999999996</v>
          </cell>
          <cell r="W1781">
            <v>0.87780000000000002</v>
          </cell>
          <cell r="X1781">
            <v>0.32779999999999998</v>
          </cell>
        </row>
        <row r="1782">
          <cell r="A1782">
            <v>8121</v>
          </cell>
          <cell r="C1782" t="str">
            <v>8121-201610</v>
          </cell>
          <cell r="D1782">
            <v>42644</v>
          </cell>
          <cell r="E1782">
            <v>2.2303000000000002</v>
          </cell>
          <cell r="F1782">
            <v>1.0871</v>
          </cell>
          <cell r="G1782">
            <v>0.23400000000000001</v>
          </cell>
          <cell r="H1782">
            <v>0.27429999999999999</v>
          </cell>
          <cell r="I1782">
            <v>0.11260000000000001</v>
          </cell>
          <cell r="J1782">
            <v>9.6299999999999997E-2</v>
          </cell>
          <cell r="K1782">
            <v>0.24880000000000002</v>
          </cell>
          <cell r="L1782">
            <v>1.1806894087200002</v>
          </cell>
          <cell r="M1782">
            <v>1.2015971999999999</v>
          </cell>
          <cell r="N1782">
            <v>14.73</v>
          </cell>
          <cell r="O1782">
            <v>0</v>
          </cell>
          <cell r="P1782">
            <v>0.22869999999999999</v>
          </cell>
          <cell r="Q1782">
            <v>0</v>
          </cell>
          <cell r="R1782">
            <v>1.1234</v>
          </cell>
          <cell r="S1782">
            <v>83.685100000000006</v>
          </cell>
          <cell r="T1782">
            <v>8.3141999999999996</v>
          </cell>
          <cell r="U1782">
            <v>3.9340000000000002</v>
          </cell>
          <cell r="V1782">
            <v>0.71279999999999999</v>
          </cell>
          <cell r="W1782">
            <v>0.86739999999999995</v>
          </cell>
          <cell r="X1782">
            <v>0.307</v>
          </cell>
        </row>
        <row r="1783">
          <cell r="A1783">
            <v>8122</v>
          </cell>
          <cell r="C1783" t="str">
            <v>8122-201610</v>
          </cell>
          <cell r="D1783">
            <v>42644</v>
          </cell>
          <cell r="E1783">
            <v>2.0749</v>
          </cell>
          <cell r="F1783">
            <v>1.1062000000000001</v>
          </cell>
          <cell r="G1783">
            <v>0.22889999999999999</v>
          </cell>
          <cell r="H1783">
            <v>0.30480000000000002</v>
          </cell>
          <cell r="I1783">
            <v>0.1028</v>
          </cell>
          <cell r="J1783">
            <v>8.4199999999999997E-2</v>
          </cell>
          <cell r="K1783">
            <v>0.22070000000000001</v>
          </cell>
          <cell r="L1783">
            <v>1.1750077207400003</v>
          </cell>
          <cell r="M1783">
            <v>1.1958149</v>
          </cell>
          <cell r="N1783">
            <v>14.73</v>
          </cell>
          <cell r="O1783">
            <v>0</v>
          </cell>
          <cell r="P1783">
            <v>0.1183</v>
          </cell>
          <cell r="Q1783">
            <v>0</v>
          </cell>
          <cell r="R1783">
            <v>1.2193000000000001</v>
          </cell>
          <cell r="S1783">
            <v>84.257499999999993</v>
          </cell>
          <cell r="T1783">
            <v>7.7361000000000004</v>
          </cell>
          <cell r="U1783">
            <v>4.0037000000000003</v>
          </cell>
          <cell r="V1783">
            <v>0.6976</v>
          </cell>
          <cell r="W1783">
            <v>0.96389999999999998</v>
          </cell>
          <cell r="X1783">
            <v>0.2802</v>
          </cell>
        </row>
        <row r="1784">
          <cell r="A1784">
            <v>8123</v>
          </cell>
          <cell r="C1784" t="str">
            <v>8123-201610</v>
          </cell>
          <cell r="D1784">
            <v>42644</v>
          </cell>
          <cell r="E1784">
            <v>1.9111</v>
          </cell>
          <cell r="F1784">
            <v>1.0163</v>
          </cell>
          <cell r="G1784">
            <v>0.21490000000000001</v>
          </cell>
          <cell r="H1784">
            <v>0.3049</v>
          </cell>
          <cell r="I1784">
            <v>0.1139</v>
          </cell>
          <cell r="J1784">
            <v>0.1076</v>
          </cell>
          <cell r="K1784">
            <v>0.24080000000000001</v>
          </cell>
          <cell r="L1784">
            <v>1.1682942045000002</v>
          </cell>
          <cell r="M1784">
            <v>1.1889825000000001</v>
          </cell>
          <cell r="N1784">
            <v>14.73</v>
          </cell>
          <cell r="O1784">
            <v>0</v>
          </cell>
          <cell r="P1784">
            <v>0.11550000000000001</v>
          </cell>
          <cell r="Q1784">
            <v>0</v>
          </cell>
          <cell r="R1784">
            <v>1.306</v>
          </cell>
          <cell r="S1784">
            <v>85.004499999999993</v>
          </cell>
          <cell r="T1784">
            <v>7.1257000000000001</v>
          </cell>
          <cell r="U1784">
            <v>3.6783000000000001</v>
          </cell>
          <cell r="V1784">
            <v>0.65490000000000004</v>
          </cell>
          <cell r="W1784">
            <v>0.96440000000000003</v>
          </cell>
          <cell r="X1784">
            <v>0.3105</v>
          </cell>
        </row>
        <row r="1785">
          <cell r="A1785">
            <v>8125</v>
          </cell>
          <cell r="C1785" t="str">
            <v>8125-201610</v>
          </cell>
          <cell r="D1785">
            <v>42644</v>
          </cell>
          <cell r="E1785">
            <v>1.5783</v>
          </cell>
          <cell r="F1785">
            <v>0.81389999999999996</v>
          </cell>
          <cell r="G1785">
            <v>0.2145</v>
          </cell>
          <cell r="H1785">
            <v>0.2918</v>
          </cell>
          <cell r="I1785">
            <v>0.1366</v>
          </cell>
          <cell r="J1785">
            <v>0.11849999999999999</v>
          </cell>
          <cell r="K1785">
            <v>0.2646</v>
          </cell>
          <cell r="L1785">
            <v>1.1560991559000002</v>
          </cell>
          <cell r="M1785">
            <v>1.1765715000000001</v>
          </cell>
          <cell r="N1785">
            <v>14.73</v>
          </cell>
          <cell r="O1785">
            <v>0</v>
          </cell>
          <cell r="P1785">
            <v>0.1787</v>
          </cell>
          <cell r="Q1785">
            <v>0</v>
          </cell>
          <cell r="R1785">
            <v>0.82850000000000001</v>
          </cell>
          <cell r="S1785">
            <v>87.288700000000006</v>
          </cell>
          <cell r="T1785">
            <v>5.8856000000000002</v>
          </cell>
          <cell r="U1785">
            <v>2.9462999999999999</v>
          </cell>
          <cell r="V1785">
            <v>0.65380000000000005</v>
          </cell>
          <cell r="W1785">
            <v>0.92290000000000005</v>
          </cell>
          <cell r="X1785">
            <v>0.37259999999999999</v>
          </cell>
        </row>
        <row r="1786">
          <cell r="A1786">
            <v>8126</v>
          </cell>
          <cell r="C1786" t="str">
            <v>8126-201610</v>
          </cell>
          <cell r="D1786">
            <v>42644</v>
          </cell>
          <cell r="E1786">
            <v>0.9768</v>
          </cell>
          <cell r="F1786">
            <v>0.30840000000000001</v>
          </cell>
          <cell r="G1786">
            <v>7.8200000000000006E-2</v>
          </cell>
          <cell r="H1786">
            <v>9.1399999999999995E-2</v>
          </cell>
          <cell r="I1786">
            <v>4.5699999999999998E-2</v>
          </cell>
          <cell r="J1786">
            <v>3.6600000000000001E-2</v>
          </cell>
          <cell r="K1786">
            <v>0.1653</v>
          </cell>
          <cell r="L1786">
            <v>1.0691596904999998</v>
          </cell>
          <cell r="M1786">
            <v>1.0880924999999999</v>
          </cell>
          <cell r="N1786">
            <v>14.73</v>
          </cell>
          <cell r="O1786">
            <v>0</v>
          </cell>
          <cell r="P1786">
            <v>0.40300000000000002</v>
          </cell>
          <cell r="Q1786">
            <v>0</v>
          </cell>
          <cell r="R1786">
            <v>0.20050000000000001</v>
          </cell>
          <cell r="S1786">
            <v>93.520799999999994</v>
          </cell>
          <cell r="T1786">
            <v>3.6444999999999999</v>
          </cell>
          <cell r="U1786">
            <v>1.1171</v>
          </cell>
          <cell r="V1786">
            <v>0.2384</v>
          </cell>
          <cell r="W1786">
            <v>0.28920000000000001</v>
          </cell>
          <cell r="X1786">
            <v>0.12470000000000001</v>
          </cell>
        </row>
        <row r="1787">
          <cell r="A1787">
            <v>8127</v>
          </cell>
          <cell r="C1787" t="str">
            <v>8127-201610</v>
          </cell>
          <cell r="D1787">
            <v>42644</v>
          </cell>
          <cell r="E1787">
            <v>1.0038</v>
          </cell>
          <cell r="F1787">
            <v>0.31040000000000001</v>
          </cell>
          <cell r="G1787">
            <v>7.6399999999999996E-2</v>
          </cell>
          <cell r="H1787">
            <v>8.5599999999999996E-2</v>
          </cell>
          <cell r="I1787">
            <v>3.8699999999999998E-2</v>
          </cell>
          <cell r="J1787">
            <v>2.76E-2</v>
          </cell>
          <cell r="K1787">
            <v>0.14960000000000001</v>
          </cell>
          <cell r="L1787">
            <v>1.0679531559600002</v>
          </cell>
          <cell r="M1787">
            <v>1.0868646000000002</v>
          </cell>
          <cell r="N1787">
            <v>14.73</v>
          </cell>
          <cell r="O1787">
            <v>0</v>
          </cell>
          <cell r="P1787">
            <v>0.25559999999999999</v>
          </cell>
          <cell r="Q1787">
            <v>0</v>
          </cell>
          <cell r="R1787">
            <v>0.2495</v>
          </cell>
          <cell r="S1787">
            <v>93.624300000000005</v>
          </cell>
          <cell r="T1787">
            <v>3.7452999999999999</v>
          </cell>
          <cell r="U1787">
            <v>1.1242000000000001</v>
          </cell>
          <cell r="V1787">
            <v>0.2331</v>
          </cell>
          <cell r="W1787">
            <v>0.27100000000000002</v>
          </cell>
          <cell r="X1787">
            <v>0.1057</v>
          </cell>
        </row>
        <row r="1788">
          <cell r="A1788">
            <v>8129</v>
          </cell>
          <cell r="C1788" t="str">
            <v>8129-201610</v>
          </cell>
          <cell r="D1788">
            <v>42644</v>
          </cell>
          <cell r="E1788">
            <v>1.6896</v>
          </cell>
          <cell r="F1788">
            <v>0.89759999999999995</v>
          </cell>
          <cell r="G1788">
            <v>0.21759999999999999</v>
          </cell>
          <cell r="H1788">
            <v>0.28470000000000001</v>
          </cell>
          <cell r="I1788">
            <v>0.1205</v>
          </cell>
          <cell r="J1788">
            <v>9.9299999999999999E-2</v>
          </cell>
          <cell r="K1788">
            <v>0.22440000000000002</v>
          </cell>
          <cell r="L1788">
            <v>1.1573391971</v>
          </cell>
          <cell r="M1788">
            <v>1.1778335</v>
          </cell>
          <cell r="N1788">
            <v>14.73</v>
          </cell>
          <cell r="O1788">
            <v>0</v>
          </cell>
          <cell r="P1788">
            <v>0.1643</v>
          </cell>
          <cell r="Q1788">
            <v>0</v>
          </cell>
          <cell r="R1788">
            <v>0.78580000000000005</v>
          </cell>
          <cell r="S1788">
            <v>86.8262</v>
          </cell>
          <cell r="T1788">
            <v>6.3003</v>
          </cell>
          <cell r="U1788">
            <v>3.2490999999999999</v>
          </cell>
          <cell r="V1788">
            <v>0.66310000000000002</v>
          </cell>
          <cell r="W1788">
            <v>0.90059999999999996</v>
          </cell>
          <cell r="X1788">
            <v>0.3286</v>
          </cell>
        </row>
        <row r="1789">
          <cell r="A1789">
            <v>8130</v>
          </cell>
          <cell r="C1789" t="str">
            <v>8130-201610</v>
          </cell>
          <cell r="D1789">
            <v>42644</v>
          </cell>
          <cell r="E1789">
            <v>0.996</v>
          </cell>
          <cell r="F1789">
            <v>0.31369999999999998</v>
          </cell>
          <cell r="G1789">
            <v>8.3000000000000004E-2</v>
          </cell>
          <cell r="H1789">
            <v>9.6799999999999997E-2</v>
          </cell>
          <cell r="I1789">
            <v>4.7100000000000003E-2</v>
          </cell>
          <cell r="J1789">
            <v>3.7699999999999997E-2</v>
          </cell>
          <cell r="K1789">
            <v>0.16749999999999998</v>
          </cell>
          <cell r="L1789">
            <v>1.0704199732599999</v>
          </cell>
          <cell r="M1789">
            <v>1.0893751</v>
          </cell>
          <cell r="N1789">
            <v>14.73</v>
          </cell>
          <cell r="O1789">
            <v>0</v>
          </cell>
          <cell r="P1789">
            <v>0.45950000000000002</v>
          </cell>
          <cell r="Q1789">
            <v>0</v>
          </cell>
          <cell r="R1789">
            <v>0.21049999999999999</v>
          </cell>
          <cell r="S1789">
            <v>93.318200000000004</v>
          </cell>
          <cell r="T1789">
            <v>3.7162999999999999</v>
          </cell>
          <cell r="U1789">
            <v>1.1363000000000001</v>
          </cell>
          <cell r="V1789">
            <v>0.253</v>
          </cell>
          <cell r="W1789">
            <v>0.30630000000000002</v>
          </cell>
          <cell r="X1789">
            <v>0.1285</v>
          </cell>
        </row>
        <row r="1790">
          <cell r="A1790">
            <v>8131</v>
          </cell>
          <cell r="C1790" t="str">
            <v>8131-201403</v>
          </cell>
          <cell r="D1790">
            <v>41699</v>
          </cell>
          <cell r="E1790">
            <v>1.7223999999999999</v>
          </cell>
          <cell r="F1790">
            <v>1.1876</v>
          </cell>
          <cell r="G1790">
            <v>0.3125</v>
          </cell>
          <cell r="H1790">
            <v>0.4471</v>
          </cell>
          <cell r="I1790">
            <v>0.1716</v>
          </cell>
          <cell r="J1790">
            <v>0.13780000000000001</v>
          </cell>
          <cell r="K1790">
            <v>0.20600000000000002</v>
          </cell>
          <cell r="L1790">
            <v>1.1940531617599999</v>
          </cell>
          <cell r="M1790">
            <v>1.2151976</v>
          </cell>
          <cell r="N1790">
            <v>14.73</v>
          </cell>
          <cell r="O1790">
            <v>0</v>
          </cell>
          <cell r="P1790">
            <v>0.66049999999999998</v>
          </cell>
          <cell r="Q1790">
            <v>0</v>
          </cell>
          <cell r="R1790">
            <v>0.70679999999999998</v>
          </cell>
          <cell r="S1790">
            <v>84.186300000000003</v>
          </cell>
          <cell r="T1790">
            <v>6.4419000000000004</v>
          </cell>
          <cell r="U1790">
            <v>4.3120000000000003</v>
          </cell>
          <cell r="V1790">
            <v>0.95530000000000004</v>
          </cell>
          <cell r="W1790">
            <v>1.4186000000000001</v>
          </cell>
          <cell r="X1790">
            <v>0.46929999999999999</v>
          </cell>
        </row>
        <row r="1791">
          <cell r="A1791">
            <v>8133</v>
          </cell>
          <cell r="C1791" t="str">
            <v>8133-201610</v>
          </cell>
          <cell r="D1791">
            <v>42644</v>
          </cell>
          <cell r="E1791">
            <v>1.6473</v>
          </cell>
          <cell r="F1791">
            <v>0.8649</v>
          </cell>
          <cell r="G1791">
            <v>0.20960000000000001</v>
          </cell>
          <cell r="H1791">
            <v>0.28139999999999998</v>
          </cell>
          <cell r="I1791">
            <v>0.1173</v>
          </cell>
          <cell r="J1791">
            <v>9.69E-2</v>
          </cell>
          <cell r="K1791">
            <v>0.22320000000000001</v>
          </cell>
          <cell r="L1791">
            <v>1.1526519985800001</v>
          </cell>
          <cell r="M1791">
            <v>1.1730632999999999</v>
          </cell>
          <cell r="N1791">
            <v>14.73</v>
          </cell>
          <cell r="O1791">
            <v>0</v>
          </cell>
          <cell r="P1791">
            <v>0.1595</v>
          </cell>
          <cell r="Q1791">
            <v>0</v>
          </cell>
          <cell r="R1791">
            <v>0.8387</v>
          </cell>
          <cell r="S1791">
            <v>87.110900000000001</v>
          </cell>
          <cell r="T1791">
            <v>6.1426999999999996</v>
          </cell>
          <cell r="U1791">
            <v>3.1309</v>
          </cell>
          <cell r="V1791">
            <v>0.63890000000000002</v>
          </cell>
          <cell r="W1791">
            <v>0.89019999999999999</v>
          </cell>
          <cell r="X1791">
            <v>0.32</v>
          </cell>
        </row>
        <row r="1792">
          <cell r="A1792">
            <v>8134</v>
          </cell>
          <cell r="C1792" t="str">
            <v>8134-201610</v>
          </cell>
          <cell r="D1792">
            <v>42644</v>
          </cell>
          <cell r="E1792">
            <v>1.6644000000000001</v>
          </cell>
          <cell r="F1792">
            <v>0.80779999999999996</v>
          </cell>
          <cell r="G1792">
            <v>0.18820000000000001</v>
          </cell>
          <cell r="H1792">
            <v>0.2487</v>
          </cell>
          <cell r="I1792">
            <v>0.1053</v>
          </cell>
          <cell r="J1792">
            <v>8.4699999999999998E-2</v>
          </cell>
          <cell r="K1792">
            <v>0.20899999999999999</v>
          </cell>
          <cell r="L1792">
            <v>1.1443157184400001</v>
          </cell>
          <cell r="M1792">
            <v>1.1645794</v>
          </cell>
          <cell r="N1792">
            <v>14.73</v>
          </cell>
          <cell r="O1792">
            <v>0</v>
          </cell>
          <cell r="P1792">
            <v>0.1333</v>
          </cell>
          <cell r="Q1792">
            <v>0</v>
          </cell>
          <cell r="R1792">
            <v>0.73060000000000003</v>
          </cell>
          <cell r="S1792">
            <v>87.654700000000005</v>
          </cell>
          <cell r="T1792">
            <v>6.2072000000000003</v>
          </cell>
          <cell r="U1792">
            <v>2.9243999999999999</v>
          </cell>
          <cell r="V1792">
            <v>0.5736</v>
          </cell>
          <cell r="W1792">
            <v>0.78690000000000004</v>
          </cell>
          <cell r="X1792">
            <v>0.2873</v>
          </cell>
        </row>
        <row r="1793">
          <cell r="A1793">
            <v>8135</v>
          </cell>
          <cell r="C1793" t="str">
            <v>8135-201610</v>
          </cell>
          <cell r="D1793">
            <v>42644</v>
          </cell>
          <cell r="E1793">
            <v>1.6982999999999999</v>
          </cell>
          <cell r="F1793">
            <v>0.86550000000000005</v>
          </cell>
          <cell r="G1793">
            <v>0.20549999999999999</v>
          </cell>
          <cell r="H1793">
            <v>0.2772</v>
          </cell>
          <cell r="I1793">
            <v>0.1227</v>
          </cell>
          <cell r="J1793">
            <v>0.10249999999999999</v>
          </cell>
          <cell r="K1793">
            <v>0.26319999999999999</v>
          </cell>
          <cell r="L1793">
            <v>1.1587380264600002</v>
          </cell>
          <cell r="M1793">
            <v>1.1792571000000001</v>
          </cell>
          <cell r="N1793">
            <v>14.73</v>
          </cell>
          <cell r="O1793">
            <v>0</v>
          </cell>
          <cell r="P1793">
            <v>0.1464</v>
          </cell>
          <cell r="Q1793">
            <v>0</v>
          </cell>
          <cell r="R1793">
            <v>0.79649999999999999</v>
          </cell>
          <cell r="S1793">
            <v>86.879199999999997</v>
          </cell>
          <cell r="T1793">
            <v>6.3327999999999998</v>
          </cell>
          <cell r="U1793">
            <v>3.1328</v>
          </cell>
          <cell r="V1793">
            <v>0.62639999999999996</v>
          </cell>
          <cell r="W1793">
            <v>0.87670000000000003</v>
          </cell>
          <cell r="X1793">
            <v>0.33450000000000002</v>
          </cell>
        </row>
        <row r="1794">
          <cell r="A1794">
            <v>8136</v>
          </cell>
          <cell r="C1794" t="str">
            <v>8136-201610</v>
          </cell>
          <cell r="D1794">
            <v>42644</v>
          </cell>
          <cell r="E1794">
            <v>0.97709999999999997</v>
          </cell>
          <cell r="F1794">
            <v>0.33200000000000002</v>
          </cell>
          <cell r="G1794">
            <v>9.3799999999999994E-2</v>
          </cell>
          <cell r="H1794">
            <v>0.1085</v>
          </cell>
          <cell r="I1794">
            <v>5.8900000000000001E-2</v>
          </cell>
          <cell r="J1794">
            <v>4.8000000000000001E-2</v>
          </cell>
          <cell r="K1794">
            <v>0.18879999999999997</v>
          </cell>
          <cell r="L1794">
            <v>1.0757683633199999</v>
          </cell>
          <cell r="M1794">
            <v>1.0948182</v>
          </cell>
          <cell r="N1794">
            <v>14.73</v>
          </cell>
          <cell r="O1794">
            <v>0</v>
          </cell>
          <cell r="P1794">
            <v>0.48549999999999999</v>
          </cell>
          <cell r="Q1794">
            <v>0</v>
          </cell>
          <cell r="R1794">
            <v>0.22639999999999999</v>
          </cell>
          <cell r="S1794">
            <v>93.099900000000005</v>
          </cell>
          <cell r="T1794">
            <v>3.6457000000000002</v>
          </cell>
          <cell r="U1794">
            <v>1.2022999999999999</v>
          </cell>
          <cell r="V1794">
            <v>0.28589999999999999</v>
          </cell>
          <cell r="W1794">
            <v>0.34350000000000003</v>
          </cell>
          <cell r="X1794">
            <v>0.1608</v>
          </cell>
        </row>
        <row r="1795">
          <cell r="A1795">
            <v>8137</v>
          </cell>
          <cell r="C1795" t="str">
            <v>8137-201610</v>
          </cell>
          <cell r="D1795">
            <v>42644</v>
          </cell>
          <cell r="E1795">
            <v>1.8573</v>
          </cell>
          <cell r="F1795">
            <v>1.2141999999999999</v>
          </cell>
          <cell r="G1795">
            <v>0.2888</v>
          </cell>
          <cell r="H1795">
            <v>0.4052</v>
          </cell>
          <cell r="I1795">
            <v>0.1583</v>
          </cell>
          <cell r="J1795">
            <v>0.12820000000000001</v>
          </cell>
          <cell r="K1795">
            <v>0.12859999999999999</v>
          </cell>
          <cell r="L1795">
            <v>1.18653234136</v>
          </cell>
          <cell r="M1795">
            <v>1.2075435999999999</v>
          </cell>
          <cell r="N1795">
            <v>14.73</v>
          </cell>
          <cell r="O1795">
            <v>0</v>
          </cell>
          <cell r="P1795">
            <v>0.13750000000000001</v>
          </cell>
          <cell r="Q1795">
            <v>0</v>
          </cell>
          <cell r="R1795">
            <v>1.0503</v>
          </cell>
          <cell r="S1795">
            <v>84.250799999999998</v>
          </cell>
          <cell r="T1795">
            <v>6.9244000000000003</v>
          </cell>
          <cell r="U1795">
            <v>4.3944000000000001</v>
          </cell>
          <cell r="V1795">
            <v>0.87990000000000002</v>
          </cell>
          <cell r="W1795">
            <v>1.2815000000000001</v>
          </cell>
          <cell r="X1795">
            <v>0.43149999999999999</v>
          </cell>
        </row>
        <row r="1796">
          <cell r="A1796">
            <v>8141</v>
          </cell>
          <cell r="C1796" t="str">
            <v>8141-201610</v>
          </cell>
          <cell r="D1796">
            <v>42644</v>
          </cell>
          <cell r="E1796">
            <v>0.86939999999999995</v>
          </cell>
          <cell r="F1796">
            <v>0.28620000000000001</v>
          </cell>
          <cell r="G1796">
            <v>7.6100000000000001E-2</v>
          </cell>
          <cell r="H1796">
            <v>9.4799999999999995E-2</v>
          </cell>
          <cell r="I1796">
            <v>4.8899999999999999E-2</v>
          </cell>
          <cell r="J1796">
            <v>4.2000000000000003E-2</v>
          </cell>
          <cell r="K1796">
            <v>0.16289999999999999</v>
          </cell>
          <cell r="L1796">
            <v>1.0617701454600001</v>
          </cell>
          <cell r="M1796">
            <v>1.0805721000000001</v>
          </cell>
          <cell r="N1796">
            <v>14.73</v>
          </cell>
          <cell r="O1796">
            <v>0</v>
          </cell>
          <cell r="P1796">
            <v>0.75239999999999996</v>
          </cell>
          <cell r="Q1796">
            <v>0</v>
          </cell>
          <cell r="R1796">
            <v>0.21729999999999999</v>
          </cell>
          <cell r="S1796">
            <v>93.608800000000002</v>
          </cell>
          <cell r="T1796">
            <v>3.2439</v>
          </cell>
          <cell r="U1796">
            <v>1.0365</v>
          </cell>
          <cell r="V1796">
            <v>0.23219999999999999</v>
          </cell>
          <cell r="W1796">
            <v>0.3</v>
          </cell>
          <cell r="X1796">
            <v>0.13350000000000001</v>
          </cell>
        </row>
        <row r="1797">
          <cell r="A1797">
            <v>8142</v>
          </cell>
          <cell r="C1797" t="str">
            <v>8142-201610</v>
          </cell>
          <cell r="D1797">
            <v>42644</v>
          </cell>
          <cell r="E1797">
            <v>1.9542999999999999</v>
          </cell>
          <cell r="F1797">
            <v>1.2766999999999999</v>
          </cell>
          <cell r="G1797">
            <v>0.28199999999999997</v>
          </cell>
          <cell r="H1797">
            <v>0.39729999999999999</v>
          </cell>
          <cell r="I1797">
            <v>0.1366</v>
          </cell>
          <cell r="J1797">
            <v>0.1095</v>
          </cell>
          <cell r="K1797">
            <v>0.17729999999999999</v>
          </cell>
          <cell r="L1797">
            <v>1.1902088375200002</v>
          </cell>
          <cell r="M1797">
            <v>1.2112852000000001</v>
          </cell>
          <cell r="N1797">
            <v>14.73</v>
          </cell>
          <cell r="O1797">
            <v>0</v>
          </cell>
          <cell r="P1797">
            <v>0.1323</v>
          </cell>
          <cell r="Q1797">
            <v>0</v>
          </cell>
          <cell r="R1797">
            <v>1.3461000000000001</v>
          </cell>
          <cell r="S1797">
            <v>83.427800000000005</v>
          </cell>
          <cell r="T1797">
            <v>7.2857000000000003</v>
          </cell>
          <cell r="U1797">
            <v>4.6200999999999999</v>
          </cell>
          <cell r="V1797">
            <v>0.85919999999999996</v>
          </cell>
          <cell r="W1797">
            <v>1.2563</v>
          </cell>
          <cell r="X1797">
            <v>0.37230000000000002</v>
          </cell>
        </row>
        <row r="1798">
          <cell r="A1798">
            <v>8145</v>
          </cell>
          <cell r="C1798" t="str">
            <v>8145-201610</v>
          </cell>
          <cell r="D1798">
            <v>42644</v>
          </cell>
          <cell r="E1798">
            <v>0.97319999999999995</v>
          </cell>
          <cell r="F1798">
            <v>0.30149999999999999</v>
          </cell>
          <cell r="G1798">
            <v>7.7399999999999997E-2</v>
          </cell>
          <cell r="H1798">
            <v>8.9499999999999996E-2</v>
          </cell>
          <cell r="I1798">
            <v>4.3900000000000002E-2</v>
          </cell>
          <cell r="J1798">
            <v>3.4799999999999998E-2</v>
          </cell>
          <cell r="K1798">
            <v>0.1246</v>
          </cell>
          <cell r="L1798">
            <v>1.0638679964600002</v>
          </cell>
          <cell r="M1798">
            <v>1.0827071000000001</v>
          </cell>
          <cell r="N1798">
            <v>14.73</v>
          </cell>
          <cell r="O1798">
            <v>0</v>
          </cell>
          <cell r="P1798">
            <v>0.37509999999999999</v>
          </cell>
          <cell r="Q1798">
            <v>0</v>
          </cell>
          <cell r="R1798">
            <v>0.25659999999999999</v>
          </cell>
          <cell r="S1798">
            <v>93.630300000000005</v>
          </cell>
          <cell r="T1798">
            <v>3.6312000000000002</v>
          </cell>
          <cell r="U1798">
            <v>1.0919000000000001</v>
          </cell>
          <cell r="V1798">
            <v>0.2361</v>
          </cell>
          <cell r="W1798">
            <v>0.28339999999999999</v>
          </cell>
          <cell r="X1798">
            <v>0.1198</v>
          </cell>
        </row>
        <row r="1799">
          <cell r="A1799">
            <v>8146</v>
          </cell>
          <cell r="C1799" t="str">
            <v>8146-201610</v>
          </cell>
          <cell r="D1799">
            <v>42644</v>
          </cell>
          <cell r="E1799">
            <v>1.2653000000000001</v>
          </cell>
          <cell r="F1799">
            <v>0.46310000000000001</v>
          </cell>
          <cell r="G1799">
            <v>0.1172</v>
          </cell>
          <cell r="H1799">
            <v>0.13519999999999999</v>
          </cell>
          <cell r="I1799">
            <v>6.7199999999999996E-2</v>
          </cell>
          <cell r="J1799">
            <v>5.2299999999999999E-2</v>
          </cell>
          <cell r="K1799">
            <v>0.17069999999999999</v>
          </cell>
          <cell r="L1799">
            <v>1.0914785651600001</v>
          </cell>
          <cell r="M1799">
            <v>1.1108065999999999</v>
          </cell>
          <cell r="N1799">
            <v>14.73</v>
          </cell>
          <cell r="O1799">
            <v>0</v>
          </cell>
          <cell r="P1799">
            <v>0.52239999999999998</v>
          </cell>
          <cell r="Q1799">
            <v>0</v>
          </cell>
          <cell r="R1799">
            <v>0.42380000000000001</v>
          </cell>
          <cell r="S1799">
            <v>91.167599999999993</v>
          </cell>
          <cell r="T1799">
            <v>4.7202000000000002</v>
          </cell>
          <cell r="U1799">
            <v>1.6771</v>
          </cell>
          <cell r="V1799">
            <v>0.3574</v>
          </cell>
          <cell r="W1799">
            <v>0.42780000000000001</v>
          </cell>
          <cell r="X1799">
            <v>0.1832</v>
          </cell>
        </row>
        <row r="1800">
          <cell r="A1800">
            <v>8147</v>
          </cell>
          <cell r="C1800" t="str">
            <v>8147-201307</v>
          </cell>
          <cell r="D1800">
            <v>41456</v>
          </cell>
          <cell r="E1800">
            <v>1.6500999999999999</v>
          </cell>
          <cell r="F1800">
            <v>1.099</v>
          </cell>
          <cell r="G1800">
            <v>0.2487</v>
          </cell>
          <cell r="H1800">
            <v>0.3639</v>
          </cell>
          <cell r="I1800">
            <v>0.1353</v>
          </cell>
          <cell r="J1800">
            <v>0.1182</v>
          </cell>
          <cell r="K1800">
            <v>0.21390000000000001</v>
          </cell>
          <cell r="L1800">
            <v>1.1744238598200001</v>
          </cell>
          <cell r="M1800">
            <v>1.1952207000000001</v>
          </cell>
          <cell r="N1800">
            <v>14.73</v>
          </cell>
          <cell r="O1800">
            <v>0</v>
          </cell>
          <cell r="P1800">
            <v>0.1527</v>
          </cell>
          <cell r="Q1800">
            <v>0</v>
          </cell>
          <cell r="R1800">
            <v>1.08</v>
          </cell>
          <cell r="S1800">
            <v>85.506299999999996</v>
          </cell>
          <cell r="T1800">
            <v>6.1715</v>
          </cell>
          <cell r="U1800">
            <v>3.9903</v>
          </cell>
          <cell r="V1800">
            <v>0.7601</v>
          </cell>
          <cell r="W1800">
            <v>1.1545000000000001</v>
          </cell>
          <cell r="X1800">
            <v>0.37</v>
          </cell>
        </row>
        <row r="1801">
          <cell r="A1801">
            <v>8150</v>
          </cell>
          <cell r="C1801" t="str">
            <v>8150-201610</v>
          </cell>
          <cell r="D1801">
            <v>42644</v>
          </cell>
          <cell r="E1801">
            <v>1.2276</v>
          </cell>
          <cell r="F1801">
            <v>0.42109999999999997</v>
          </cell>
          <cell r="G1801">
            <v>0.108</v>
          </cell>
          <cell r="H1801">
            <v>0.12540000000000001</v>
          </cell>
          <cell r="I1801">
            <v>6.0699999999999997E-2</v>
          </cell>
          <cell r="J1801">
            <v>4.7399999999999998E-2</v>
          </cell>
          <cell r="K1801">
            <v>0.17280000000000001</v>
          </cell>
          <cell r="L1801">
            <v>1.0889589822400001</v>
          </cell>
          <cell r="M1801">
            <v>1.1082424000000002</v>
          </cell>
          <cell r="N1801">
            <v>14.73</v>
          </cell>
          <cell r="O1801">
            <v>0</v>
          </cell>
          <cell r="P1801">
            <v>0.254</v>
          </cell>
          <cell r="Q1801">
            <v>0</v>
          </cell>
          <cell r="R1801">
            <v>0.41170000000000001</v>
          </cell>
          <cell r="S1801">
            <v>91.828000000000003</v>
          </cell>
          <cell r="T1801">
            <v>4.5796999999999999</v>
          </cell>
          <cell r="U1801">
            <v>1.5251999999999999</v>
          </cell>
          <cell r="V1801">
            <v>0.32940000000000003</v>
          </cell>
          <cell r="W1801">
            <v>0.3967</v>
          </cell>
          <cell r="X1801">
            <v>0.1656</v>
          </cell>
        </row>
        <row r="1802">
          <cell r="A1802">
            <v>8156</v>
          </cell>
          <cell r="C1802" t="str">
            <v>8156-201610</v>
          </cell>
          <cell r="D1802">
            <v>42644</v>
          </cell>
          <cell r="E1802">
            <v>1.8682000000000001</v>
          </cell>
          <cell r="F1802">
            <v>0.95720000000000005</v>
          </cell>
          <cell r="G1802">
            <v>0.2195</v>
          </cell>
          <cell r="H1802">
            <v>0.29820000000000002</v>
          </cell>
          <cell r="I1802">
            <v>0.1169</v>
          </cell>
          <cell r="J1802">
            <v>9.5600000000000004E-2</v>
          </cell>
          <cell r="K1802">
            <v>0.19829999999999998</v>
          </cell>
          <cell r="L1802">
            <v>1.1614573719600001</v>
          </cell>
          <cell r="M1802">
            <v>1.1820245999999999</v>
          </cell>
          <cell r="N1802">
            <v>14.73</v>
          </cell>
          <cell r="O1802">
            <v>0</v>
          </cell>
          <cell r="P1802">
            <v>0.12690000000000001</v>
          </cell>
          <cell r="Q1802">
            <v>0</v>
          </cell>
          <cell r="R1802">
            <v>1.0527</v>
          </cell>
          <cell r="S1802">
            <v>85.750100000000003</v>
          </cell>
          <cell r="T1802">
            <v>6.9661</v>
          </cell>
          <cell r="U1802">
            <v>3.4647999999999999</v>
          </cell>
          <cell r="V1802">
            <v>0.66900000000000004</v>
          </cell>
          <cell r="W1802">
            <v>0.94310000000000005</v>
          </cell>
          <cell r="X1802">
            <v>0.31879999999999997</v>
          </cell>
        </row>
        <row r="1803">
          <cell r="A1803">
            <v>8157</v>
          </cell>
          <cell r="C1803" t="str">
            <v>8157-201402</v>
          </cell>
          <cell r="D1803">
            <v>41671</v>
          </cell>
          <cell r="E1803">
            <v>1.6776</v>
          </cell>
          <cell r="F1803">
            <v>0.88160000000000005</v>
          </cell>
          <cell r="G1803">
            <v>0.20849999999999999</v>
          </cell>
          <cell r="H1803">
            <v>0.29480000000000001</v>
          </cell>
          <cell r="I1803">
            <v>0.12089999999999999</v>
          </cell>
          <cell r="J1803">
            <v>0.10290000000000001</v>
          </cell>
          <cell r="K1803">
            <v>0.21810000000000002</v>
          </cell>
          <cell r="L1803">
            <v>1.15660755314</v>
          </cell>
          <cell r="M1803">
            <v>1.1770889</v>
          </cell>
          <cell r="N1803">
            <v>14.73</v>
          </cell>
          <cell r="O1803">
            <v>0</v>
          </cell>
          <cell r="P1803">
            <v>0.1651</v>
          </cell>
          <cell r="Q1803">
            <v>0</v>
          </cell>
          <cell r="R1803">
            <v>0.78869999999999996</v>
          </cell>
          <cell r="S1803">
            <v>86.8917</v>
          </cell>
          <cell r="T1803">
            <v>6.2746000000000004</v>
          </cell>
          <cell r="U1803">
            <v>3.2008999999999999</v>
          </cell>
          <cell r="V1803">
            <v>0.63739999999999997</v>
          </cell>
          <cell r="W1803">
            <v>0.93530000000000002</v>
          </cell>
          <cell r="X1803">
            <v>0.33079999999999998</v>
          </cell>
        </row>
        <row r="1804">
          <cell r="A1804">
            <v>8158</v>
          </cell>
          <cell r="C1804" t="str">
            <v>8158-201610</v>
          </cell>
          <cell r="D1804">
            <v>42644</v>
          </cell>
          <cell r="E1804">
            <v>2.1101999999999999</v>
          </cell>
          <cell r="F1804">
            <v>1.0662</v>
          </cell>
          <cell r="G1804">
            <v>0.25140000000000001</v>
          </cell>
          <cell r="H1804">
            <v>0.34189999999999998</v>
          </cell>
          <cell r="I1804">
            <v>0.1464</v>
          </cell>
          <cell r="J1804">
            <v>0.1192</v>
          </cell>
          <cell r="K1804">
            <v>0.28629999999999994</v>
          </cell>
          <cell r="L1804">
            <v>1.1936703408</v>
          </cell>
          <cell r="M1804">
            <v>1.2148079999999999</v>
          </cell>
          <cell r="N1804">
            <v>14.73</v>
          </cell>
          <cell r="O1804">
            <v>0</v>
          </cell>
          <cell r="P1804">
            <v>0.14599999999999999</v>
          </cell>
          <cell r="Q1804">
            <v>0</v>
          </cell>
          <cell r="R1804">
            <v>0.86119999999999997</v>
          </cell>
          <cell r="S1804">
            <v>84.045500000000004</v>
          </cell>
          <cell r="T1804">
            <v>7.8667999999999996</v>
          </cell>
          <cell r="U1804">
            <v>3.8584999999999998</v>
          </cell>
          <cell r="V1804">
            <v>0.76590000000000003</v>
          </cell>
          <cell r="W1804">
            <v>1.0810999999999999</v>
          </cell>
          <cell r="X1804">
            <v>0.39900000000000002</v>
          </cell>
        </row>
        <row r="1805">
          <cell r="A1805">
            <v>8160</v>
          </cell>
          <cell r="C1805" t="str">
            <v>8160-201610</v>
          </cell>
          <cell r="D1805">
            <v>42644</v>
          </cell>
          <cell r="E1805">
            <v>1.7922</v>
          </cell>
          <cell r="F1805">
            <v>0.87549999999999994</v>
          </cell>
          <cell r="G1805">
            <v>0.21929999999999999</v>
          </cell>
          <cell r="H1805">
            <v>0.27739999999999998</v>
          </cell>
          <cell r="I1805">
            <v>0.1241</v>
          </cell>
          <cell r="J1805">
            <v>9.8299999999999998E-2</v>
          </cell>
          <cell r="K1805">
            <v>0.25319999999999998</v>
          </cell>
          <cell r="L1805">
            <v>1.1627995053</v>
          </cell>
          <cell r="M1805">
            <v>1.1833905</v>
          </cell>
          <cell r="N1805">
            <v>14.73</v>
          </cell>
          <cell r="O1805">
            <v>0</v>
          </cell>
          <cell r="P1805">
            <v>0.1875</v>
          </cell>
          <cell r="Q1805">
            <v>0</v>
          </cell>
          <cell r="R1805">
            <v>0.64839999999999998</v>
          </cell>
          <cell r="S1805">
            <v>86.589399999999998</v>
          </cell>
          <cell r="T1805">
            <v>6.6826999999999996</v>
          </cell>
          <cell r="U1805">
            <v>3.1690999999999998</v>
          </cell>
          <cell r="V1805">
            <v>0.66820000000000002</v>
          </cell>
          <cell r="W1805">
            <v>0.87739999999999996</v>
          </cell>
          <cell r="X1805">
            <v>0.33850000000000002</v>
          </cell>
        </row>
        <row r="1806">
          <cell r="A1806">
            <v>8161</v>
          </cell>
          <cell r="C1806" t="str">
            <v>8161-201402</v>
          </cell>
          <cell r="D1806">
            <v>41671</v>
          </cell>
          <cell r="E1806">
            <v>1.431</v>
          </cell>
          <cell r="F1806">
            <v>0.73019999999999996</v>
          </cell>
          <cell r="G1806">
            <v>0.18010000000000001</v>
          </cell>
          <cell r="H1806">
            <v>0.23830000000000001</v>
          </cell>
          <cell r="I1806">
            <v>9.9199999999999997E-2</v>
          </cell>
          <cell r="J1806">
            <v>8.2199999999999995E-2</v>
          </cell>
          <cell r="K1806">
            <v>0.18709999999999999</v>
          </cell>
          <cell r="L1806">
            <v>1.1292687716000001</v>
          </cell>
          <cell r="M1806">
            <v>1.1492660000000001</v>
          </cell>
          <cell r="N1806">
            <v>14.73</v>
          </cell>
          <cell r="O1806">
            <v>0</v>
          </cell>
          <cell r="P1806">
            <v>0.21609999999999999</v>
          </cell>
          <cell r="Q1806">
            <v>0</v>
          </cell>
          <cell r="R1806">
            <v>0.71179999999999999</v>
          </cell>
          <cell r="S1806">
            <v>88.842200000000005</v>
          </cell>
          <cell r="T1806">
            <v>5.3521000000000001</v>
          </cell>
          <cell r="U1806">
            <v>2.6511</v>
          </cell>
          <cell r="V1806">
            <v>0.55049999999999999</v>
          </cell>
          <cell r="W1806">
            <v>0.75619999999999998</v>
          </cell>
          <cell r="X1806">
            <v>0.27139999999999997</v>
          </cell>
        </row>
        <row r="1807">
          <cell r="A1807">
            <v>8163</v>
          </cell>
          <cell r="C1807" t="str">
            <v>8163-201610</v>
          </cell>
          <cell r="D1807">
            <v>42644</v>
          </cell>
          <cell r="E1807">
            <v>1.5204</v>
          </cell>
          <cell r="F1807">
            <v>0.86529999999999996</v>
          </cell>
          <cell r="G1807">
            <v>0.21590000000000001</v>
          </cell>
          <cell r="H1807">
            <v>0.27679999999999999</v>
          </cell>
          <cell r="I1807">
            <v>0.115</v>
          </cell>
          <cell r="J1807">
            <v>9.2200000000000004E-2</v>
          </cell>
          <cell r="K1807">
            <v>0.19240000000000002</v>
          </cell>
          <cell r="L1807">
            <v>1.1458518170200003</v>
          </cell>
          <cell r="M1807">
            <v>1.1661427000000002</v>
          </cell>
          <cell r="N1807">
            <v>14.73</v>
          </cell>
          <cell r="O1807">
            <v>0</v>
          </cell>
          <cell r="P1807">
            <v>0.17269999999999999</v>
          </cell>
          <cell r="Q1807">
            <v>0</v>
          </cell>
          <cell r="R1807">
            <v>0.80679999999999996</v>
          </cell>
          <cell r="S1807">
            <v>87.683000000000007</v>
          </cell>
          <cell r="T1807">
            <v>5.6698000000000004</v>
          </cell>
          <cell r="U1807">
            <v>3.1324999999999998</v>
          </cell>
          <cell r="V1807">
            <v>0.65800000000000003</v>
          </cell>
          <cell r="W1807">
            <v>0.87570000000000003</v>
          </cell>
          <cell r="X1807">
            <v>0.3135</v>
          </cell>
        </row>
        <row r="1808">
          <cell r="A1808">
            <v>8164</v>
          </cell>
          <cell r="C1808" t="str">
            <v>8164-201610</v>
          </cell>
          <cell r="D1808">
            <v>42644</v>
          </cell>
          <cell r="E1808">
            <v>1.8589</v>
          </cell>
          <cell r="F1808">
            <v>0.94399999999999995</v>
          </cell>
          <cell r="G1808">
            <v>0.22520000000000001</v>
          </cell>
          <cell r="H1808">
            <v>0.29220000000000002</v>
          </cell>
          <cell r="I1808">
            <v>0.1273</v>
          </cell>
          <cell r="J1808">
            <v>0.1033</v>
          </cell>
          <cell r="K1808">
            <v>0.26540000000000002</v>
          </cell>
          <cell r="L1808">
            <v>1.1704905120199998</v>
          </cell>
          <cell r="M1808">
            <v>1.1912176999999999</v>
          </cell>
          <cell r="N1808">
            <v>14.73</v>
          </cell>
          <cell r="O1808">
            <v>0</v>
          </cell>
          <cell r="P1808">
            <v>0.1573</v>
          </cell>
          <cell r="Q1808">
            <v>0</v>
          </cell>
          <cell r="R1808">
            <v>0.79449999999999998</v>
          </cell>
          <cell r="S1808">
            <v>85.860100000000003</v>
          </cell>
          <cell r="T1808">
            <v>6.9313000000000002</v>
          </cell>
          <cell r="U1808">
            <v>3.4169999999999998</v>
          </cell>
          <cell r="V1808">
            <v>0.68630000000000002</v>
          </cell>
          <cell r="W1808">
            <v>0.92430000000000001</v>
          </cell>
          <cell r="X1808">
            <v>0.34710000000000002</v>
          </cell>
        </row>
        <row r="1809">
          <cell r="A1809">
            <v>8165</v>
          </cell>
          <cell r="C1809" t="str">
            <v>8165-201610</v>
          </cell>
          <cell r="D1809">
            <v>42644</v>
          </cell>
          <cell r="E1809">
            <v>1.7158</v>
          </cell>
          <cell r="F1809">
            <v>0.84240000000000004</v>
          </cell>
          <cell r="G1809">
            <v>0.19500000000000001</v>
          </cell>
          <cell r="H1809">
            <v>0.25719999999999998</v>
          </cell>
          <cell r="I1809">
            <v>0.1052</v>
          </cell>
          <cell r="J1809">
            <v>8.6599999999999996E-2</v>
          </cell>
          <cell r="K1809">
            <v>0.19969999999999999</v>
          </cell>
          <cell r="L1809">
            <v>1.1457224086000002</v>
          </cell>
          <cell r="M1809">
            <v>1.1660109999999999</v>
          </cell>
          <cell r="N1809">
            <v>14.73</v>
          </cell>
          <cell r="O1809">
            <v>0</v>
          </cell>
          <cell r="P1809">
            <v>0.15279999999999999</v>
          </cell>
          <cell r="Q1809">
            <v>0</v>
          </cell>
          <cell r="R1809">
            <v>0.93479999999999996</v>
          </cell>
          <cell r="S1809">
            <v>87.082899999999995</v>
          </cell>
          <cell r="T1809">
            <v>6.3985000000000003</v>
          </cell>
          <cell r="U1809">
            <v>3.0493999999999999</v>
          </cell>
          <cell r="V1809">
            <v>0.59440000000000004</v>
          </cell>
          <cell r="W1809">
            <v>0.81369999999999998</v>
          </cell>
          <cell r="X1809">
            <v>0.2868</v>
          </cell>
        </row>
        <row r="1810">
          <cell r="A1810">
            <v>8166</v>
          </cell>
          <cell r="C1810" t="str">
            <v>8166-201406</v>
          </cell>
          <cell r="D1810">
            <v>41791</v>
          </cell>
          <cell r="E1810">
            <v>1.4594</v>
          </cell>
          <cell r="F1810">
            <v>0.84140000000000004</v>
          </cell>
          <cell r="G1810">
            <v>0.18990000000000001</v>
          </cell>
          <cell r="H1810">
            <v>0.26250000000000001</v>
          </cell>
          <cell r="I1810">
            <v>9.8000000000000004E-2</v>
          </cell>
          <cell r="J1810">
            <v>8.4500000000000006E-2</v>
          </cell>
          <cell r="K1810">
            <v>0.2336</v>
          </cell>
          <cell r="L1810">
            <v>1.13418560374</v>
          </cell>
          <cell r="M1810">
            <v>1.1542699000000001</v>
          </cell>
          <cell r="N1810">
            <v>14.73</v>
          </cell>
          <cell r="O1810">
            <v>0</v>
          </cell>
          <cell r="P1810">
            <v>0.12590000000000001</v>
          </cell>
          <cell r="Q1810">
            <v>0</v>
          </cell>
          <cell r="R1810">
            <v>1.6817</v>
          </cell>
          <cell r="S1810">
            <v>87.233999999999995</v>
          </cell>
          <cell r="T1810">
            <v>5.4584000000000001</v>
          </cell>
          <cell r="U1810">
            <v>3.0548999999999999</v>
          </cell>
          <cell r="V1810">
            <v>0.58050000000000002</v>
          </cell>
          <cell r="W1810">
            <v>0.83289999999999997</v>
          </cell>
          <cell r="X1810">
            <v>0.26800000000000002</v>
          </cell>
        </row>
        <row r="1811">
          <cell r="A1811">
            <v>8167</v>
          </cell>
          <cell r="C1811" t="str">
            <v>8167-201610</v>
          </cell>
          <cell r="D1811">
            <v>42644</v>
          </cell>
          <cell r="E1811">
            <v>2.2808999999999999</v>
          </cell>
          <cell r="F1811">
            <v>1.3634999999999999</v>
          </cell>
          <cell r="G1811">
            <v>0.28839999999999999</v>
          </cell>
          <cell r="H1811">
            <v>0.40139999999999998</v>
          </cell>
          <cell r="I1811">
            <v>0.14230000000000001</v>
          </cell>
          <cell r="J1811">
            <v>0.114</v>
          </cell>
          <cell r="K1811">
            <v>0.1779</v>
          </cell>
          <cell r="L1811">
            <v>1.2043379377000001</v>
          </cell>
          <cell r="M1811">
            <v>1.2256645000000002</v>
          </cell>
          <cell r="N1811">
            <v>14.73</v>
          </cell>
          <cell r="O1811">
            <v>0</v>
          </cell>
          <cell r="P1811">
            <v>0.1459</v>
          </cell>
          <cell r="Q1811">
            <v>0</v>
          </cell>
          <cell r="R1811">
            <v>1.4673</v>
          </cell>
          <cell r="S1811">
            <v>81.699200000000005</v>
          </cell>
          <cell r="T1811">
            <v>8.5020000000000007</v>
          </cell>
          <cell r="U1811">
            <v>4.9337</v>
          </cell>
          <cell r="V1811">
            <v>0.87860000000000005</v>
          </cell>
          <cell r="W1811">
            <v>1.2694000000000001</v>
          </cell>
          <cell r="X1811">
            <v>0.38790000000000002</v>
          </cell>
        </row>
        <row r="1812">
          <cell r="A1812">
            <v>8168</v>
          </cell>
          <cell r="C1812" t="str">
            <v>8168-201610</v>
          </cell>
          <cell r="D1812">
            <v>42644</v>
          </cell>
          <cell r="E1812">
            <v>1.1093</v>
          </cell>
          <cell r="F1812">
            <v>0.38940000000000002</v>
          </cell>
          <cell r="G1812">
            <v>0.1154</v>
          </cell>
          <cell r="H1812">
            <v>0.14030000000000001</v>
          </cell>
          <cell r="I1812">
            <v>8.1000000000000003E-2</v>
          </cell>
          <cell r="J1812">
            <v>6.2600000000000003E-2</v>
          </cell>
          <cell r="K1812">
            <v>0.18329999999999999</v>
          </cell>
          <cell r="L1812">
            <v>1.08924079192</v>
          </cell>
          <cell r="M1812">
            <v>1.1085292</v>
          </cell>
          <cell r="N1812">
            <v>14.73</v>
          </cell>
          <cell r="O1812">
            <v>0</v>
          </cell>
          <cell r="P1812">
            <v>0.39340000000000003</v>
          </cell>
          <cell r="Q1812">
            <v>0</v>
          </cell>
          <cell r="R1812">
            <v>0.2606</v>
          </cell>
          <cell r="S1812">
            <v>92.196899999999999</v>
          </cell>
          <cell r="T1812">
            <v>4.1384999999999996</v>
          </cell>
          <cell r="U1812">
            <v>1.4101999999999999</v>
          </cell>
          <cell r="V1812">
            <v>0.3518</v>
          </cell>
          <cell r="W1812">
            <v>0.44400000000000001</v>
          </cell>
          <cell r="X1812">
            <v>0.221</v>
          </cell>
        </row>
        <row r="1813">
          <cell r="A1813">
            <v>8170</v>
          </cell>
          <cell r="C1813" t="str">
            <v>8170-201601</v>
          </cell>
          <cell r="D1813">
            <v>42370</v>
          </cell>
          <cell r="E1813">
            <v>1.6175999999999999</v>
          </cell>
          <cell r="F1813">
            <v>0.8992</v>
          </cell>
          <cell r="G1813">
            <v>0.21390000000000001</v>
          </cell>
          <cell r="H1813">
            <v>0.2863</v>
          </cell>
          <cell r="I1813">
            <v>0.105</v>
          </cell>
          <cell r="J1813">
            <v>8.4199999999999997E-2</v>
          </cell>
          <cell r="K1813">
            <v>0.16919999999999999</v>
          </cell>
          <cell r="L1813">
            <v>1.1464352848999999</v>
          </cell>
          <cell r="M1813">
            <v>1.1667365000000001</v>
          </cell>
          <cell r="N1813">
            <v>14.73</v>
          </cell>
          <cell r="O1813">
            <v>0</v>
          </cell>
          <cell r="P1813">
            <v>0.14249999999999999</v>
          </cell>
          <cell r="Q1813">
            <v>0</v>
          </cell>
          <cell r="R1813">
            <v>0.99680000000000002</v>
          </cell>
          <cell r="S1813">
            <v>87.088300000000004</v>
          </cell>
          <cell r="T1813">
            <v>6.0502000000000002</v>
          </cell>
          <cell r="U1813">
            <v>3.2646999999999999</v>
          </cell>
          <cell r="V1813">
            <v>0.65380000000000005</v>
          </cell>
          <cell r="W1813">
            <v>0.90839999999999999</v>
          </cell>
          <cell r="X1813">
            <v>0.28720000000000001</v>
          </cell>
        </row>
        <row r="1814">
          <cell r="A1814">
            <v>8171</v>
          </cell>
          <cell r="C1814" t="str">
            <v>8171-201610</v>
          </cell>
          <cell r="D1814">
            <v>42644</v>
          </cell>
          <cell r="E1814">
            <v>1.8069</v>
          </cell>
          <cell r="F1814">
            <v>0.88759999999999994</v>
          </cell>
          <cell r="G1814">
            <v>0.22120000000000001</v>
          </cell>
          <cell r="H1814">
            <v>0.28439999999999999</v>
          </cell>
          <cell r="I1814">
            <v>0.1249</v>
          </cell>
          <cell r="J1814">
            <v>0.1023</v>
          </cell>
          <cell r="K1814">
            <v>0.23249999999999998</v>
          </cell>
          <cell r="L1814">
            <v>1.1618196565799999</v>
          </cell>
          <cell r="M1814">
            <v>1.1823933</v>
          </cell>
          <cell r="N1814">
            <v>14.73</v>
          </cell>
          <cell r="O1814">
            <v>0</v>
          </cell>
          <cell r="P1814">
            <v>0.20080000000000001</v>
          </cell>
          <cell r="Q1814">
            <v>0</v>
          </cell>
          <cell r="R1814">
            <v>0.74219999999999997</v>
          </cell>
          <cell r="S1814">
            <v>86.386099999999999</v>
          </cell>
          <cell r="T1814">
            <v>6.7374999999999998</v>
          </cell>
          <cell r="U1814">
            <v>3.2128000000000001</v>
          </cell>
          <cell r="V1814">
            <v>0.67420000000000002</v>
          </cell>
          <cell r="W1814">
            <v>0.89970000000000006</v>
          </cell>
          <cell r="X1814">
            <v>0.34060000000000001</v>
          </cell>
        </row>
        <row r="1815">
          <cell r="A1815">
            <v>8174</v>
          </cell>
          <cell r="C1815" t="str">
            <v>8174-201610</v>
          </cell>
          <cell r="D1815">
            <v>42644</v>
          </cell>
          <cell r="E1815">
            <v>1.7233000000000001</v>
          </cell>
          <cell r="F1815">
            <v>1.0702</v>
          </cell>
          <cell r="G1815">
            <v>0.21129999999999999</v>
          </cell>
          <cell r="H1815">
            <v>0.28439999999999999</v>
          </cell>
          <cell r="I1815">
            <v>0.1215</v>
          </cell>
          <cell r="J1815">
            <v>0.12690000000000001</v>
          </cell>
          <cell r="K1815">
            <v>0.23469999999999999</v>
          </cell>
          <cell r="L1815">
            <v>1.1673907038000002</v>
          </cell>
          <cell r="M1815">
            <v>1.1880630000000001</v>
          </cell>
          <cell r="N1815">
            <v>14.73</v>
          </cell>
          <cell r="O1815">
            <v>0</v>
          </cell>
          <cell r="P1815">
            <v>0.13469999999999999</v>
          </cell>
          <cell r="Q1815">
            <v>0</v>
          </cell>
          <cell r="R1815">
            <v>1.1168</v>
          </cell>
          <cell r="S1815">
            <v>85.689099999999996</v>
          </cell>
          <cell r="T1815">
            <v>6.4255000000000004</v>
          </cell>
          <cell r="U1815">
            <v>3.8734000000000002</v>
          </cell>
          <cell r="V1815">
            <v>0.64390000000000003</v>
          </cell>
          <cell r="W1815">
            <v>0.89949999999999997</v>
          </cell>
          <cell r="X1815">
            <v>0.33129999999999998</v>
          </cell>
        </row>
        <row r="1816">
          <cell r="A1816">
            <v>8175</v>
          </cell>
          <cell r="C1816" t="str">
            <v>8175-201610</v>
          </cell>
          <cell r="D1816">
            <v>42644</v>
          </cell>
          <cell r="E1816">
            <v>1.397</v>
          </cell>
          <cell r="F1816">
            <v>0.78390000000000004</v>
          </cell>
          <cell r="G1816">
            <v>0.19869999999999999</v>
          </cell>
          <cell r="H1816">
            <v>0.25769999999999998</v>
          </cell>
          <cell r="I1816">
            <v>0.1096</v>
          </cell>
          <cell r="J1816">
            <v>8.9200000000000002E-2</v>
          </cell>
          <cell r="K1816">
            <v>0.2208</v>
          </cell>
          <cell r="L1816">
            <v>1.13734888792</v>
          </cell>
          <cell r="M1816">
            <v>1.1574891999999999</v>
          </cell>
          <cell r="N1816">
            <v>14.73</v>
          </cell>
          <cell r="O1816">
            <v>0</v>
          </cell>
          <cell r="P1816">
            <v>0.21149999999999999</v>
          </cell>
          <cell r="Q1816">
            <v>0</v>
          </cell>
          <cell r="R1816">
            <v>0.79339999999999999</v>
          </cell>
          <cell r="S1816">
            <v>88.490700000000004</v>
          </cell>
          <cell r="T1816">
            <v>5.21</v>
          </cell>
          <cell r="U1816">
            <v>2.8378000000000001</v>
          </cell>
          <cell r="V1816">
            <v>0.60570000000000002</v>
          </cell>
          <cell r="W1816">
            <v>0.81520000000000004</v>
          </cell>
          <cell r="X1816">
            <v>0.2989</v>
          </cell>
        </row>
        <row r="1817">
          <cell r="A1817">
            <v>8178</v>
          </cell>
          <cell r="C1817" t="str">
            <v>8178-201610</v>
          </cell>
          <cell r="D1817">
            <v>42644</v>
          </cell>
          <cell r="E1817">
            <v>1.1739999999999999</v>
          </cell>
          <cell r="F1817">
            <v>0.34210000000000002</v>
          </cell>
          <cell r="G1817">
            <v>9.4299999999999995E-2</v>
          </cell>
          <cell r="H1817">
            <v>9.3700000000000006E-2</v>
          </cell>
          <cell r="I1817">
            <v>0.05</v>
          </cell>
          <cell r="J1817">
            <v>3.5099999999999999E-2</v>
          </cell>
          <cell r="K1817">
            <v>0.15239999999999998</v>
          </cell>
          <cell r="L1817">
            <v>1.07601990892</v>
          </cell>
          <cell r="M1817">
            <v>1.0950742</v>
          </cell>
          <cell r="N1817">
            <v>14.73</v>
          </cell>
          <cell r="O1817">
            <v>0</v>
          </cell>
          <cell r="P1817">
            <v>0.29360000000000003</v>
          </cell>
          <cell r="Q1817">
            <v>0</v>
          </cell>
          <cell r="R1817">
            <v>0.38419999999999999</v>
          </cell>
          <cell r="S1817">
            <v>92.551400000000001</v>
          </cell>
          <cell r="T1817">
            <v>4.3802000000000003</v>
          </cell>
          <cell r="U1817">
            <v>1.2391000000000001</v>
          </cell>
          <cell r="V1817">
            <v>0.28760000000000002</v>
          </cell>
          <cell r="W1817">
            <v>0.29659999999999997</v>
          </cell>
          <cell r="X1817">
            <v>0.13639999999999999</v>
          </cell>
        </row>
        <row r="1818">
          <cell r="A1818">
            <v>8179</v>
          </cell>
          <cell r="C1818" t="str">
            <v>8179-201610</v>
          </cell>
          <cell r="D1818">
            <v>42644</v>
          </cell>
          <cell r="E1818">
            <v>1.5392999999999999</v>
          </cell>
          <cell r="F1818">
            <v>0.80100000000000005</v>
          </cell>
          <cell r="G1818">
            <v>0.20169999999999999</v>
          </cell>
          <cell r="H1818">
            <v>0.2621</v>
          </cell>
          <cell r="I1818">
            <v>0.1135</v>
          </cell>
          <cell r="J1818">
            <v>9.1700000000000004E-2</v>
          </cell>
          <cell r="K1818">
            <v>0.24910000000000002</v>
          </cell>
          <cell r="L1818">
            <v>1.14773664034</v>
          </cell>
          <cell r="M1818">
            <v>1.1680609</v>
          </cell>
          <cell r="N1818">
            <v>14.73</v>
          </cell>
          <cell r="O1818">
            <v>0</v>
          </cell>
          <cell r="P1818">
            <v>0.17019999999999999</v>
          </cell>
          <cell r="Q1818">
            <v>0</v>
          </cell>
          <cell r="R1818">
            <v>0.65990000000000004</v>
          </cell>
          <cell r="S1818">
            <v>87.969399999999993</v>
          </cell>
          <cell r="T1818">
            <v>5.7404999999999999</v>
          </cell>
          <cell r="U1818">
            <v>2.8997999999999999</v>
          </cell>
          <cell r="V1818">
            <v>0.61480000000000001</v>
          </cell>
          <cell r="W1818">
            <v>0.82909999999999995</v>
          </cell>
          <cell r="X1818">
            <v>0.30940000000000001</v>
          </cell>
        </row>
        <row r="1819">
          <cell r="A1819">
            <v>8181</v>
          </cell>
          <cell r="C1819" t="str">
            <v>8181-201610</v>
          </cell>
          <cell r="D1819">
            <v>42644</v>
          </cell>
          <cell r="E1819">
            <v>1.5229999999999999</v>
          </cell>
          <cell r="F1819">
            <v>0.81030000000000002</v>
          </cell>
          <cell r="G1819">
            <v>0.19520000000000001</v>
          </cell>
          <cell r="H1819">
            <v>0.254</v>
          </cell>
          <cell r="I1819">
            <v>0.10539999999999999</v>
          </cell>
          <cell r="J1819">
            <v>8.6699999999999999E-2</v>
          </cell>
          <cell r="K1819">
            <v>0.16400000000000001</v>
          </cell>
          <cell r="L1819">
            <v>1.13742946112</v>
          </cell>
          <cell r="M1819">
            <v>1.1575712</v>
          </cell>
          <cell r="N1819">
            <v>14.73</v>
          </cell>
          <cell r="O1819">
            <v>0</v>
          </cell>
          <cell r="P1819">
            <v>0.17430000000000001</v>
          </cell>
          <cell r="Q1819">
            <v>0</v>
          </cell>
          <cell r="R1819">
            <v>0.6573</v>
          </cell>
          <cell r="S1819">
            <v>88.2577</v>
          </cell>
          <cell r="T1819">
            <v>5.6798000000000002</v>
          </cell>
          <cell r="U1819">
            <v>2.9336000000000002</v>
          </cell>
          <cell r="V1819">
            <v>0.59509999999999996</v>
          </cell>
          <cell r="W1819">
            <v>0.80349999999999999</v>
          </cell>
          <cell r="X1819">
            <v>0.28749999999999998</v>
          </cell>
        </row>
        <row r="1820">
          <cell r="A1820">
            <v>8182</v>
          </cell>
          <cell r="C1820" t="str">
            <v>8182-201610</v>
          </cell>
          <cell r="D1820">
            <v>42644</v>
          </cell>
          <cell r="E1820">
            <v>2.0240999999999998</v>
          </cell>
          <cell r="F1820">
            <v>1.018</v>
          </cell>
          <cell r="G1820">
            <v>0.23089999999999999</v>
          </cell>
          <cell r="H1820">
            <v>0.30990000000000001</v>
          </cell>
          <cell r="I1820">
            <v>0.13569999999999999</v>
          </cell>
          <cell r="J1820">
            <v>0.1095</v>
          </cell>
          <cell r="K1820">
            <v>0.24840000000000001</v>
          </cell>
          <cell r="L1820">
            <v>1.1792570727</v>
          </cell>
          <cell r="M1820">
            <v>1.2001394999999999</v>
          </cell>
          <cell r="N1820">
            <v>14.73</v>
          </cell>
          <cell r="O1820">
            <v>0</v>
          </cell>
          <cell r="P1820">
            <v>0.14760000000000001</v>
          </cell>
          <cell r="Q1820">
            <v>0</v>
          </cell>
          <cell r="R1820">
            <v>0.92600000000000005</v>
          </cell>
          <cell r="S1820">
            <v>84.785600000000002</v>
          </cell>
          <cell r="T1820">
            <v>7.5467000000000004</v>
          </cell>
          <cell r="U1820">
            <v>3.6842999999999999</v>
          </cell>
          <cell r="V1820">
            <v>0.7036</v>
          </cell>
          <cell r="W1820">
            <v>0.98009999999999997</v>
          </cell>
          <cell r="X1820">
            <v>0.37</v>
          </cell>
        </row>
        <row r="1821">
          <cell r="A1821">
            <v>8183</v>
          </cell>
          <cell r="C1821" t="str">
            <v>8183-201610</v>
          </cell>
          <cell r="D1821">
            <v>42644</v>
          </cell>
          <cell r="E1821">
            <v>1.5865</v>
          </cell>
          <cell r="F1821">
            <v>0.95409999999999995</v>
          </cell>
          <cell r="G1821">
            <v>0.2268</v>
          </cell>
          <cell r="H1821">
            <v>0.31640000000000001</v>
          </cell>
          <cell r="I1821">
            <v>0.1295</v>
          </cell>
          <cell r="J1821">
            <v>0.10780000000000001</v>
          </cell>
          <cell r="K1821">
            <v>0.21790000000000001</v>
          </cell>
          <cell r="L1821">
            <v>1.1619643935599999</v>
          </cell>
          <cell r="M1821">
            <v>1.1825406000000001</v>
          </cell>
          <cell r="N1821">
            <v>14.73</v>
          </cell>
          <cell r="O1821">
            <v>0</v>
          </cell>
          <cell r="P1821">
            <v>0.16020000000000001</v>
          </cell>
          <cell r="Q1821">
            <v>0</v>
          </cell>
          <cell r="R1821">
            <v>0.71299999999999997</v>
          </cell>
          <cell r="S1821">
            <v>86.921899999999994</v>
          </cell>
          <cell r="T1821">
            <v>5.9160000000000004</v>
          </cell>
          <cell r="U1821">
            <v>3.4535</v>
          </cell>
          <cell r="V1821">
            <v>0.69130000000000003</v>
          </cell>
          <cell r="W1821">
            <v>1.0007999999999999</v>
          </cell>
          <cell r="X1821">
            <v>0.35310000000000002</v>
          </cell>
        </row>
        <row r="1822">
          <cell r="A1822">
            <v>8186</v>
          </cell>
          <cell r="C1822" t="str">
            <v>8186-201402</v>
          </cell>
          <cell r="D1822">
            <v>41671</v>
          </cell>
          <cell r="E1822">
            <v>1.4236</v>
          </cell>
          <cell r="F1822">
            <v>0.76219999999999999</v>
          </cell>
          <cell r="G1822">
            <v>0.1779</v>
          </cell>
          <cell r="H1822">
            <v>0.253</v>
          </cell>
          <cell r="I1822">
            <v>0.10059999999999999</v>
          </cell>
          <cell r="J1822">
            <v>8.48E-2</v>
          </cell>
          <cell r="K1822">
            <v>0.18340000000000001</v>
          </cell>
          <cell r="L1822">
            <v>1.13162416206</v>
          </cell>
          <cell r="M1822">
            <v>1.1516630999999999</v>
          </cell>
          <cell r="N1822">
            <v>14.73</v>
          </cell>
          <cell r="O1822">
            <v>0</v>
          </cell>
          <cell r="P1822">
            <v>0.1216</v>
          </cell>
          <cell r="Q1822">
            <v>0</v>
          </cell>
          <cell r="R1822">
            <v>0.81859999999999999</v>
          </cell>
          <cell r="S1822">
            <v>88.702500000000001</v>
          </cell>
          <cell r="T1822">
            <v>5.3244999999999996</v>
          </cell>
          <cell r="U1822">
            <v>2.7673999999999999</v>
          </cell>
          <cell r="V1822">
            <v>0.54379999999999995</v>
          </cell>
          <cell r="W1822">
            <v>0.80259999999999998</v>
          </cell>
          <cell r="X1822">
            <v>0.27510000000000001</v>
          </cell>
        </row>
        <row r="1823">
          <cell r="A1823">
            <v>8190</v>
          </cell>
          <cell r="C1823" t="str">
            <v>8190-201610</v>
          </cell>
          <cell r="D1823">
            <v>42644</v>
          </cell>
          <cell r="E1823">
            <v>0.96940000000000004</v>
          </cell>
          <cell r="F1823">
            <v>0.29959999999999998</v>
          </cell>
          <cell r="G1823">
            <v>7.4099999999999999E-2</v>
          </cell>
          <cell r="H1823">
            <v>8.6300000000000002E-2</v>
          </cell>
          <cell r="I1823">
            <v>4.2099999999999999E-2</v>
          </cell>
          <cell r="J1823">
            <v>3.39E-2</v>
          </cell>
          <cell r="K1823">
            <v>0.16300000000000001</v>
          </cell>
          <cell r="L1823">
            <v>1.0677729471199999</v>
          </cell>
          <cell r="M1823">
            <v>1.0866811999999999</v>
          </cell>
          <cell r="N1823">
            <v>14.73</v>
          </cell>
          <cell r="O1823">
            <v>0</v>
          </cell>
          <cell r="P1823">
            <v>0.37809999999999999</v>
          </cell>
          <cell r="Q1823">
            <v>0</v>
          </cell>
          <cell r="R1823">
            <v>0.16400000000000001</v>
          </cell>
          <cell r="S1823">
            <v>93.695099999999996</v>
          </cell>
          <cell r="T1823">
            <v>3.617</v>
          </cell>
          <cell r="U1823">
            <v>1.0851999999999999</v>
          </cell>
          <cell r="V1823">
            <v>0.22589999999999999</v>
          </cell>
          <cell r="W1823">
            <v>0.27300000000000002</v>
          </cell>
          <cell r="X1823">
            <v>0.1149</v>
          </cell>
        </row>
        <row r="1824">
          <cell r="A1824">
            <v>8193</v>
          </cell>
          <cell r="C1824" t="str">
            <v>8193-201610</v>
          </cell>
          <cell r="D1824">
            <v>42644</v>
          </cell>
          <cell r="E1824">
            <v>1.0589</v>
          </cell>
          <cell r="F1824">
            <v>0.33450000000000002</v>
          </cell>
          <cell r="G1824">
            <v>8.4599999999999995E-2</v>
          </cell>
          <cell r="H1824">
            <v>9.9199999999999997E-2</v>
          </cell>
          <cell r="I1824">
            <v>4.9099999999999998E-2</v>
          </cell>
          <cell r="J1824">
            <v>4.0300000000000002E-2</v>
          </cell>
          <cell r="K1824">
            <v>0.1774</v>
          </cell>
          <cell r="L1824">
            <v>1.075219876</v>
          </cell>
          <cell r="M1824">
            <v>1.09426</v>
          </cell>
          <cell r="N1824">
            <v>14.73</v>
          </cell>
          <cell r="O1824">
            <v>0</v>
          </cell>
          <cell r="P1824">
            <v>0.33289999999999997</v>
          </cell>
          <cell r="Q1824">
            <v>0</v>
          </cell>
          <cell r="R1824">
            <v>0.31390000000000001</v>
          </cell>
          <cell r="S1824">
            <v>92.986999999999995</v>
          </cell>
          <cell r="T1824">
            <v>3.9508000000000001</v>
          </cell>
          <cell r="U1824">
            <v>1.2116</v>
          </cell>
          <cell r="V1824">
            <v>0.25790000000000002</v>
          </cell>
          <cell r="W1824">
            <v>0.31390000000000001</v>
          </cell>
          <cell r="X1824">
            <v>0.13400000000000001</v>
          </cell>
        </row>
        <row r="1825">
          <cell r="A1825">
            <v>8198</v>
          </cell>
          <cell r="C1825" t="str">
            <v>8198-201610</v>
          </cell>
          <cell r="D1825">
            <v>42644</v>
          </cell>
          <cell r="E1825">
            <v>1.0533999999999999</v>
          </cell>
          <cell r="F1825">
            <v>0.33579999999999999</v>
          </cell>
          <cell r="G1825">
            <v>8.3500000000000005E-2</v>
          </cell>
          <cell r="H1825">
            <v>9.8199999999999996E-2</v>
          </cell>
          <cell r="I1825">
            <v>4.7E-2</v>
          </cell>
          <cell r="J1825">
            <v>3.7900000000000003E-2</v>
          </cell>
          <cell r="K1825">
            <v>0.1739</v>
          </cell>
          <cell r="L1825">
            <v>1.0743925267999999</v>
          </cell>
          <cell r="M1825">
            <v>1.093418</v>
          </cell>
          <cell r="N1825">
            <v>14.73</v>
          </cell>
          <cell r="O1825">
            <v>0</v>
          </cell>
          <cell r="P1825">
            <v>0.42109999999999997</v>
          </cell>
          <cell r="Q1825">
            <v>0</v>
          </cell>
          <cell r="R1825">
            <v>0.21460000000000001</v>
          </cell>
          <cell r="S1825">
            <v>93.040499999999994</v>
          </cell>
          <cell r="T1825">
            <v>3.9304000000000001</v>
          </cell>
          <cell r="U1825">
            <v>1.2161999999999999</v>
          </cell>
          <cell r="V1825">
            <v>0.25469999999999998</v>
          </cell>
          <cell r="W1825">
            <v>0.31080000000000002</v>
          </cell>
          <cell r="X1825">
            <v>0.1283</v>
          </cell>
        </row>
        <row r="1826">
          <cell r="A1826">
            <v>8199</v>
          </cell>
          <cell r="C1826" t="str">
            <v>8199-201610</v>
          </cell>
          <cell r="D1826">
            <v>42644</v>
          </cell>
          <cell r="E1826">
            <v>1.0459000000000001</v>
          </cell>
          <cell r="F1826">
            <v>0.33610000000000001</v>
          </cell>
          <cell r="G1826">
            <v>8.5000000000000006E-2</v>
          </cell>
          <cell r="H1826">
            <v>0.1003</v>
          </cell>
          <cell r="I1826">
            <v>4.8399999999999999E-2</v>
          </cell>
          <cell r="J1826">
            <v>3.56E-2</v>
          </cell>
          <cell r="K1826">
            <v>0.19430000000000003</v>
          </cell>
          <cell r="L1826">
            <v>1.0760321914200002</v>
          </cell>
          <cell r="M1826">
            <v>1.0950867</v>
          </cell>
          <cell r="N1826">
            <v>14.73</v>
          </cell>
          <cell r="O1826">
            <v>0</v>
          </cell>
          <cell r="P1826">
            <v>0.42449999999999999</v>
          </cell>
          <cell r="Q1826">
            <v>0</v>
          </cell>
          <cell r="R1826">
            <v>0.25829999999999997</v>
          </cell>
          <cell r="S1826">
            <v>92.974500000000006</v>
          </cell>
          <cell r="T1826">
            <v>3.9022000000000001</v>
          </cell>
          <cell r="U1826">
            <v>1.2173</v>
          </cell>
          <cell r="V1826">
            <v>0.25929999999999997</v>
          </cell>
          <cell r="W1826">
            <v>0.31730000000000003</v>
          </cell>
          <cell r="X1826">
            <v>0.1321</v>
          </cell>
        </row>
        <row r="1827">
          <cell r="A1827">
            <v>8201</v>
          </cell>
          <cell r="C1827" t="str">
            <v>8201-201610</v>
          </cell>
          <cell r="D1827">
            <v>42644</v>
          </cell>
          <cell r="E1827">
            <v>1.8473999999999999</v>
          </cell>
          <cell r="F1827">
            <v>1.0226</v>
          </cell>
          <cell r="G1827">
            <v>0.2397</v>
          </cell>
          <cell r="H1827">
            <v>0.34360000000000002</v>
          </cell>
          <cell r="I1827">
            <v>0.14810000000000001</v>
          </cell>
          <cell r="J1827">
            <v>0.1328</v>
          </cell>
          <cell r="K1827">
            <v>0.26390000000000002</v>
          </cell>
          <cell r="L1827">
            <v>1.1785291626200001</v>
          </cell>
          <cell r="M1827">
            <v>1.1993986999999999</v>
          </cell>
          <cell r="N1827">
            <v>14.73</v>
          </cell>
          <cell r="O1827">
            <v>0</v>
          </cell>
          <cell r="P1827">
            <v>0.1439</v>
          </cell>
          <cell r="Q1827">
            <v>0</v>
          </cell>
          <cell r="R1827">
            <v>1.2365999999999999</v>
          </cell>
          <cell r="S1827">
            <v>84.841300000000004</v>
          </cell>
          <cell r="T1827">
            <v>6.8876999999999997</v>
          </cell>
          <cell r="U1827">
            <v>3.7008999999999999</v>
          </cell>
          <cell r="V1827">
            <v>0.73040000000000005</v>
          </cell>
          <cell r="W1827">
            <v>1.0867</v>
          </cell>
          <cell r="X1827">
            <v>0.40389999999999998</v>
          </cell>
        </row>
        <row r="1828">
          <cell r="A1828">
            <v>8202</v>
          </cell>
          <cell r="C1828" t="str">
            <v>8202-201610</v>
          </cell>
          <cell r="D1828">
            <v>42644</v>
          </cell>
          <cell r="E1828">
            <v>2.0118999999999998</v>
          </cell>
          <cell r="F1828">
            <v>1.246</v>
          </cell>
          <cell r="G1828">
            <v>0.27360000000000001</v>
          </cell>
          <cell r="H1828">
            <v>0.31909999999999999</v>
          </cell>
          <cell r="I1828">
            <v>0.106</v>
          </cell>
          <cell r="J1828">
            <v>8.5000000000000006E-2</v>
          </cell>
          <cell r="K1828">
            <v>0.18010000000000001</v>
          </cell>
          <cell r="L1828">
            <v>1.1823452862400001</v>
          </cell>
          <cell r="M1828">
            <v>1.2032824</v>
          </cell>
          <cell r="N1828">
            <v>14.73</v>
          </cell>
          <cell r="O1828">
            <v>0</v>
          </cell>
          <cell r="P1828">
            <v>0.15490000000000001</v>
          </cell>
          <cell r="Q1828">
            <v>0</v>
          </cell>
          <cell r="R1828">
            <v>1.0654999999999999</v>
          </cell>
          <cell r="S1828">
            <v>83.9953</v>
          </cell>
          <cell r="T1828">
            <v>7.5007999999999999</v>
          </cell>
          <cell r="U1828">
            <v>4.5095000000000001</v>
          </cell>
          <cell r="V1828">
            <v>0.83360000000000001</v>
          </cell>
          <cell r="W1828">
            <v>1.0092000000000001</v>
          </cell>
          <cell r="X1828">
            <v>0.28910000000000002</v>
          </cell>
        </row>
        <row r="1829">
          <cell r="A1829">
            <v>8203</v>
          </cell>
          <cell r="C1829" t="str">
            <v>8203-201610</v>
          </cell>
          <cell r="D1829">
            <v>42644</v>
          </cell>
          <cell r="E1829">
            <v>1.0216000000000001</v>
          </cell>
          <cell r="F1829">
            <v>0.35980000000000001</v>
          </cell>
          <cell r="G1829">
            <v>9.6799999999999997E-2</v>
          </cell>
          <cell r="H1829">
            <v>0.10979999999999999</v>
          </cell>
          <cell r="I1829">
            <v>5.1799999999999999E-2</v>
          </cell>
          <cell r="J1829">
            <v>4.02E-2</v>
          </cell>
          <cell r="K1829">
            <v>0.13369999999999999</v>
          </cell>
          <cell r="L1829">
            <v>1.0731345040200002</v>
          </cell>
          <cell r="M1829">
            <v>1.0921377000000001</v>
          </cell>
          <cell r="N1829">
            <v>14.73</v>
          </cell>
          <cell r="O1829">
            <v>0</v>
          </cell>
          <cell r="P1829">
            <v>0.40479999999999999</v>
          </cell>
          <cell r="Q1829">
            <v>0</v>
          </cell>
          <cell r="R1829">
            <v>0.23200000000000001</v>
          </cell>
          <cell r="S1829">
            <v>93.058499999999995</v>
          </cell>
          <cell r="T1829">
            <v>3.8117999999999999</v>
          </cell>
          <cell r="U1829">
            <v>1.3031999999999999</v>
          </cell>
          <cell r="V1829">
            <v>0.29520000000000002</v>
          </cell>
          <cell r="W1829">
            <v>0.34749999999999998</v>
          </cell>
          <cell r="X1829">
            <v>0.14119999999999999</v>
          </cell>
        </row>
        <row r="1830">
          <cell r="A1830">
            <v>8205</v>
          </cell>
          <cell r="C1830" t="str">
            <v>8205-201610</v>
          </cell>
          <cell r="D1830">
            <v>42644</v>
          </cell>
          <cell r="E1830">
            <v>2.0278</v>
          </cell>
          <cell r="F1830">
            <v>1.1000000000000001</v>
          </cell>
          <cell r="G1830">
            <v>0.26619999999999999</v>
          </cell>
          <cell r="H1830">
            <v>0.37559999999999999</v>
          </cell>
          <cell r="I1830">
            <v>0.15590000000000001</v>
          </cell>
          <cell r="J1830">
            <v>0.12640000000000001</v>
          </cell>
          <cell r="K1830">
            <v>0.21009999999999998</v>
          </cell>
          <cell r="L1830">
            <v>1.1886468965599999</v>
          </cell>
          <cell r="M1830">
            <v>1.2096956000000001</v>
          </cell>
          <cell r="N1830">
            <v>14.73</v>
          </cell>
          <cell r="O1830">
            <v>0</v>
          </cell>
          <cell r="P1830">
            <v>0.1769</v>
          </cell>
          <cell r="Q1830">
            <v>0</v>
          </cell>
          <cell r="R1830">
            <v>1.0444</v>
          </cell>
          <cell r="S1830">
            <v>83.991299999999995</v>
          </cell>
          <cell r="T1830">
            <v>7.5597000000000003</v>
          </cell>
          <cell r="U1830">
            <v>3.9809000000000001</v>
          </cell>
          <cell r="V1830">
            <v>0.81120000000000003</v>
          </cell>
          <cell r="W1830">
            <v>1.1877</v>
          </cell>
          <cell r="X1830">
            <v>0.4249</v>
          </cell>
        </row>
        <row r="1831">
          <cell r="A1831">
            <v>8206</v>
          </cell>
          <cell r="C1831" t="str">
            <v>8206-201610</v>
          </cell>
          <cell r="D1831">
            <v>42644</v>
          </cell>
          <cell r="E1831">
            <v>1.8976999999999999</v>
          </cell>
          <cell r="F1831">
            <v>1.0199</v>
          </cell>
          <cell r="G1831">
            <v>0.23930000000000001</v>
          </cell>
          <cell r="H1831">
            <v>0.33839999999999998</v>
          </cell>
          <cell r="I1831">
            <v>0.14990000000000001</v>
          </cell>
          <cell r="J1831">
            <v>0.13150000000000001</v>
          </cell>
          <cell r="K1831">
            <v>0.24299999999999999</v>
          </cell>
          <cell r="L1831">
            <v>1.1813202379199998</v>
          </cell>
          <cell r="M1831">
            <v>1.2022392</v>
          </cell>
          <cell r="N1831">
            <v>14.73</v>
          </cell>
          <cell r="O1831">
            <v>0</v>
          </cell>
          <cell r="P1831">
            <v>0.12709999999999999</v>
          </cell>
          <cell r="Q1831">
            <v>0</v>
          </cell>
          <cell r="R1831">
            <v>0.86019999999999996</v>
          </cell>
          <cell r="S1831">
            <v>85.117400000000004</v>
          </cell>
          <cell r="T1831">
            <v>7.0751999999999997</v>
          </cell>
          <cell r="U1831">
            <v>3.6911</v>
          </cell>
          <cell r="V1831">
            <v>0.72919999999999996</v>
          </cell>
          <cell r="W1831">
            <v>1.0704</v>
          </cell>
          <cell r="X1831">
            <v>0.40860000000000002</v>
          </cell>
        </row>
        <row r="1832">
          <cell r="A1832">
            <v>8208</v>
          </cell>
          <cell r="C1832" t="str">
            <v>8208-201610</v>
          </cell>
          <cell r="D1832">
            <v>42644</v>
          </cell>
          <cell r="E1832">
            <v>1.7679</v>
          </cell>
          <cell r="F1832">
            <v>0.93630000000000002</v>
          </cell>
          <cell r="G1832">
            <v>0.2031</v>
          </cell>
          <cell r="H1832">
            <v>0.25240000000000001</v>
          </cell>
          <cell r="I1832">
            <v>8.7499999999999994E-2</v>
          </cell>
          <cell r="J1832">
            <v>7.9200000000000007E-2</v>
          </cell>
          <cell r="K1832">
            <v>0.25779999999999997</v>
          </cell>
          <cell r="L1832">
            <v>1.15609070554</v>
          </cell>
          <cell r="M1832">
            <v>1.1765629</v>
          </cell>
          <cell r="N1832">
            <v>14.73</v>
          </cell>
          <cell r="O1832">
            <v>0</v>
          </cell>
          <cell r="P1832">
            <v>0.18729999999999999</v>
          </cell>
          <cell r="Q1832">
            <v>0</v>
          </cell>
          <cell r="R1832">
            <v>0.87619999999999998</v>
          </cell>
          <cell r="S1832">
            <v>86.498800000000003</v>
          </cell>
          <cell r="T1832">
            <v>6.5923999999999996</v>
          </cell>
          <cell r="U1832">
            <v>3.3893</v>
          </cell>
          <cell r="V1832">
            <v>0.61890000000000001</v>
          </cell>
          <cell r="W1832">
            <v>0.79830000000000001</v>
          </cell>
          <cell r="X1832">
            <v>0.23849999999999999</v>
          </cell>
        </row>
        <row r="1833">
          <cell r="A1833">
            <v>8209</v>
          </cell>
          <cell r="C1833" t="str">
            <v>8209-201610</v>
          </cell>
          <cell r="D1833">
            <v>42644</v>
          </cell>
          <cell r="E1833">
            <v>2.0432000000000001</v>
          </cell>
          <cell r="F1833">
            <v>1.1082000000000001</v>
          </cell>
          <cell r="G1833">
            <v>0.25590000000000002</v>
          </cell>
          <cell r="H1833">
            <v>0.35139999999999999</v>
          </cell>
          <cell r="I1833">
            <v>0.129</v>
          </cell>
          <cell r="J1833">
            <v>0.1036</v>
          </cell>
          <cell r="K1833">
            <v>0.16039999999999999</v>
          </cell>
          <cell r="L1833">
            <v>1.1786989559000001</v>
          </cell>
          <cell r="M1833">
            <v>1.1995715</v>
          </cell>
          <cell r="N1833">
            <v>14.73</v>
          </cell>
          <cell r="O1833">
            <v>0</v>
          </cell>
          <cell r="P1833">
            <v>0.2016</v>
          </cell>
          <cell r="Q1833">
            <v>0</v>
          </cell>
          <cell r="R1833">
            <v>0.98829999999999996</v>
          </cell>
          <cell r="S1833">
            <v>84.290899999999993</v>
          </cell>
          <cell r="T1833">
            <v>7.6177000000000001</v>
          </cell>
          <cell r="U1833">
            <v>4.0110000000000001</v>
          </cell>
          <cell r="V1833">
            <v>0.77969999999999995</v>
          </cell>
          <cell r="W1833">
            <v>1.1114999999999999</v>
          </cell>
          <cell r="X1833">
            <v>0.35160000000000002</v>
          </cell>
        </row>
        <row r="1834">
          <cell r="A1834">
            <v>8210</v>
          </cell>
          <cell r="C1834" t="str">
            <v>8210-201610</v>
          </cell>
          <cell r="D1834">
            <v>42644</v>
          </cell>
          <cell r="E1834">
            <v>1.9596</v>
          </cell>
          <cell r="F1834">
            <v>1.4137999999999999</v>
          </cell>
          <cell r="G1834">
            <v>0.32219999999999999</v>
          </cell>
          <cell r="H1834">
            <v>0.4481</v>
          </cell>
          <cell r="I1834">
            <v>0.1489</v>
          </cell>
          <cell r="J1834">
            <v>0.11559999999999999</v>
          </cell>
          <cell r="K1834">
            <v>0.14889999999999998</v>
          </cell>
          <cell r="L1834">
            <v>1.20234188406</v>
          </cell>
          <cell r="M1834">
            <v>1.2236331</v>
          </cell>
          <cell r="N1834">
            <v>14.73</v>
          </cell>
          <cell r="O1834">
            <v>0</v>
          </cell>
          <cell r="P1834">
            <v>0.18290000000000001</v>
          </cell>
          <cell r="Q1834">
            <v>0</v>
          </cell>
          <cell r="R1834">
            <v>1.3442000000000001</v>
          </cell>
          <cell r="S1834">
            <v>82.590599999999995</v>
          </cell>
          <cell r="T1834">
            <v>7.3045</v>
          </cell>
          <cell r="U1834">
            <v>5.1158999999999999</v>
          </cell>
          <cell r="V1834">
            <v>0.98140000000000005</v>
          </cell>
          <cell r="W1834">
            <v>1.4171</v>
          </cell>
          <cell r="X1834">
            <v>0.40579999999999999</v>
          </cell>
        </row>
        <row r="1835">
          <cell r="A1835">
            <v>8211</v>
          </cell>
          <cell r="C1835" t="str">
            <v>8211-201610</v>
          </cell>
          <cell r="D1835">
            <v>42644</v>
          </cell>
          <cell r="E1835">
            <v>1.7719</v>
          </cell>
          <cell r="F1835">
            <v>1.1184000000000001</v>
          </cell>
          <cell r="G1835">
            <v>0.25259999999999999</v>
          </cell>
          <cell r="H1835">
            <v>0.35249999999999998</v>
          </cell>
          <cell r="I1835">
            <v>0.12959999999999999</v>
          </cell>
          <cell r="J1835">
            <v>0.1014</v>
          </cell>
          <cell r="K1835">
            <v>0.1537</v>
          </cell>
          <cell r="L1835">
            <v>1.1714326289000001</v>
          </cell>
          <cell r="M1835">
            <v>1.1921765</v>
          </cell>
          <cell r="N1835">
            <v>14.73</v>
          </cell>
          <cell r="O1835">
            <v>0</v>
          </cell>
          <cell r="P1835">
            <v>0.1115</v>
          </cell>
          <cell r="Q1835">
            <v>0</v>
          </cell>
          <cell r="R1835">
            <v>0.99760000000000004</v>
          </cell>
          <cell r="S1835">
            <v>85.369</v>
          </cell>
          <cell r="T1835">
            <v>6.6067</v>
          </cell>
          <cell r="U1835">
            <v>4.048</v>
          </cell>
          <cell r="V1835">
            <v>0.76959999999999995</v>
          </cell>
          <cell r="W1835">
            <v>1.115</v>
          </cell>
          <cell r="X1835">
            <v>0.35339999999999999</v>
          </cell>
        </row>
        <row r="1836">
          <cell r="A1836">
            <v>8212</v>
          </cell>
          <cell r="C1836" t="str">
            <v>8212-201610</v>
          </cell>
          <cell r="D1836">
            <v>42644</v>
          </cell>
          <cell r="E1836">
            <v>2.1875</v>
          </cell>
          <cell r="F1836">
            <v>1.1257999999999999</v>
          </cell>
          <cell r="G1836">
            <v>0.22370000000000001</v>
          </cell>
          <cell r="H1836">
            <v>0.27939999999999998</v>
          </cell>
          <cell r="I1836">
            <v>9.6100000000000005E-2</v>
          </cell>
          <cell r="J1836">
            <v>8.3199999999999996E-2</v>
          </cell>
          <cell r="K1836">
            <v>0.25750000000000001</v>
          </cell>
          <cell r="L1836">
            <v>1.18099607818</v>
          </cell>
          <cell r="M1836">
            <v>1.2019093000000001</v>
          </cell>
          <cell r="N1836">
            <v>14.73</v>
          </cell>
          <cell r="O1836">
            <v>0</v>
          </cell>
          <cell r="P1836">
            <v>0.13789999999999999</v>
          </cell>
          <cell r="Q1836">
            <v>0</v>
          </cell>
          <cell r="R1836">
            <v>1.0795999999999999</v>
          </cell>
          <cell r="S1836">
            <v>83.915499999999994</v>
          </cell>
          <cell r="T1836">
            <v>8.1556999999999995</v>
          </cell>
          <cell r="U1836">
            <v>4.0743999999999998</v>
          </cell>
          <cell r="V1836">
            <v>0.68169999999999997</v>
          </cell>
          <cell r="W1836">
            <v>0.88360000000000005</v>
          </cell>
          <cell r="X1836">
            <v>0.26190000000000002</v>
          </cell>
        </row>
        <row r="1837">
          <cell r="A1837">
            <v>8214</v>
          </cell>
          <cell r="C1837" t="str">
            <v>8214-201610</v>
          </cell>
          <cell r="D1837">
            <v>42644</v>
          </cell>
          <cell r="E1837">
            <v>2.2932000000000001</v>
          </cell>
          <cell r="F1837">
            <v>1.4685999999999999</v>
          </cell>
          <cell r="G1837">
            <v>0.36499999999999999</v>
          </cell>
          <cell r="H1837">
            <v>0.49380000000000002</v>
          </cell>
          <cell r="I1837">
            <v>0.2016</v>
          </cell>
          <cell r="J1837">
            <v>0.16250000000000001</v>
          </cell>
          <cell r="K1837">
            <v>0.17609999999999998</v>
          </cell>
          <cell r="L1837">
            <v>1.2343120524400002</v>
          </cell>
          <cell r="M1837">
            <v>1.2561694000000001</v>
          </cell>
          <cell r="N1837">
            <v>14.73</v>
          </cell>
          <cell r="O1837">
            <v>0</v>
          </cell>
          <cell r="P1837">
            <v>0.1933</v>
          </cell>
          <cell r="Q1837">
            <v>0</v>
          </cell>
          <cell r="R1837">
            <v>1.0533999999999999</v>
          </cell>
          <cell r="S1837">
            <v>80.821200000000005</v>
          </cell>
          <cell r="T1837">
            <v>8.5463000000000005</v>
          </cell>
          <cell r="U1837">
            <v>5.3132000000000001</v>
          </cell>
          <cell r="V1837">
            <v>1.1115999999999999</v>
          </cell>
          <cell r="W1837">
            <v>1.5612999999999999</v>
          </cell>
          <cell r="X1837">
            <v>0.5494</v>
          </cell>
        </row>
        <row r="1838">
          <cell r="A1838">
            <v>8216</v>
          </cell>
          <cell r="C1838" t="str">
            <v>8216-201610</v>
          </cell>
          <cell r="D1838">
            <v>42644</v>
          </cell>
          <cell r="E1838">
            <v>1.1291</v>
          </cell>
          <cell r="F1838">
            <v>0.56930000000000003</v>
          </cell>
          <cell r="G1838">
            <v>0.14480000000000001</v>
          </cell>
          <cell r="H1838">
            <v>0.18099999999999999</v>
          </cell>
          <cell r="I1838">
            <v>8.6800000000000002E-2</v>
          </cell>
          <cell r="J1838">
            <v>7.2599999999999998E-2</v>
          </cell>
          <cell r="K1838">
            <v>0.25849999999999995</v>
          </cell>
          <cell r="L1838">
            <v>1.10880337532</v>
          </cell>
          <cell r="M1838">
            <v>1.1284381999999999</v>
          </cell>
          <cell r="N1838">
            <v>14.73</v>
          </cell>
          <cell r="O1838">
            <v>0</v>
          </cell>
          <cell r="P1838">
            <v>0.13519999999999999</v>
          </cell>
          <cell r="Q1838">
            <v>0</v>
          </cell>
          <cell r="R1838">
            <v>0.94179999999999997</v>
          </cell>
          <cell r="S1838">
            <v>90.626300000000001</v>
          </cell>
          <cell r="T1838">
            <v>4.2115</v>
          </cell>
          <cell r="U1838">
            <v>2.0615000000000001</v>
          </cell>
          <cell r="V1838">
            <v>0.4415</v>
          </cell>
          <cell r="W1838">
            <v>0.57279999999999998</v>
          </cell>
          <cell r="X1838">
            <v>0.23669999999999999</v>
          </cell>
        </row>
        <row r="1839">
          <cell r="A1839">
            <v>8217</v>
          </cell>
          <cell r="C1839" t="str">
            <v>8217-201610</v>
          </cell>
          <cell r="D1839">
            <v>42644</v>
          </cell>
          <cell r="E1839">
            <v>1.6627000000000001</v>
          </cell>
          <cell r="F1839">
            <v>0.87480000000000002</v>
          </cell>
          <cell r="G1839">
            <v>0.20080000000000001</v>
          </cell>
          <cell r="H1839">
            <v>0.25440000000000002</v>
          </cell>
          <cell r="I1839">
            <v>0.11310000000000001</v>
          </cell>
          <cell r="J1839">
            <v>8.3699999999999997E-2</v>
          </cell>
          <cell r="K1839">
            <v>0.1482</v>
          </cell>
          <cell r="L1839">
            <v>1.1405865549200001</v>
          </cell>
          <cell r="M1839">
            <v>1.1607842000000002</v>
          </cell>
          <cell r="N1839">
            <v>14.73</v>
          </cell>
          <cell r="O1839">
            <v>0</v>
          </cell>
          <cell r="P1839">
            <v>0.48549999999999999</v>
          </cell>
          <cell r="Q1839">
            <v>0</v>
          </cell>
          <cell r="R1839">
            <v>0.71689999999999998</v>
          </cell>
          <cell r="S1839">
            <v>87.140900000000002</v>
          </cell>
          <cell r="T1839">
            <v>6.2005999999999997</v>
          </cell>
          <cell r="U1839">
            <v>3.1669999999999998</v>
          </cell>
          <cell r="V1839">
            <v>0.61199999999999999</v>
          </cell>
          <cell r="W1839">
            <v>0.80489999999999995</v>
          </cell>
          <cell r="X1839">
            <v>0.3085</v>
          </cell>
        </row>
        <row r="1840">
          <cell r="A1840">
            <v>8218</v>
          </cell>
          <cell r="C1840" t="str">
            <v>8218-201610</v>
          </cell>
          <cell r="D1840">
            <v>42644</v>
          </cell>
          <cell r="E1840">
            <v>1.6318999999999999</v>
          </cell>
          <cell r="F1840">
            <v>1.022</v>
          </cell>
          <cell r="G1840">
            <v>0.22700000000000001</v>
          </cell>
          <cell r="H1840">
            <v>0.38550000000000001</v>
          </cell>
          <cell r="I1840">
            <v>0.15640000000000001</v>
          </cell>
          <cell r="J1840">
            <v>0.14960000000000001</v>
          </cell>
          <cell r="K1840">
            <v>0.23680000000000001</v>
          </cell>
          <cell r="L1840">
            <v>1.1619045532200001</v>
          </cell>
          <cell r="M1840">
            <v>1.1824797</v>
          </cell>
          <cell r="N1840">
            <v>14.73</v>
          </cell>
          <cell r="O1840">
            <v>0</v>
          </cell>
          <cell r="P1840">
            <v>0.52669999999999995</v>
          </cell>
          <cell r="Q1840">
            <v>0</v>
          </cell>
          <cell r="R1840">
            <v>2.0632000000000001</v>
          </cell>
          <cell r="S1840">
            <v>84.333399999999997</v>
          </cell>
          <cell r="T1840">
            <v>6.0842000000000001</v>
          </cell>
          <cell r="U1840">
            <v>3.6989999999999998</v>
          </cell>
          <cell r="V1840">
            <v>0.69169999999999998</v>
          </cell>
          <cell r="W1840">
            <v>1.2194</v>
          </cell>
          <cell r="X1840">
            <v>0.4264</v>
          </cell>
        </row>
        <row r="1841">
          <cell r="A1841">
            <v>8387</v>
          </cell>
          <cell r="C1841" t="str">
            <v>8387-201610</v>
          </cell>
          <cell r="D1841">
            <v>42644</v>
          </cell>
          <cell r="E1841">
            <v>1.7627999999999999</v>
          </cell>
          <cell r="F1841">
            <v>1.1251</v>
          </cell>
          <cell r="G1841">
            <v>0.26429999999999998</v>
          </cell>
          <cell r="H1841">
            <v>0.3594</v>
          </cell>
          <cell r="I1841">
            <v>0.13689999999999999</v>
          </cell>
          <cell r="J1841">
            <v>0.1132</v>
          </cell>
          <cell r="K1841">
            <v>0.1895</v>
          </cell>
          <cell r="L1841">
            <v>1.1750073276999999</v>
          </cell>
          <cell r="M1841">
            <v>1.1958145</v>
          </cell>
          <cell r="N1841">
            <v>14.73</v>
          </cell>
          <cell r="O1841">
            <v>0</v>
          </cell>
          <cell r="P1841">
            <v>0.12239999999999999</v>
          </cell>
          <cell r="Q1841">
            <v>0</v>
          </cell>
          <cell r="R1841">
            <v>1.2670999999999999</v>
          </cell>
          <cell r="S1841">
            <v>84.909499999999994</v>
          </cell>
          <cell r="T1841">
            <v>6.5724</v>
          </cell>
          <cell r="U1841">
            <v>4.0720000000000001</v>
          </cell>
          <cell r="V1841">
            <v>0.80520000000000003</v>
          </cell>
          <cell r="W1841">
            <v>1.1367</v>
          </cell>
          <cell r="X1841">
            <v>0.37330000000000002</v>
          </cell>
        </row>
        <row r="1842">
          <cell r="A1842">
            <v>8389</v>
          </cell>
          <cell r="C1842" t="str">
            <v>8389-201610</v>
          </cell>
          <cell r="D1842">
            <v>42644</v>
          </cell>
          <cell r="E1842">
            <v>1.1759999999999999</v>
          </cell>
          <cell r="F1842">
            <v>0.4627</v>
          </cell>
          <cell r="G1842">
            <v>0.1206</v>
          </cell>
          <cell r="H1842">
            <v>0.1467</v>
          </cell>
          <cell r="I1842">
            <v>7.0000000000000007E-2</v>
          </cell>
          <cell r="J1842">
            <v>5.4800000000000001E-2</v>
          </cell>
          <cell r="K1842">
            <v>0.17019999999999999</v>
          </cell>
          <cell r="L1842">
            <v>1.0926657424800001</v>
          </cell>
          <cell r="M1842">
            <v>1.1120147999999999</v>
          </cell>
          <cell r="N1842">
            <v>14.73</v>
          </cell>
          <cell r="O1842">
            <v>0</v>
          </cell>
          <cell r="P1842">
            <v>0.37169999999999997</v>
          </cell>
          <cell r="Q1842">
            <v>0</v>
          </cell>
          <cell r="R1842">
            <v>0.33660000000000001</v>
          </cell>
          <cell r="S1842">
            <v>91.676500000000004</v>
          </cell>
          <cell r="T1842">
            <v>4.3872999999999998</v>
          </cell>
          <cell r="U1842">
            <v>1.6758</v>
          </cell>
          <cell r="V1842">
            <v>0.36770000000000003</v>
          </cell>
          <cell r="W1842">
            <v>0.46410000000000001</v>
          </cell>
          <cell r="X1842">
            <v>0.19089999999999999</v>
          </cell>
        </row>
        <row r="1843">
          <cell r="A1843">
            <v>8390</v>
          </cell>
          <cell r="C1843" t="str">
            <v>8390-201610</v>
          </cell>
          <cell r="D1843">
            <v>42644</v>
          </cell>
          <cell r="E1843">
            <v>1.8443000000000001</v>
          </cell>
          <cell r="F1843">
            <v>1.6596</v>
          </cell>
          <cell r="G1843">
            <v>0.30359999999999998</v>
          </cell>
          <cell r="H1843">
            <v>0.62949999999999995</v>
          </cell>
          <cell r="I1843">
            <v>0.2974</v>
          </cell>
          <cell r="J1843">
            <v>0.3135</v>
          </cell>
          <cell r="K1843">
            <v>0.59550000000000003</v>
          </cell>
          <cell r="L1843">
            <v>1.2953856536999999</v>
          </cell>
          <cell r="M1843">
            <v>1.3183244999999999</v>
          </cell>
          <cell r="N1843">
            <v>14.73</v>
          </cell>
          <cell r="O1843">
            <v>0</v>
          </cell>
          <cell r="P1843">
            <v>0.94310000000000005</v>
          </cell>
          <cell r="Q1843">
            <v>0</v>
          </cell>
          <cell r="R1843">
            <v>0.51370000000000005</v>
          </cell>
          <cell r="S1843">
            <v>79.751199999999997</v>
          </cell>
          <cell r="T1843">
            <v>6.8705999999999996</v>
          </cell>
          <cell r="U1843">
            <v>6.0019</v>
          </cell>
          <cell r="V1843">
            <v>0.92430000000000001</v>
          </cell>
          <cell r="W1843">
            <v>1.9894000000000001</v>
          </cell>
          <cell r="X1843">
            <v>0.81020000000000003</v>
          </cell>
        </row>
        <row r="1844">
          <cell r="A1844">
            <v>8391</v>
          </cell>
          <cell r="C1844" t="str">
            <v>8391-201610</v>
          </cell>
          <cell r="D1844">
            <v>42644</v>
          </cell>
          <cell r="E1844">
            <v>1.6188</v>
          </cell>
          <cell r="F1844">
            <v>1.0001</v>
          </cell>
          <cell r="G1844">
            <v>0.21840000000000001</v>
          </cell>
          <cell r="H1844">
            <v>0.37490000000000001</v>
          </cell>
          <cell r="I1844">
            <v>0.15279999999999999</v>
          </cell>
          <cell r="J1844">
            <v>0.1467</v>
          </cell>
          <cell r="K1844">
            <v>0.25159999999999999</v>
          </cell>
          <cell r="L1844">
            <v>1.1593741617</v>
          </cell>
          <cell r="M1844">
            <v>1.1799045000000001</v>
          </cell>
          <cell r="N1844">
            <v>14.73</v>
          </cell>
          <cell r="O1844">
            <v>0</v>
          </cell>
          <cell r="P1844">
            <v>0.53100000000000003</v>
          </cell>
          <cell r="Q1844">
            <v>0</v>
          </cell>
          <cell r="R1844">
            <v>2.1171000000000002</v>
          </cell>
          <cell r="S1844">
            <v>84.451999999999998</v>
          </cell>
          <cell r="T1844">
            <v>6.0354999999999999</v>
          </cell>
          <cell r="U1844">
            <v>3.6194999999999999</v>
          </cell>
          <cell r="V1844">
            <v>0.66549999999999998</v>
          </cell>
          <cell r="W1844">
            <v>1.1856</v>
          </cell>
          <cell r="X1844">
            <v>0.41649999999999998</v>
          </cell>
        </row>
        <row r="1845">
          <cell r="A1845">
            <v>8395</v>
          </cell>
          <cell r="C1845" t="str">
            <v>8395-201610</v>
          </cell>
          <cell r="D1845">
            <v>42644</v>
          </cell>
          <cell r="E1845">
            <v>2.3871000000000002</v>
          </cell>
          <cell r="F1845">
            <v>1.4191</v>
          </cell>
          <cell r="G1845">
            <v>0.32169999999999999</v>
          </cell>
          <cell r="H1845">
            <v>0.43269999999999997</v>
          </cell>
          <cell r="I1845">
            <v>0.15840000000000001</v>
          </cell>
          <cell r="J1845">
            <v>0.12870000000000001</v>
          </cell>
          <cell r="K1845">
            <v>0.2177</v>
          </cell>
          <cell r="L1845">
            <v>1.2212257856400002</v>
          </cell>
          <cell r="M1845">
            <v>1.2428513999999999</v>
          </cell>
          <cell r="N1845">
            <v>14.73</v>
          </cell>
          <cell r="O1845">
            <v>0</v>
          </cell>
          <cell r="P1845">
            <v>0.15479999999999999</v>
          </cell>
          <cell r="Q1845">
            <v>0</v>
          </cell>
          <cell r="R1845">
            <v>1.446</v>
          </cell>
          <cell r="S1845">
            <v>80.741500000000002</v>
          </cell>
          <cell r="T1845">
            <v>8.8969000000000005</v>
          </cell>
          <cell r="U1845">
            <v>5.1345000000000001</v>
          </cell>
          <cell r="V1845">
            <v>0.9798</v>
          </cell>
          <cell r="W1845">
            <v>1.3681000000000001</v>
          </cell>
          <cell r="X1845">
            <v>0.43169999999999997</v>
          </cell>
        </row>
        <row r="1846">
          <cell r="A1846">
            <v>8396</v>
          </cell>
          <cell r="C1846" t="str">
            <v>8396-201610</v>
          </cell>
          <cell r="D1846">
            <v>42644</v>
          </cell>
          <cell r="E1846">
            <v>1.1472</v>
          </cell>
          <cell r="F1846">
            <v>0.42020000000000002</v>
          </cell>
          <cell r="G1846">
            <v>0.1108</v>
          </cell>
          <cell r="H1846">
            <v>0.1234</v>
          </cell>
          <cell r="I1846">
            <v>6.1699999999999998E-2</v>
          </cell>
          <cell r="J1846">
            <v>4.5600000000000002E-2</v>
          </cell>
          <cell r="K1846">
            <v>0.13370000000000001</v>
          </cell>
          <cell r="L1846">
            <v>1.0818995908</v>
          </cell>
          <cell r="M1846">
            <v>1.1010580000000001</v>
          </cell>
          <cell r="N1846">
            <v>14.73</v>
          </cell>
          <cell r="O1846">
            <v>0</v>
          </cell>
          <cell r="P1846">
            <v>0.44740000000000002</v>
          </cell>
          <cell r="Q1846">
            <v>0</v>
          </cell>
          <cell r="R1846">
            <v>0.3049</v>
          </cell>
          <cell r="S1846">
            <v>92.125600000000006</v>
          </cell>
          <cell r="T1846">
            <v>4.2801</v>
          </cell>
          <cell r="U1846">
            <v>1.5217000000000001</v>
          </cell>
          <cell r="V1846">
            <v>0.33779999999999999</v>
          </cell>
          <cell r="W1846">
            <v>0.3906</v>
          </cell>
          <cell r="X1846">
            <v>0.16839999999999999</v>
          </cell>
        </row>
        <row r="1847">
          <cell r="A1847">
            <v>8401</v>
          </cell>
          <cell r="C1847" t="str">
            <v>8401-201610</v>
          </cell>
          <cell r="D1847">
            <v>42644</v>
          </cell>
          <cell r="E1847">
            <v>1.2376</v>
          </cell>
          <cell r="F1847">
            <v>0.60570000000000002</v>
          </cell>
          <cell r="G1847">
            <v>0.15340000000000001</v>
          </cell>
          <cell r="H1847">
            <v>0.18240000000000001</v>
          </cell>
          <cell r="I1847">
            <v>6.7400000000000002E-2</v>
          </cell>
          <cell r="J1847">
            <v>4.9000000000000002E-2</v>
          </cell>
          <cell r="K1847">
            <v>9.530000000000001E-2</v>
          </cell>
          <cell r="L1847">
            <v>1.0956008669400001</v>
          </cell>
          <cell r="M1847">
            <v>1.1150019</v>
          </cell>
          <cell r="N1847">
            <v>14.73</v>
          </cell>
          <cell r="O1847">
            <v>0</v>
          </cell>
          <cell r="P1847">
            <v>0.56010000000000004</v>
          </cell>
          <cell r="Q1847">
            <v>0</v>
          </cell>
          <cell r="R1847">
            <v>0.49680000000000002</v>
          </cell>
          <cell r="S1847">
            <v>90.556200000000004</v>
          </cell>
          <cell r="T1847">
            <v>4.6167999999999996</v>
          </cell>
          <cell r="U1847">
            <v>2.1932999999999998</v>
          </cell>
          <cell r="V1847">
            <v>0.46760000000000002</v>
          </cell>
          <cell r="W1847">
            <v>0.57720000000000005</v>
          </cell>
          <cell r="X1847">
            <v>0.184</v>
          </cell>
        </row>
        <row r="1848">
          <cell r="A1848">
            <v>8411</v>
          </cell>
          <cell r="C1848" t="str">
            <v>8411-201610</v>
          </cell>
          <cell r="D1848">
            <v>42644</v>
          </cell>
          <cell r="E1848">
            <v>1.5127999999999999</v>
          </cell>
          <cell r="F1848">
            <v>0.91739999999999999</v>
          </cell>
          <cell r="G1848">
            <v>0.21809999999999999</v>
          </cell>
          <cell r="H1848">
            <v>0.29749999999999999</v>
          </cell>
          <cell r="I1848">
            <v>0.12039999999999999</v>
          </cell>
          <cell r="J1848">
            <v>9.9699999999999997E-2</v>
          </cell>
          <cell r="K1848">
            <v>0.16950000000000001</v>
          </cell>
          <cell r="L1848">
            <v>1.14430520462</v>
          </cell>
          <cell r="M1848">
            <v>1.1645687</v>
          </cell>
          <cell r="N1848">
            <v>14.73</v>
          </cell>
          <cell r="O1848">
            <v>0</v>
          </cell>
          <cell r="P1848">
            <v>0.48</v>
          </cell>
          <cell r="Q1848">
            <v>0</v>
          </cell>
          <cell r="R1848">
            <v>0.96799999999999997</v>
          </cell>
          <cell r="S1848">
            <v>86.998599999999996</v>
          </cell>
          <cell r="T1848">
            <v>5.6414999999999997</v>
          </cell>
          <cell r="U1848">
            <v>3.3212000000000002</v>
          </cell>
          <cell r="V1848">
            <v>0.66459999999999997</v>
          </cell>
          <cell r="W1848">
            <v>0.94110000000000005</v>
          </cell>
          <cell r="X1848">
            <v>0.32829999999999998</v>
          </cell>
        </row>
        <row r="1849">
          <cell r="A1849">
            <v>8415</v>
          </cell>
          <cell r="C1849" t="str">
            <v>8415-201610</v>
          </cell>
          <cell r="D1849">
            <v>42644</v>
          </cell>
          <cell r="E1849">
            <v>1.9077</v>
          </cell>
          <cell r="F1849">
            <v>1.1308</v>
          </cell>
          <cell r="G1849">
            <v>0.28610000000000002</v>
          </cell>
          <cell r="H1849">
            <v>0.40210000000000001</v>
          </cell>
          <cell r="I1849">
            <v>0.1449</v>
          </cell>
          <cell r="J1849">
            <v>0.1023</v>
          </cell>
          <cell r="K1849">
            <v>0.23</v>
          </cell>
          <cell r="L1849">
            <v>1.19043011904</v>
          </cell>
          <cell r="M1849">
            <v>1.2115103999999999</v>
          </cell>
          <cell r="N1849">
            <v>14.73</v>
          </cell>
          <cell r="O1849">
            <v>0</v>
          </cell>
          <cell r="P1849">
            <v>0.22439999999999999</v>
          </cell>
          <cell r="Q1849">
            <v>0</v>
          </cell>
          <cell r="R1849">
            <v>0.87970000000000004</v>
          </cell>
          <cell r="S1849">
            <v>84.356300000000005</v>
          </cell>
          <cell r="T1849">
            <v>7.1121999999999996</v>
          </cell>
          <cell r="U1849">
            <v>4.0922000000000001</v>
          </cell>
          <cell r="V1849">
            <v>0.87170000000000003</v>
          </cell>
          <cell r="W1849">
            <v>1.2716000000000001</v>
          </cell>
          <cell r="X1849">
            <v>0.39500000000000002</v>
          </cell>
        </row>
        <row r="1850">
          <cell r="A1850">
            <v>8416</v>
          </cell>
          <cell r="C1850" t="str">
            <v>8416-201610</v>
          </cell>
          <cell r="D1850">
            <v>42644</v>
          </cell>
          <cell r="E1850">
            <v>1.3834</v>
          </cell>
          <cell r="F1850">
            <v>0.58309999999999995</v>
          </cell>
          <cell r="G1850">
            <v>0.1595</v>
          </cell>
          <cell r="H1850">
            <v>0.1797</v>
          </cell>
          <cell r="I1850">
            <v>8.8900000000000007E-2</v>
          </cell>
          <cell r="J1850">
            <v>6.5699999999999995E-2</v>
          </cell>
          <cell r="K1850">
            <v>0.22440000000000004</v>
          </cell>
          <cell r="L1850">
            <v>1.11452053516</v>
          </cell>
          <cell r="M1850">
            <v>1.1342565999999998</v>
          </cell>
          <cell r="N1850">
            <v>14.73</v>
          </cell>
          <cell r="O1850">
            <v>0</v>
          </cell>
          <cell r="P1850">
            <v>0.22570000000000001</v>
          </cell>
          <cell r="Q1850">
            <v>0</v>
          </cell>
          <cell r="R1850">
            <v>0.80520000000000003</v>
          </cell>
          <cell r="S1850">
            <v>89.725300000000004</v>
          </cell>
          <cell r="T1850">
            <v>5.1601999999999997</v>
          </cell>
          <cell r="U1850">
            <v>2.1114000000000002</v>
          </cell>
          <cell r="V1850">
            <v>0.48609999999999998</v>
          </cell>
          <cell r="W1850">
            <v>0.56859999999999999</v>
          </cell>
          <cell r="X1850">
            <v>0.24260000000000001</v>
          </cell>
        </row>
        <row r="1851">
          <cell r="A1851">
            <v>8417</v>
          </cell>
          <cell r="C1851" t="str">
            <v>8417-201610</v>
          </cell>
          <cell r="D1851">
            <v>42644</v>
          </cell>
          <cell r="E1851">
            <v>1.393</v>
          </cell>
          <cell r="F1851">
            <v>0.61839999999999995</v>
          </cell>
          <cell r="G1851">
            <v>0.1603</v>
          </cell>
          <cell r="H1851">
            <v>0.19</v>
          </cell>
          <cell r="I1851">
            <v>8.72E-2</v>
          </cell>
          <cell r="J1851">
            <v>6.6799999999999998E-2</v>
          </cell>
          <cell r="K1851">
            <v>0.1784</v>
          </cell>
          <cell r="L1851">
            <v>1.1148724042200002</v>
          </cell>
          <cell r="M1851">
            <v>1.1346147</v>
          </cell>
          <cell r="N1851">
            <v>14.73</v>
          </cell>
          <cell r="O1851">
            <v>0</v>
          </cell>
          <cell r="P1851">
            <v>0.3362</v>
          </cell>
          <cell r="Q1851">
            <v>0</v>
          </cell>
          <cell r="R1851">
            <v>0.49280000000000002</v>
          </cell>
          <cell r="S1851">
            <v>89.824600000000004</v>
          </cell>
          <cell r="T1851">
            <v>5.1961000000000004</v>
          </cell>
          <cell r="U1851">
            <v>2.2391999999999999</v>
          </cell>
          <cell r="V1851">
            <v>0.48880000000000001</v>
          </cell>
          <cell r="W1851">
            <v>0.60119999999999996</v>
          </cell>
          <cell r="X1851">
            <v>0.2379</v>
          </cell>
        </row>
        <row r="1852">
          <cell r="A1852">
            <v>8418</v>
          </cell>
          <cell r="C1852" t="str">
            <v>8418-201610</v>
          </cell>
          <cell r="D1852">
            <v>42644</v>
          </cell>
          <cell r="E1852">
            <v>1.3565</v>
          </cell>
          <cell r="F1852">
            <v>0.62949999999999995</v>
          </cell>
          <cell r="G1852">
            <v>0.16450000000000001</v>
          </cell>
          <cell r="H1852">
            <v>0.20710000000000001</v>
          </cell>
          <cell r="I1852">
            <v>0.10580000000000001</v>
          </cell>
          <cell r="J1852">
            <v>8.48E-2</v>
          </cell>
          <cell r="K1852">
            <v>0.16539999999999999</v>
          </cell>
          <cell r="L1852">
            <v>1.1172315285600001</v>
          </cell>
          <cell r="M1852">
            <v>1.1370156</v>
          </cell>
          <cell r="N1852">
            <v>14.73</v>
          </cell>
          <cell r="O1852">
            <v>0</v>
          </cell>
          <cell r="P1852">
            <v>0.4032</v>
          </cell>
          <cell r="Q1852">
            <v>0</v>
          </cell>
          <cell r="R1852">
            <v>0.46210000000000001</v>
          </cell>
          <cell r="S1852">
            <v>89.742000000000004</v>
          </cell>
          <cell r="T1852">
            <v>5.0598000000000001</v>
          </cell>
          <cell r="U1852">
            <v>2.2791999999999999</v>
          </cell>
          <cell r="V1852">
            <v>0.50139999999999996</v>
          </cell>
          <cell r="W1852">
            <v>0.65539999999999998</v>
          </cell>
          <cell r="X1852">
            <v>0.28849999999999998</v>
          </cell>
        </row>
        <row r="1853">
          <cell r="A1853">
            <v>8419</v>
          </cell>
          <cell r="C1853" t="str">
            <v>8419-201610</v>
          </cell>
          <cell r="D1853">
            <v>42644</v>
          </cell>
          <cell r="E1853">
            <v>1.8765000000000001</v>
          </cell>
          <cell r="F1853">
            <v>1.0913999999999999</v>
          </cell>
          <cell r="G1853">
            <v>0.28249999999999997</v>
          </cell>
          <cell r="H1853">
            <v>0.4738</v>
          </cell>
          <cell r="I1853">
            <v>0.17299999999999999</v>
          </cell>
          <cell r="J1853">
            <v>0.14230000000000001</v>
          </cell>
          <cell r="K1853">
            <v>0.18179999999999999</v>
          </cell>
          <cell r="L1853">
            <v>1.1924225370599999</v>
          </cell>
          <cell r="M1853">
            <v>1.2135381000000001</v>
          </cell>
          <cell r="N1853">
            <v>14.73</v>
          </cell>
          <cell r="O1853">
            <v>0</v>
          </cell>
          <cell r="P1853">
            <v>0.15160000000000001</v>
          </cell>
          <cell r="Q1853">
            <v>0</v>
          </cell>
          <cell r="R1853">
            <v>1.0339</v>
          </cell>
          <cell r="S1853">
            <v>84.238</v>
          </cell>
          <cell r="T1853">
            <v>6.9957000000000003</v>
          </cell>
          <cell r="U1853">
            <v>3.9498000000000002</v>
          </cell>
          <cell r="V1853">
            <v>0.86080000000000001</v>
          </cell>
          <cell r="W1853">
            <v>1.4984999999999999</v>
          </cell>
          <cell r="X1853">
            <v>0.47149999999999997</v>
          </cell>
        </row>
        <row r="1854">
          <cell r="A1854">
            <v>8425</v>
          </cell>
          <cell r="C1854" t="str">
            <v>8425-201610</v>
          </cell>
          <cell r="D1854">
            <v>42644</v>
          </cell>
          <cell r="E1854">
            <v>1.8517999999999999</v>
          </cell>
          <cell r="F1854">
            <v>1.1594</v>
          </cell>
          <cell r="G1854">
            <v>0.25519999999999998</v>
          </cell>
          <cell r="H1854">
            <v>0.3679</v>
          </cell>
          <cell r="I1854">
            <v>0.1371</v>
          </cell>
          <cell r="J1854">
            <v>0.1129</v>
          </cell>
          <cell r="K1854">
            <v>0.23430000000000001</v>
          </cell>
          <cell r="L1854">
            <v>1.1871101101599999</v>
          </cell>
          <cell r="M1854">
            <v>1.2081316</v>
          </cell>
          <cell r="N1854">
            <v>14.73</v>
          </cell>
          <cell r="O1854">
            <v>0</v>
          </cell>
          <cell r="P1854">
            <v>0.125</v>
          </cell>
          <cell r="Q1854">
            <v>0</v>
          </cell>
          <cell r="R1854">
            <v>0.92249999999999999</v>
          </cell>
          <cell r="S1854">
            <v>84.701700000000002</v>
          </cell>
          <cell r="T1854">
            <v>6.9036999999999997</v>
          </cell>
          <cell r="U1854">
            <v>4.1958000000000002</v>
          </cell>
          <cell r="V1854">
            <v>0.77769999999999995</v>
          </cell>
          <cell r="W1854">
            <v>1.1635</v>
          </cell>
          <cell r="X1854">
            <v>0.37390000000000001</v>
          </cell>
        </row>
        <row r="1855">
          <cell r="A1855">
            <v>8428</v>
          </cell>
          <cell r="C1855" t="str">
            <v>8428-201307</v>
          </cell>
          <cell r="D1855">
            <v>41456</v>
          </cell>
          <cell r="E1855">
            <v>1.7887</v>
          </cell>
          <cell r="F1855">
            <v>1.0071000000000001</v>
          </cell>
          <cell r="G1855">
            <v>0.2203</v>
          </cell>
          <cell r="H1855">
            <v>0.30880000000000002</v>
          </cell>
          <cell r="I1855">
            <v>0.1174</v>
          </cell>
          <cell r="J1855">
            <v>0.1028</v>
          </cell>
          <cell r="K1855">
            <v>0.22360000000000002</v>
          </cell>
          <cell r="L1855">
            <v>1.1648592314199999</v>
          </cell>
          <cell r="M1855">
            <v>1.1854867</v>
          </cell>
          <cell r="N1855">
            <v>14.73</v>
          </cell>
          <cell r="O1855">
            <v>0</v>
          </cell>
          <cell r="P1855">
            <v>0.16350000000000001</v>
          </cell>
          <cell r="Q1855">
            <v>0</v>
          </cell>
          <cell r="R1855">
            <v>1.1540999999999999</v>
          </cell>
          <cell r="S1855">
            <v>85.569299999999998</v>
          </cell>
          <cell r="T1855">
            <v>6.6901000000000002</v>
          </cell>
          <cell r="U1855">
            <v>3.6562999999999999</v>
          </cell>
          <cell r="V1855">
            <v>0.67349999999999999</v>
          </cell>
          <cell r="W1855">
            <v>0.97960000000000003</v>
          </cell>
          <cell r="X1855">
            <v>0.3211</v>
          </cell>
        </row>
        <row r="1856">
          <cell r="A1856">
            <v>8429</v>
          </cell>
          <cell r="C1856" t="str">
            <v>8429-201610</v>
          </cell>
          <cell r="D1856">
            <v>42644</v>
          </cell>
          <cell r="E1856">
            <v>1.4636</v>
          </cell>
          <cell r="F1856">
            <v>2.085</v>
          </cell>
          <cell r="G1856">
            <v>0.62760000000000005</v>
          </cell>
          <cell r="H1856">
            <v>1.4456</v>
          </cell>
          <cell r="I1856">
            <v>0.59840000000000004</v>
          </cell>
          <cell r="J1856">
            <v>0.49320000000000003</v>
          </cell>
          <cell r="K1856">
            <v>0.42809999999999998</v>
          </cell>
          <cell r="L1856">
            <v>1.4147993612799998</v>
          </cell>
          <cell r="M1856">
            <v>1.4398527999999999</v>
          </cell>
          <cell r="N1856">
            <v>14.73</v>
          </cell>
          <cell r="O1856">
            <v>0</v>
          </cell>
          <cell r="P1856">
            <v>0.61890000000000001</v>
          </cell>
          <cell r="Q1856">
            <v>0</v>
          </cell>
          <cell r="R1856">
            <v>0.38300000000000001</v>
          </cell>
          <cell r="S1856">
            <v>75.571700000000007</v>
          </cell>
          <cell r="T1856">
            <v>5.4474999999999998</v>
          </cell>
          <cell r="U1856">
            <v>7.5331000000000001</v>
          </cell>
          <cell r="V1856">
            <v>1.9089</v>
          </cell>
          <cell r="W1856">
            <v>4.5640999999999998</v>
          </cell>
          <cell r="X1856">
            <v>1.6286</v>
          </cell>
        </row>
        <row r="1857">
          <cell r="A1857">
            <v>8430</v>
          </cell>
          <cell r="C1857" t="str">
            <v>8430-201202</v>
          </cell>
          <cell r="D1857">
            <v>40940</v>
          </cell>
          <cell r="E1857">
            <v>1.6036999999999999</v>
          </cell>
          <cell r="F1857">
            <v>0.9415</v>
          </cell>
          <cell r="G1857">
            <v>0.215</v>
          </cell>
          <cell r="H1857">
            <v>0.29970000000000002</v>
          </cell>
          <cell r="I1857">
            <v>0.12189999999999999</v>
          </cell>
          <cell r="J1857">
            <v>0.1017</v>
          </cell>
          <cell r="K1857">
            <v>0.18899999999999997</v>
          </cell>
          <cell r="L1857">
            <v>1.1553054116200001</v>
          </cell>
          <cell r="M1857">
            <v>1.1757637000000001</v>
          </cell>
          <cell r="N1857">
            <v>14.73</v>
          </cell>
          <cell r="O1857">
            <v>0</v>
          </cell>
          <cell r="P1857">
            <v>0.1656</v>
          </cell>
          <cell r="Q1857">
            <v>0</v>
          </cell>
          <cell r="R1857">
            <v>0.82599999999999996</v>
          </cell>
          <cell r="S1857">
            <v>86.940200000000004</v>
          </cell>
          <cell r="T1857">
            <v>5.9978999999999996</v>
          </cell>
          <cell r="U1857">
            <v>3.4182000000000001</v>
          </cell>
          <cell r="V1857">
            <v>0.6573</v>
          </cell>
          <cell r="W1857">
            <v>0.95089999999999997</v>
          </cell>
          <cell r="X1857">
            <v>0.33350000000000002</v>
          </cell>
        </row>
        <row r="1858">
          <cell r="A1858">
            <v>8431</v>
          </cell>
          <cell r="C1858" t="str">
            <v>8431-201210</v>
          </cell>
          <cell r="D1858">
            <v>41183</v>
          </cell>
          <cell r="E1858">
            <v>1.5732999999999999</v>
          </cell>
          <cell r="F1858">
            <v>0.85899999999999999</v>
          </cell>
          <cell r="G1858">
            <v>0.20100000000000001</v>
          </cell>
          <cell r="H1858">
            <v>0.26879999999999998</v>
          </cell>
          <cell r="I1858">
            <v>0.1036</v>
          </cell>
          <cell r="J1858">
            <v>8.2199999999999995E-2</v>
          </cell>
          <cell r="K1858">
            <v>0.13679999999999998</v>
          </cell>
          <cell r="L1858">
            <v>1.13697441906</v>
          </cell>
          <cell r="M1858">
            <v>1.1571080999999999</v>
          </cell>
          <cell r="N1858">
            <v>14.73</v>
          </cell>
          <cell r="O1858">
            <v>0</v>
          </cell>
          <cell r="P1858">
            <v>0.45390000000000003</v>
          </cell>
          <cell r="Q1858">
            <v>0</v>
          </cell>
          <cell r="R1858">
            <v>0.71450000000000002</v>
          </cell>
          <cell r="S1858">
            <v>87.539400000000001</v>
          </cell>
          <cell r="T1858">
            <v>5.8845000000000001</v>
          </cell>
          <cell r="U1858">
            <v>3.1187</v>
          </cell>
          <cell r="V1858">
            <v>0.61450000000000005</v>
          </cell>
          <cell r="W1858">
            <v>0.85270000000000001</v>
          </cell>
          <cell r="X1858">
            <v>0.28339999999999999</v>
          </cell>
        </row>
        <row r="1859">
          <cell r="A1859">
            <v>8432</v>
          </cell>
          <cell r="C1859" t="str">
            <v>8432-201402</v>
          </cell>
          <cell r="D1859">
            <v>41671</v>
          </cell>
          <cell r="E1859">
            <v>1.5509999999999999</v>
          </cell>
          <cell r="F1859">
            <v>0.84199999999999997</v>
          </cell>
          <cell r="G1859">
            <v>0.2094</v>
          </cell>
          <cell r="H1859">
            <v>0.28299999999999997</v>
          </cell>
          <cell r="I1859">
            <v>0.12039999999999999</v>
          </cell>
          <cell r="J1859">
            <v>0.10050000000000001</v>
          </cell>
          <cell r="K1859">
            <v>0.1923</v>
          </cell>
          <cell r="L1859">
            <v>1.1453880298199999</v>
          </cell>
          <cell r="M1859">
            <v>1.1656706999999999</v>
          </cell>
          <cell r="N1859">
            <v>14.73</v>
          </cell>
          <cell r="O1859">
            <v>0</v>
          </cell>
          <cell r="P1859">
            <v>0.17</v>
          </cell>
          <cell r="Q1859">
            <v>0</v>
          </cell>
          <cell r="R1859">
            <v>0.98160000000000003</v>
          </cell>
          <cell r="S1859">
            <v>87.410799999999995</v>
          </cell>
          <cell r="T1859">
            <v>5.8007999999999997</v>
          </cell>
          <cell r="U1859">
            <v>3.0571999999999999</v>
          </cell>
          <cell r="V1859">
            <v>0.6401</v>
          </cell>
          <cell r="W1859">
            <v>0.89800000000000002</v>
          </cell>
          <cell r="X1859">
            <v>0.32929999999999998</v>
          </cell>
        </row>
        <row r="1860">
          <cell r="A1860">
            <v>8433</v>
          </cell>
          <cell r="C1860" t="str">
            <v>8433-201210</v>
          </cell>
          <cell r="D1860">
            <v>41183</v>
          </cell>
          <cell r="E1860">
            <v>1.5004</v>
          </cell>
          <cell r="F1860">
            <v>0.75429999999999997</v>
          </cell>
          <cell r="G1860">
            <v>0.1729</v>
          </cell>
          <cell r="H1860">
            <v>0.22489999999999999</v>
          </cell>
          <cell r="I1860">
            <v>9.1800000000000007E-2</v>
          </cell>
          <cell r="J1860">
            <v>7.3099999999999998E-2</v>
          </cell>
          <cell r="K1860">
            <v>0.15559999999999999</v>
          </cell>
          <cell r="L1860">
            <v>1.1256269612200001</v>
          </cell>
          <cell r="M1860">
            <v>1.1455597</v>
          </cell>
          <cell r="N1860">
            <v>14.73</v>
          </cell>
          <cell r="O1860">
            <v>0</v>
          </cell>
          <cell r="P1860">
            <v>0.43440000000000001</v>
          </cell>
          <cell r="Q1860">
            <v>0</v>
          </cell>
          <cell r="R1860">
            <v>0.60680000000000001</v>
          </cell>
          <cell r="S1860">
            <v>88.563800000000001</v>
          </cell>
          <cell r="T1860">
            <v>5.6117999999999997</v>
          </cell>
          <cell r="U1860">
            <v>2.7385000000000002</v>
          </cell>
          <cell r="V1860">
            <v>0.52839999999999998</v>
          </cell>
          <cell r="W1860">
            <v>0.71360000000000001</v>
          </cell>
          <cell r="X1860">
            <v>0.251</v>
          </cell>
        </row>
        <row r="1861">
          <cell r="A1861">
            <v>8434</v>
          </cell>
          <cell r="C1861" t="str">
            <v>8434-201401</v>
          </cell>
          <cell r="D1861">
            <v>41640</v>
          </cell>
          <cell r="E1861">
            <v>1.5648</v>
          </cell>
          <cell r="F1861">
            <v>0.90190000000000003</v>
          </cell>
          <cell r="G1861">
            <v>0.214</v>
          </cell>
          <cell r="H1861">
            <v>0.3019</v>
          </cell>
          <cell r="I1861">
            <v>0.1176</v>
          </cell>
          <cell r="J1861">
            <v>0.10059999999999999</v>
          </cell>
          <cell r="K1861">
            <v>0.15000000000000002</v>
          </cell>
          <cell r="L1861">
            <v>1.1467398908999999</v>
          </cell>
          <cell r="M1861">
            <v>1.1670464999999999</v>
          </cell>
          <cell r="N1861">
            <v>14.73</v>
          </cell>
          <cell r="O1861">
            <v>0</v>
          </cell>
          <cell r="P1861">
            <v>0.1794</v>
          </cell>
          <cell r="Q1861">
            <v>0</v>
          </cell>
          <cell r="R1861">
            <v>0.93579999999999997</v>
          </cell>
          <cell r="S1861">
            <v>87.203400000000002</v>
          </cell>
          <cell r="T1861">
            <v>5.8526999999999996</v>
          </cell>
          <cell r="U1861">
            <v>3.2744</v>
          </cell>
          <cell r="V1861">
            <v>0.65400000000000003</v>
          </cell>
          <cell r="W1861">
            <v>0.95789999999999997</v>
          </cell>
          <cell r="X1861">
            <v>0.3216</v>
          </cell>
        </row>
        <row r="1862">
          <cell r="A1862">
            <v>8435</v>
          </cell>
          <cell r="C1862" t="str">
            <v>8435-201212</v>
          </cell>
          <cell r="D1862">
            <v>41244</v>
          </cell>
          <cell r="E1862">
            <v>1.5609</v>
          </cell>
          <cell r="F1862">
            <v>0.92010000000000003</v>
          </cell>
          <cell r="G1862">
            <v>0.20050000000000001</v>
          </cell>
          <cell r="H1862">
            <v>0.28089999999999998</v>
          </cell>
          <cell r="I1862">
            <v>0.1198</v>
          </cell>
          <cell r="J1862">
            <v>0.10340000000000001</v>
          </cell>
          <cell r="K1862">
            <v>0.19140000000000001</v>
          </cell>
          <cell r="L1862">
            <v>1.1483985197</v>
          </cell>
          <cell r="M1862">
            <v>1.1687345</v>
          </cell>
          <cell r="N1862">
            <v>14.73</v>
          </cell>
          <cell r="O1862">
            <v>0</v>
          </cell>
          <cell r="P1862">
            <v>0.41799999999999998</v>
          </cell>
          <cell r="Q1862">
            <v>0</v>
          </cell>
          <cell r="R1862">
            <v>0.80689999999999995</v>
          </cell>
          <cell r="S1862">
            <v>87.041200000000003</v>
          </cell>
          <cell r="T1862">
            <v>5.8379000000000003</v>
          </cell>
          <cell r="U1862">
            <v>3.3407</v>
          </cell>
          <cell r="V1862">
            <v>0.6129</v>
          </cell>
          <cell r="W1862">
            <v>0.89129999999999998</v>
          </cell>
          <cell r="X1862">
            <v>0.3276</v>
          </cell>
        </row>
        <row r="1863">
          <cell r="A1863">
            <v>8467</v>
          </cell>
          <cell r="C1863" t="str">
            <v>8467-201402</v>
          </cell>
          <cell r="D1863">
            <v>41671</v>
          </cell>
          <cell r="E1863">
            <v>1.5911</v>
          </cell>
          <cell r="F1863">
            <v>0.90149999999999997</v>
          </cell>
          <cell r="G1863">
            <v>0.19950000000000001</v>
          </cell>
          <cell r="H1863">
            <v>0.2908</v>
          </cell>
          <cell r="I1863">
            <v>0.107</v>
          </cell>
          <cell r="J1863">
            <v>9.0300000000000005E-2</v>
          </cell>
          <cell r="K1863">
            <v>0.1724</v>
          </cell>
          <cell r="L1863">
            <v>1.1463917557200001</v>
          </cell>
          <cell r="M1863">
            <v>1.1666922</v>
          </cell>
          <cell r="N1863">
            <v>14.73</v>
          </cell>
          <cell r="O1863">
            <v>0</v>
          </cell>
          <cell r="P1863">
            <v>0.11559999999999999</v>
          </cell>
          <cell r="Q1863">
            <v>0</v>
          </cell>
          <cell r="R1863">
            <v>0.97960000000000003</v>
          </cell>
          <cell r="S1863">
            <v>87.217299999999994</v>
          </cell>
          <cell r="T1863">
            <v>5.9508000000000001</v>
          </cell>
          <cell r="U1863">
            <v>3.2730000000000001</v>
          </cell>
          <cell r="V1863">
            <v>0.60980000000000001</v>
          </cell>
          <cell r="W1863">
            <v>0.92269999999999996</v>
          </cell>
          <cell r="X1863">
            <v>0.29270000000000002</v>
          </cell>
        </row>
        <row r="1864">
          <cell r="A1864">
            <v>8469</v>
          </cell>
          <cell r="C1864" t="str">
            <v>8469-201402</v>
          </cell>
          <cell r="D1864">
            <v>41671</v>
          </cell>
          <cell r="E1864">
            <v>1.5387</v>
          </cell>
          <cell r="F1864">
            <v>0.82379999999999998</v>
          </cell>
          <cell r="G1864">
            <v>0.2072</v>
          </cell>
          <cell r="H1864">
            <v>0.27279999999999999</v>
          </cell>
          <cell r="I1864">
            <v>0.1179</v>
          </cell>
          <cell r="J1864">
            <v>9.64E-2</v>
          </cell>
          <cell r="K1864">
            <v>0.22620000000000001</v>
          </cell>
          <cell r="L1864">
            <v>1.1485204603600001</v>
          </cell>
          <cell r="M1864">
            <v>1.1688586000000001</v>
          </cell>
          <cell r="N1864">
            <v>14.73</v>
          </cell>
          <cell r="O1864">
            <v>0</v>
          </cell>
          <cell r="P1864">
            <v>0.18260000000000001</v>
          </cell>
          <cell r="Q1864">
            <v>0</v>
          </cell>
          <cell r="R1864">
            <v>0.70740000000000003</v>
          </cell>
          <cell r="S1864">
            <v>87.769300000000001</v>
          </cell>
          <cell r="T1864">
            <v>5.7549000000000001</v>
          </cell>
          <cell r="U1864">
            <v>2.9908000000000001</v>
          </cell>
          <cell r="V1864">
            <v>0.63319999999999999</v>
          </cell>
          <cell r="W1864">
            <v>0.86550000000000005</v>
          </cell>
          <cell r="X1864">
            <v>0.32250000000000001</v>
          </cell>
        </row>
        <row r="1865">
          <cell r="A1865">
            <v>8471</v>
          </cell>
          <cell r="C1865" t="str">
            <v>8471-201610</v>
          </cell>
          <cell r="D1865">
            <v>42644</v>
          </cell>
          <cell r="E1865">
            <v>1.2163999999999999</v>
          </cell>
          <cell r="F1865">
            <v>0.68110000000000004</v>
          </cell>
          <cell r="G1865">
            <v>0.1782</v>
          </cell>
          <cell r="H1865">
            <v>0.21659999999999999</v>
          </cell>
          <cell r="I1865">
            <v>9.6500000000000002E-2</v>
          </cell>
          <cell r="J1865">
            <v>7.1800000000000003E-2</v>
          </cell>
          <cell r="K1865">
            <v>0.1837</v>
          </cell>
          <cell r="L1865">
            <v>1.1129676341200001</v>
          </cell>
          <cell r="M1865">
            <v>1.1326762000000001</v>
          </cell>
          <cell r="N1865">
            <v>14.73</v>
          </cell>
          <cell r="O1865">
            <v>0</v>
          </cell>
          <cell r="P1865">
            <v>0.14699999999999999</v>
          </cell>
          <cell r="Q1865">
            <v>0</v>
          </cell>
          <cell r="R1865">
            <v>1.1998</v>
          </cell>
          <cell r="S1865">
            <v>89.551500000000004</v>
          </cell>
          <cell r="T1865">
            <v>4.5369000000000002</v>
          </cell>
          <cell r="U1865">
            <v>2.4661</v>
          </cell>
          <cell r="V1865">
            <v>0.54330000000000001</v>
          </cell>
          <cell r="W1865">
            <v>0.68530000000000002</v>
          </cell>
          <cell r="X1865">
            <v>0.26319999999999999</v>
          </cell>
        </row>
        <row r="1866">
          <cell r="A1866">
            <v>8472</v>
          </cell>
          <cell r="C1866" t="str">
            <v>8472-201210</v>
          </cell>
          <cell r="D1866">
            <v>41183</v>
          </cell>
          <cell r="E1866">
            <v>1.8743000000000001</v>
          </cell>
          <cell r="F1866">
            <v>1.1248</v>
          </cell>
          <cell r="G1866">
            <v>0.26190000000000002</v>
          </cell>
          <cell r="H1866">
            <v>0.36549999999999999</v>
          </cell>
          <cell r="I1866">
            <v>0.14779999999999999</v>
          </cell>
          <cell r="J1866">
            <v>0.12239999999999999</v>
          </cell>
          <cell r="K1866">
            <v>0.15720000000000001</v>
          </cell>
          <cell r="L1866">
            <v>1.17655187664</v>
          </cell>
          <cell r="M1866">
            <v>1.1973864000000001</v>
          </cell>
          <cell r="N1866">
            <v>14.73</v>
          </cell>
          <cell r="O1866">
            <v>0</v>
          </cell>
          <cell r="P1866">
            <v>0.41460000000000002</v>
          </cell>
          <cell r="Q1866">
            <v>0</v>
          </cell>
          <cell r="R1866">
            <v>1.0749</v>
          </cell>
          <cell r="S1866">
            <v>84.351299999999995</v>
          </cell>
          <cell r="T1866">
            <v>7.0103</v>
          </cell>
          <cell r="U1866">
            <v>4.0837000000000003</v>
          </cell>
          <cell r="V1866">
            <v>0.80059999999999998</v>
          </cell>
          <cell r="W1866">
            <v>1.1595</v>
          </cell>
          <cell r="X1866">
            <v>0.40429999999999999</v>
          </cell>
        </row>
        <row r="1867">
          <cell r="A1867">
            <v>8476</v>
          </cell>
          <cell r="C1867" t="str">
            <v>8476-201210</v>
          </cell>
          <cell r="D1867">
            <v>41183</v>
          </cell>
          <cell r="E1867">
            <v>1.4589000000000001</v>
          </cell>
          <cell r="F1867">
            <v>0.83709999999999996</v>
          </cell>
          <cell r="G1867">
            <v>0.20169999999999999</v>
          </cell>
          <cell r="H1867">
            <v>0.26850000000000002</v>
          </cell>
          <cell r="I1867">
            <v>9.8500000000000004E-2</v>
          </cell>
          <cell r="J1867">
            <v>8.0100000000000005E-2</v>
          </cell>
          <cell r="K1867">
            <v>0.14319999999999999</v>
          </cell>
          <cell r="L1867">
            <v>1.1283026792799999</v>
          </cell>
          <cell r="M1867">
            <v>1.1482828</v>
          </cell>
          <cell r="N1867">
            <v>14.73</v>
          </cell>
          <cell r="O1867">
            <v>0</v>
          </cell>
          <cell r="P1867">
            <v>0.7893</v>
          </cell>
          <cell r="Q1867">
            <v>0</v>
          </cell>
          <cell r="R1867">
            <v>0.80500000000000005</v>
          </cell>
          <cell r="S1867">
            <v>87.622699999999995</v>
          </cell>
          <cell r="T1867">
            <v>5.4565000000000001</v>
          </cell>
          <cell r="U1867">
            <v>3.0392999999999999</v>
          </cell>
          <cell r="V1867">
            <v>0.61639999999999995</v>
          </cell>
          <cell r="W1867">
            <v>0.85199999999999998</v>
          </cell>
          <cell r="X1867">
            <v>0.26950000000000002</v>
          </cell>
        </row>
        <row r="1868">
          <cell r="A1868">
            <v>8477</v>
          </cell>
          <cell r="C1868" t="str">
            <v>8477-201402</v>
          </cell>
          <cell r="D1868">
            <v>41671</v>
          </cell>
          <cell r="E1868">
            <v>1.3815</v>
          </cell>
          <cell r="F1868">
            <v>0.7712</v>
          </cell>
          <cell r="G1868">
            <v>0.1951</v>
          </cell>
          <cell r="H1868">
            <v>0.27510000000000001</v>
          </cell>
          <cell r="I1868">
            <v>0.1206</v>
          </cell>
          <cell r="J1868">
            <v>0.10299999999999999</v>
          </cell>
          <cell r="K1868">
            <v>0.2026</v>
          </cell>
          <cell r="L1868">
            <v>1.1362811947599998</v>
          </cell>
          <cell r="M1868">
            <v>1.1564025999999998</v>
          </cell>
          <cell r="N1868">
            <v>14.73</v>
          </cell>
          <cell r="O1868">
            <v>0</v>
          </cell>
          <cell r="P1868">
            <v>0.1502</v>
          </cell>
          <cell r="Q1868">
            <v>0</v>
          </cell>
          <cell r="R1868">
            <v>1.0177</v>
          </cell>
          <cell r="S1868">
            <v>88.325000000000003</v>
          </cell>
          <cell r="T1868">
            <v>5.1670999999999996</v>
          </cell>
          <cell r="U1868">
            <v>2.8</v>
          </cell>
          <cell r="V1868">
            <v>0.59619999999999995</v>
          </cell>
          <cell r="W1868">
            <v>0.87290000000000001</v>
          </cell>
          <cell r="X1868">
            <v>0.32990000000000003</v>
          </cell>
        </row>
        <row r="1869">
          <cell r="A1869">
            <v>8481</v>
          </cell>
          <cell r="C1869" t="str">
            <v>8481-201210</v>
          </cell>
          <cell r="D1869">
            <v>41183</v>
          </cell>
          <cell r="E1869">
            <v>1.73</v>
          </cell>
          <cell r="F1869">
            <v>1.0098</v>
          </cell>
          <cell r="G1869">
            <v>0.23810000000000001</v>
          </cell>
          <cell r="H1869">
            <v>0.33139999999999997</v>
          </cell>
          <cell r="I1869">
            <v>0.13220000000000001</v>
          </cell>
          <cell r="J1869">
            <v>0.10639999999999999</v>
          </cell>
          <cell r="K1869">
            <v>0.11020000000000001</v>
          </cell>
          <cell r="L1869">
            <v>1.1585589967400001</v>
          </cell>
          <cell r="M1869">
            <v>1.1790749</v>
          </cell>
          <cell r="N1869">
            <v>14.73</v>
          </cell>
          <cell r="O1869">
            <v>0</v>
          </cell>
          <cell r="P1869">
            <v>0.27239999999999998</v>
          </cell>
          <cell r="Q1869">
            <v>0</v>
          </cell>
          <cell r="R1869">
            <v>0.87629999999999997</v>
          </cell>
          <cell r="S1869">
            <v>86.026399999999995</v>
          </cell>
          <cell r="T1869">
            <v>6.4706000000000001</v>
          </cell>
          <cell r="U1869">
            <v>3.6661000000000001</v>
          </cell>
          <cell r="V1869">
            <v>0.7278</v>
          </cell>
          <cell r="W1869">
            <v>1.0512999999999999</v>
          </cell>
          <cell r="X1869">
            <v>0.36170000000000002</v>
          </cell>
        </row>
        <row r="1870">
          <cell r="A1870">
            <v>8482</v>
          </cell>
          <cell r="C1870" t="str">
            <v>8482-201601</v>
          </cell>
          <cell r="D1870">
            <v>42370</v>
          </cell>
          <cell r="E1870">
            <v>1.5750999999999999</v>
          </cell>
          <cell r="F1870">
            <v>0.83179999999999998</v>
          </cell>
          <cell r="G1870">
            <v>0.19170000000000001</v>
          </cell>
          <cell r="H1870">
            <v>0.25030000000000002</v>
          </cell>
          <cell r="I1870">
            <v>8.6800000000000002E-2</v>
          </cell>
          <cell r="J1870">
            <v>6.9500000000000006E-2</v>
          </cell>
          <cell r="K1870">
            <v>0.1411</v>
          </cell>
          <cell r="L1870">
            <v>1.13214326964</v>
          </cell>
          <cell r="M1870">
            <v>1.1521914</v>
          </cell>
          <cell r="N1870">
            <v>14.73</v>
          </cell>
          <cell r="O1870">
            <v>0</v>
          </cell>
          <cell r="P1870">
            <v>0.1384</v>
          </cell>
          <cell r="Q1870">
            <v>0</v>
          </cell>
          <cell r="R1870">
            <v>0.99219999999999997</v>
          </cell>
          <cell r="S1870">
            <v>87.833600000000004</v>
          </cell>
          <cell r="T1870">
            <v>5.891</v>
          </cell>
          <cell r="U1870">
            <v>3.0200999999999998</v>
          </cell>
          <cell r="V1870">
            <v>0.58599999999999997</v>
          </cell>
          <cell r="W1870">
            <v>0.79430000000000001</v>
          </cell>
          <cell r="X1870">
            <v>0.23749999999999999</v>
          </cell>
        </row>
        <row r="1871">
          <cell r="A1871">
            <v>8483</v>
          </cell>
          <cell r="C1871" t="str">
            <v>8483-201610</v>
          </cell>
          <cell r="D1871">
            <v>42644</v>
          </cell>
          <cell r="E1871">
            <v>1.5916999999999999</v>
          </cell>
          <cell r="F1871">
            <v>0.78290000000000004</v>
          </cell>
          <cell r="G1871">
            <v>0.18970000000000001</v>
          </cell>
          <cell r="H1871">
            <v>0.24390000000000001</v>
          </cell>
          <cell r="I1871">
            <v>0.1003</v>
          </cell>
          <cell r="J1871">
            <v>7.9000000000000001E-2</v>
          </cell>
          <cell r="K1871">
            <v>0.18510000000000001</v>
          </cell>
          <cell r="L1871">
            <v>1.1379614407600001</v>
          </cell>
          <cell r="M1871">
            <v>1.1581125999999999</v>
          </cell>
          <cell r="N1871">
            <v>14.73</v>
          </cell>
          <cell r="O1871">
            <v>0</v>
          </cell>
          <cell r="P1871">
            <v>0.18940000000000001</v>
          </cell>
          <cell r="Q1871">
            <v>0</v>
          </cell>
          <cell r="R1871">
            <v>0.63219999999999998</v>
          </cell>
          <cell r="S1871">
            <v>88.1524</v>
          </cell>
          <cell r="T1871">
            <v>5.9363000000000001</v>
          </cell>
          <cell r="U1871">
            <v>2.8344</v>
          </cell>
          <cell r="V1871">
            <v>0.57809999999999995</v>
          </cell>
          <cell r="W1871">
            <v>0.77149999999999996</v>
          </cell>
          <cell r="X1871">
            <v>0.27350000000000002</v>
          </cell>
        </row>
        <row r="1872">
          <cell r="A1872">
            <v>8484</v>
          </cell>
          <cell r="C1872" t="str">
            <v>8484-201610</v>
          </cell>
          <cell r="D1872">
            <v>42644</v>
          </cell>
          <cell r="E1872">
            <v>1.1616</v>
          </cell>
          <cell r="F1872">
            <v>0.65639999999999998</v>
          </cell>
          <cell r="G1872">
            <v>0.19020000000000001</v>
          </cell>
          <cell r="H1872">
            <v>0.22700000000000001</v>
          </cell>
          <cell r="I1872">
            <v>0.11360000000000001</v>
          </cell>
          <cell r="J1872">
            <v>8.3299999999999999E-2</v>
          </cell>
          <cell r="K1872">
            <v>0.21810000000000002</v>
          </cell>
          <cell r="L1872">
            <v>1.1202780798599998</v>
          </cell>
          <cell r="M1872">
            <v>1.1401161</v>
          </cell>
          <cell r="N1872">
            <v>14.73</v>
          </cell>
          <cell r="O1872">
            <v>0</v>
          </cell>
          <cell r="P1872">
            <v>0.15240000000000001</v>
          </cell>
          <cell r="Q1872">
            <v>0</v>
          </cell>
          <cell r="R1872">
            <v>0.87549999999999994</v>
          </cell>
          <cell r="S1872">
            <v>89.935199999999995</v>
          </cell>
          <cell r="T1872">
            <v>4.3327</v>
          </cell>
          <cell r="U1872">
            <v>2.3765000000000001</v>
          </cell>
          <cell r="V1872">
            <v>0.57969999999999999</v>
          </cell>
          <cell r="W1872">
            <v>0.71809999999999996</v>
          </cell>
          <cell r="X1872">
            <v>0.30980000000000002</v>
          </cell>
        </row>
        <row r="1873">
          <cell r="A1873">
            <v>8485</v>
          </cell>
          <cell r="C1873" t="str">
            <v>8485-201210</v>
          </cell>
          <cell r="D1873">
            <v>41183</v>
          </cell>
          <cell r="E1873">
            <v>1.508</v>
          </cell>
          <cell r="F1873">
            <v>0.87129999999999996</v>
          </cell>
          <cell r="G1873">
            <v>0.19939999999999999</v>
          </cell>
          <cell r="H1873">
            <v>0.25929999999999997</v>
          </cell>
          <cell r="I1873">
            <v>9.5600000000000004E-2</v>
          </cell>
          <cell r="J1873">
            <v>7.4099999999999999E-2</v>
          </cell>
          <cell r="K1873">
            <v>0.15040000000000001</v>
          </cell>
          <cell r="L1873">
            <v>1.1342315894200001</v>
          </cell>
          <cell r="M1873">
            <v>1.1543167000000001</v>
          </cell>
          <cell r="N1873">
            <v>14.73</v>
          </cell>
          <cell r="O1873">
            <v>0</v>
          </cell>
          <cell r="P1873">
            <v>0.48330000000000001</v>
          </cell>
          <cell r="Q1873">
            <v>0</v>
          </cell>
          <cell r="R1873">
            <v>0.77210000000000001</v>
          </cell>
          <cell r="S1873">
            <v>87.7059</v>
          </cell>
          <cell r="T1873">
            <v>5.6402999999999999</v>
          </cell>
          <cell r="U1873">
            <v>3.1634000000000002</v>
          </cell>
          <cell r="V1873">
            <v>0.60950000000000004</v>
          </cell>
          <cell r="W1873">
            <v>0.82279999999999998</v>
          </cell>
          <cell r="X1873">
            <v>0.26140000000000002</v>
          </cell>
        </row>
        <row r="1874">
          <cell r="A1874">
            <v>8486</v>
          </cell>
          <cell r="C1874" t="str">
            <v>8486-201307</v>
          </cell>
          <cell r="D1874">
            <v>41456</v>
          </cell>
          <cell r="E1874">
            <v>1.8562000000000001</v>
          </cell>
          <cell r="F1874">
            <v>1.1423000000000001</v>
          </cell>
          <cell r="G1874">
            <v>0.25929999999999997</v>
          </cell>
          <cell r="H1874">
            <v>0.3594</v>
          </cell>
          <cell r="I1874">
            <v>0.1351</v>
          </cell>
          <cell r="J1874">
            <v>0.10970000000000001</v>
          </cell>
          <cell r="K1874">
            <v>0.1782</v>
          </cell>
          <cell r="L1874">
            <v>1.1792673900000001</v>
          </cell>
          <cell r="M1874">
            <v>1.2001500000000001</v>
          </cell>
          <cell r="N1874">
            <v>14.73</v>
          </cell>
          <cell r="O1874">
            <v>0</v>
          </cell>
          <cell r="P1874">
            <v>0.17150000000000001</v>
          </cell>
          <cell r="Q1874">
            <v>0</v>
          </cell>
          <cell r="R1874">
            <v>1.0322</v>
          </cell>
          <cell r="S1874">
            <v>84.696299999999994</v>
          </cell>
          <cell r="T1874">
            <v>6.9425999999999997</v>
          </cell>
          <cell r="U1874">
            <v>4.1475</v>
          </cell>
          <cell r="V1874">
            <v>0.79249999999999998</v>
          </cell>
          <cell r="W1874">
            <v>1.1402000000000001</v>
          </cell>
          <cell r="X1874">
            <v>0.36959999999999998</v>
          </cell>
        </row>
        <row r="1875">
          <cell r="A1875">
            <v>8487</v>
          </cell>
          <cell r="C1875" t="str">
            <v>8487-201210</v>
          </cell>
          <cell r="D1875">
            <v>41183</v>
          </cell>
          <cell r="E1875">
            <v>1.5988</v>
          </cell>
          <cell r="F1875">
            <v>0.85060000000000002</v>
          </cell>
          <cell r="G1875">
            <v>0.1971</v>
          </cell>
          <cell r="H1875">
            <v>0.25619999999999998</v>
          </cell>
          <cell r="I1875">
            <v>0.1022</v>
          </cell>
          <cell r="J1875">
            <v>8.0100000000000005E-2</v>
          </cell>
          <cell r="K1875">
            <v>0.15140000000000001</v>
          </cell>
          <cell r="L1875">
            <v>1.1369308898799999</v>
          </cell>
          <cell r="M1875">
            <v>1.1570638</v>
          </cell>
          <cell r="N1875">
            <v>14.73</v>
          </cell>
          <cell r="O1875">
            <v>0</v>
          </cell>
          <cell r="P1875">
            <v>0.46529999999999999</v>
          </cell>
          <cell r="Q1875">
            <v>0</v>
          </cell>
          <cell r="R1875">
            <v>0.73280000000000001</v>
          </cell>
          <cell r="S1875">
            <v>87.475399999999993</v>
          </cell>
          <cell r="T1875">
            <v>5.9795999999999996</v>
          </cell>
          <cell r="U1875">
            <v>3.0882000000000001</v>
          </cell>
          <cell r="V1875">
            <v>0.60260000000000002</v>
          </cell>
          <cell r="W1875">
            <v>0.81279999999999997</v>
          </cell>
          <cell r="X1875">
            <v>0.27939999999999998</v>
          </cell>
        </row>
        <row r="1876">
          <cell r="A1876">
            <v>8488</v>
          </cell>
          <cell r="C1876" t="str">
            <v>8488-201610</v>
          </cell>
          <cell r="D1876">
            <v>42644</v>
          </cell>
          <cell r="E1876">
            <v>1.7373000000000001</v>
          </cell>
          <cell r="F1876">
            <v>1.0966</v>
          </cell>
          <cell r="G1876">
            <v>0.26279999999999998</v>
          </cell>
          <cell r="H1876">
            <v>0.33810000000000001</v>
          </cell>
          <cell r="I1876">
            <v>0.13189999999999999</v>
          </cell>
          <cell r="J1876">
            <v>0.1053</v>
          </cell>
          <cell r="K1876">
            <v>0.1893</v>
          </cell>
          <cell r="L1876">
            <v>1.1725008133599999</v>
          </cell>
          <cell r="M1876">
            <v>1.1932636000000001</v>
          </cell>
          <cell r="N1876">
            <v>14.73</v>
          </cell>
          <cell r="O1876">
            <v>0</v>
          </cell>
          <cell r="P1876">
            <v>0.19370000000000001</v>
          </cell>
          <cell r="Q1876">
            <v>0</v>
          </cell>
          <cell r="R1876">
            <v>0.95760000000000001</v>
          </cell>
          <cell r="S1876">
            <v>85.456299999999999</v>
          </cell>
          <cell r="T1876">
            <v>6.4775</v>
          </cell>
          <cell r="U1876">
            <v>3.9691999999999998</v>
          </cell>
          <cell r="V1876">
            <v>0.80079999999999996</v>
          </cell>
          <cell r="W1876">
            <v>1.0693999999999999</v>
          </cell>
          <cell r="X1876">
            <v>0.35949999999999999</v>
          </cell>
        </row>
        <row r="1877">
          <cell r="A1877">
            <v>8489</v>
          </cell>
          <cell r="C1877" t="str">
            <v>8489-201210</v>
          </cell>
          <cell r="D1877">
            <v>41183</v>
          </cell>
          <cell r="E1877">
            <v>1.6229</v>
          </cell>
          <cell r="F1877">
            <v>0.87150000000000005</v>
          </cell>
          <cell r="G1877">
            <v>0.20250000000000001</v>
          </cell>
          <cell r="H1877">
            <v>0.27300000000000002</v>
          </cell>
          <cell r="I1877">
            <v>0.1065</v>
          </cell>
          <cell r="J1877">
            <v>8.48E-2</v>
          </cell>
          <cell r="K1877">
            <v>0.1595</v>
          </cell>
          <cell r="L1877">
            <v>1.1410470995400002</v>
          </cell>
          <cell r="M1877">
            <v>1.1612529</v>
          </cell>
          <cell r="N1877">
            <v>14.73</v>
          </cell>
          <cell r="O1877">
            <v>0</v>
          </cell>
          <cell r="P1877">
            <v>0.37780000000000002</v>
          </cell>
          <cell r="Q1877">
            <v>0</v>
          </cell>
          <cell r="R1877">
            <v>0.90210000000000001</v>
          </cell>
          <cell r="S1877">
            <v>87.115200000000002</v>
          </cell>
          <cell r="T1877">
            <v>6.07</v>
          </cell>
          <cell r="U1877">
            <v>3.1642000000000001</v>
          </cell>
          <cell r="V1877">
            <v>0.61909999999999998</v>
          </cell>
          <cell r="W1877">
            <v>0.86619999999999997</v>
          </cell>
          <cell r="X1877">
            <v>0.29139999999999999</v>
          </cell>
        </row>
        <row r="1878">
          <cell r="A1878">
            <v>8491</v>
          </cell>
          <cell r="C1878" t="str">
            <v>8491-201610</v>
          </cell>
          <cell r="D1878">
            <v>42644</v>
          </cell>
          <cell r="E1878">
            <v>2.0531999999999999</v>
          </cell>
          <cell r="F1878">
            <v>1.4944</v>
          </cell>
          <cell r="G1878">
            <v>0.3367</v>
          </cell>
          <cell r="H1878">
            <v>0.41570000000000001</v>
          </cell>
          <cell r="I1878">
            <v>0.12130000000000001</v>
          </cell>
          <cell r="J1878">
            <v>8.8900000000000007E-2</v>
          </cell>
          <cell r="K1878">
            <v>0.12140000000000002</v>
          </cell>
          <cell r="L1878">
            <v>1.2008849830399999</v>
          </cell>
          <cell r="M1878">
            <v>1.2221504000000001</v>
          </cell>
          <cell r="N1878">
            <v>14.73</v>
          </cell>
          <cell r="O1878">
            <v>0</v>
          </cell>
          <cell r="P1878">
            <v>0.18729999999999999</v>
          </cell>
          <cell r="Q1878">
            <v>0</v>
          </cell>
          <cell r="R1878">
            <v>1.3624000000000001</v>
          </cell>
          <cell r="S1878">
            <v>82.199200000000005</v>
          </cell>
          <cell r="T1878">
            <v>7.6536999999999997</v>
          </cell>
          <cell r="U1878">
            <v>5.4077000000000002</v>
          </cell>
          <cell r="V1878">
            <v>1.0258</v>
          </cell>
          <cell r="W1878">
            <v>1.3144</v>
          </cell>
          <cell r="X1878">
            <v>0.3306</v>
          </cell>
        </row>
        <row r="1879">
          <cell r="A1879">
            <v>8497</v>
          </cell>
          <cell r="C1879" t="str">
            <v>8497-201210</v>
          </cell>
          <cell r="D1879">
            <v>41183</v>
          </cell>
          <cell r="E1879">
            <v>1.6346000000000001</v>
          </cell>
          <cell r="F1879">
            <v>0.87190000000000001</v>
          </cell>
          <cell r="G1879">
            <v>0.1832</v>
          </cell>
          <cell r="H1879">
            <v>0.24079999999999999</v>
          </cell>
          <cell r="I1879">
            <v>9.2600000000000002E-2</v>
          </cell>
          <cell r="J1879">
            <v>7.2999999999999995E-2</v>
          </cell>
          <cell r="K1879">
            <v>0.12839999999999999</v>
          </cell>
          <cell r="L1879">
            <v>1.1337785125600002</v>
          </cell>
          <cell r="M1879">
            <v>1.1538556000000002</v>
          </cell>
          <cell r="N1879">
            <v>14.73</v>
          </cell>
          <cell r="O1879">
            <v>0</v>
          </cell>
          <cell r="P1879">
            <v>0.38090000000000002</v>
          </cell>
          <cell r="Q1879">
            <v>0</v>
          </cell>
          <cell r="R1879">
            <v>0.78900000000000003</v>
          </cell>
          <cell r="S1879">
            <v>87.480699999999999</v>
          </cell>
          <cell r="T1879">
            <v>6.1135000000000002</v>
          </cell>
          <cell r="U1879">
            <v>3.1657000000000002</v>
          </cell>
          <cell r="V1879">
            <v>0.55989999999999995</v>
          </cell>
          <cell r="W1879">
            <v>0.76400000000000001</v>
          </cell>
          <cell r="X1879">
            <v>0.25319999999999998</v>
          </cell>
        </row>
        <row r="1880">
          <cell r="A1880">
            <v>8498</v>
          </cell>
          <cell r="C1880" t="str">
            <v>8498-201610</v>
          </cell>
          <cell r="D1880">
            <v>42644</v>
          </cell>
          <cell r="E1880">
            <v>1.2415</v>
          </cell>
          <cell r="F1880">
            <v>0.59250000000000003</v>
          </cell>
          <cell r="G1880">
            <v>0.15090000000000001</v>
          </cell>
          <cell r="H1880">
            <v>0.19600000000000001</v>
          </cell>
          <cell r="I1880">
            <v>9.3899999999999997E-2</v>
          </cell>
          <cell r="J1880">
            <v>7.4099999999999999E-2</v>
          </cell>
          <cell r="K1880">
            <v>0.1704</v>
          </cell>
          <cell r="L1880">
            <v>1.1045606067800002</v>
          </cell>
          <cell r="M1880">
            <v>1.1241203</v>
          </cell>
          <cell r="N1880">
            <v>14.73</v>
          </cell>
          <cell r="O1880">
            <v>0</v>
          </cell>
          <cell r="P1880">
            <v>0.115</v>
          </cell>
          <cell r="Q1880">
            <v>0</v>
          </cell>
          <cell r="R1880">
            <v>1.2393000000000001</v>
          </cell>
          <cell r="S1880">
            <v>89.9649</v>
          </cell>
          <cell r="T1880">
            <v>4.6310000000000002</v>
          </cell>
          <cell r="U1880">
            <v>2.1455000000000002</v>
          </cell>
          <cell r="V1880">
            <v>0.46010000000000001</v>
          </cell>
          <cell r="W1880">
            <v>0.62009999999999998</v>
          </cell>
          <cell r="X1880">
            <v>0.25609999999999999</v>
          </cell>
        </row>
        <row r="1881">
          <cell r="A1881">
            <v>8500</v>
          </cell>
          <cell r="C1881" t="str">
            <v>8500-201610</v>
          </cell>
          <cell r="D1881">
            <v>42644</v>
          </cell>
          <cell r="E1881">
            <v>2.0444</v>
          </cell>
          <cell r="F1881">
            <v>1.1534</v>
          </cell>
          <cell r="G1881">
            <v>0.29389999999999999</v>
          </cell>
          <cell r="H1881">
            <v>0.37269999999999998</v>
          </cell>
          <cell r="I1881">
            <v>0.16769999999999999</v>
          </cell>
          <cell r="J1881">
            <v>0.1353</v>
          </cell>
          <cell r="K1881">
            <v>0.26900000000000002</v>
          </cell>
          <cell r="L1881">
            <v>1.2009068950200001</v>
          </cell>
          <cell r="M1881">
            <v>1.2221727</v>
          </cell>
          <cell r="N1881">
            <v>14.73</v>
          </cell>
          <cell r="O1881">
            <v>0</v>
          </cell>
          <cell r="P1881">
            <v>0.30280000000000001</v>
          </cell>
          <cell r="Q1881">
            <v>0</v>
          </cell>
          <cell r="R1881">
            <v>0.92020000000000002</v>
          </cell>
          <cell r="S1881">
            <v>83.469700000000003</v>
          </cell>
          <cell r="T1881">
            <v>7.6205999999999996</v>
          </cell>
          <cell r="U1881">
            <v>4.1734</v>
          </cell>
          <cell r="V1881">
            <v>0.89539999999999997</v>
          </cell>
          <cell r="W1881">
            <v>1.1783999999999999</v>
          </cell>
          <cell r="X1881">
            <v>0.45710000000000001</v>
          </cell>
        </row>
        <row r="1882">
          <cell r="A1882">
            <v>8501</v>
          </cell>
          <cell r="C1882" t="str">
            <v>8501-201610</v>
          </cell>
          <cell r="D1882">
            <v>42644</v>
          </cell>
          <cell r="E1882">
            <v>1.4332</v>
          </cell>
          <cell r="F1882">
            <v>0.70609999999999995</v>
          </cell>
          <cell r="G1882">
            <v>0.1888</v>
          </cell>
          <cell r="H1882">
            <v>0.25040000000000001</v>
          </cell>
          <cell r="I1882">
            <v>0.1191</v>
          </cell>
          <cell r="J1882">
            <v>8.9499999999999996E-2</v>
          </cell>
          <cell r="K1882">
            <v>0.16589999999999999</v>
          </cell>
          <cell r="L1882">
            <v>1.1239208728400001</v>
          </cell>
          <cell r="M1882">
            <v>1.1438234</v>
          </cell>
          <cell r="N1882">
            <v>14.73</v>
          </cell>
          <cell r="O1882">
            <v>0</v>
          </cell>
          <cell r="P1882">
            <v>0.82310000000000005</v>
          </cell>
          <cell r="Q1882">
            <v>0</v>
          </cell>
          <cell r="R1882">
            <v>0.63919999999999999</v>
          </cell>
          <cell r="S1882">
            <v>88.325599999999994</v>
          </cell>
          <cell r="T1882">
            <v>5.3452000000000002</v>
          </cell>
          <cell r="U1882">
            <v>2.5562</v>
          </cell>
          <cell r="V1882">
            <v>0.57550000000000001</v>
          </cell>
          <cell r="W1882">
            <v>0.7923</v>
          </cell>
          <cell r="X1882">
            <v>0.32479999999999998</v>
          </cell>
        </row>
        <row r="1883">
          <cell r="A1883">
            <v>8505</v>
          </cell>
          <cell r="C1883" t="str">
            <v>8505-201610</v>
          </cell>
          <cell r="D1883">
            <v>42644</v>
          </cell>
          <cell r="E1883">
            <v>2.0364</v>
          </cell>
          <cell r="F1883">
            <v>1.1352</v>
          </cell>
          <cell r="G1883">
            <v>0.27750000000000002</v>
          </cell>
          <cell r="H1883">
            <v>0.36459999999999998</v>
          </cell>
          <cell r="I1883">
            <v>0.14180000000000001</v>
          </cell>
          <cell r="J1883">
            <v>0.1071</v>
          </cell>
          <cell r="K1883">
            <v>0.12640000000000001</v>
          </cell>
          <cell r="L1883">
            <v>1.1806913739200002</v>
          </cell>
          <cell r="M1883">
            <v>1.2015992000000002</v>
          </cell>
          <cell r="N1883">
            <v>14.73</v>
          </cell>
          <cell r="O1883">
            <v>0</v>
          </cell>
          <cell r="P1883">
            <v>0.2868</v>
          </cell>
          <cell r="Q1883">
            <v>0</v>
          </cell>
          <cell r="R1883">
            <v>0.88619999999999999</v>
          </cell>
          <cell r="S1883">
            <v>84.159400000000005</v>
          </cell>
          <cell r="T1883">
            <v>7.5919999999999996</v>
          </cell>
          <cell r="U1883">
            <v>4.1085000000000003</v>
          </cell>
          <cell r="V1883">
            <v>0.84560000000000002</v>
          </cell>
          <cell r="W1883">
            <v>1.1532</v>
          </cell>
          <cell r="X1883">
            <v>0.38669999999999999</v>
          </cell>
        </row>
        <row r="1884">
          <cell r="A1884">
            <v>8506</v>
          </cell>
          <cell r="C1884" t="str">
            <v>8506-201610</v>
          </cell>
          <cell r="D1884">
            <v>42644</v>
          </cell>
          <cell r="E1884">
            <v>1.1859</v>
          </cell>
          <cell r="F1884">
            <v>0.53400000000000003</v>
          </cell>
          <cell r="G1884">
            <v>0.14510000000000001</v>
          </cell>
          <cell r="H1884">
            <v>0.18909999999999999</v>
          </cell>
          <cell r="I1884">
            <v>9.1499999999999998E-2</v>
          </cell>
          <cell r="J1884">
            <v>7.0099999999999996E-2</v>
          </cell>
          <cell r="K1884">
            <v>0.13489999999999999</v>
          </cell>
          <cell r="L1884">
            <v>1.0945155852400001</v>
          </cell>
          <cell r="M1884">
            <v>1.1138974000000001</v>
          </cell>
          <cell r="N1884">
            <v>14.73</v>
          </cell>
          <cell r="O1884">
            <v>0</v>
          </cell>
          <cell r="P1884">
            <v>0.90720000000000001</v>
          </cell>
          <cell r="Q1884">
            <v>0</v>
          </cell>
          <cell r="R1884">
            <v>0.45639999999999997</v>
          </cell>
          <cell r="S1884">
            <v>90.491799999999998</v>
          </cell>
          <cell r="T1884">
            <v>4.4238999999999997</v>
          </cell>
          <cell r="U1884">
            <v>1.9337</v>
          </cell>
          <cell r="V1884">
            <v>0.44209999999999999</v>
          </cell>
          <cell r="W1884">
            <v>0.59840000000000004</v>
          </cell>
          <cell r="X1884">
            <v>0.2495</v>
          </cell>
        </row>
        <row r="1885">
          <cell r="A1885">
            <v>8507</v>
          </cell>
          <cell r="C1885" t="str">
            <v>8507-201610</v>
          </cell>
          <cell r="D1885">
            <v>42644</v>
          </cell>
          <cell r="E1885">
            <v>2.0697999999999999</v>
          </cell>
          <cell r="F1885">
            <v>1.2203999999999999</v>
          </cell>
          <cell r="G1885">
            <v>0.27029999999999998</v>
          </cell>
          <cell r="H1885">
            <v>0.39129999999999998</v>
          </cell>
          <cell r="I1885">
            <v>0.1449</v>
          </cell>
          <cell r="J1885">
            <v>0.12280000000000001</v>
          </cell>
          <cell r="K1885">
            <v>0.24019999999999997</v>
          </cell>
          <cell r="L1885">
            <v>1.1967980548600001</v>
          </cell>
          <cell r="M1885">
            <v>1.2179910999999999</v>
          </cell>
          <cell r="N1885">
            <v>14.73</v>
          </cell>
          <cell r="O1885">
            <v>0</v>
          </cell>
          <cell r="P1885">
            <v>0.1792</v>
          </cell>
          <cell r="Q1885">
            <v>0</v>
          </cell>
          <cell r="R1885">
            <v>1.3087</v>
          </cell>
          <cell r="S1885">
            <v>83.046099999999996</v>
          </cell>
          <cell r="T1885">
            <v>7.7157</v>
          </cell>
          <cell r="U1885">
            <v>4.4161999999999999</v>
          </cell>
          <cell r="V1885">
            <v>0.8236</v>
          </cell>
          <cell r="W1885">
            <v>1.2374000000000001</v>
          </cell>
          <cell r="X1885">
            <v>0.39500000000000002</v>
          </cell>
        </row>
        <row r="1886">
          <cell r="A1886">
            <v>8508</v>
          </cell>
          <cell r="C1886" t="str">
            <v>8508-201610</v>
          </cell>
          <cell r="D1886">
            <v>42644</v>
          </cell>
          <cell r="E1886">
            <v>2.0971000000000002</v>
          </cell>
          <cell r="F1886">
            <v>1.4521999999999999</v>
          </cell>
          <cell r="G1886">
            <v>0.32540000000000002</v>
          </cell>
          <cell r="H1886">
            <v>0.43409999999999999</v>
          </cell>
          <cell r="I1886">
            <v>0.1381</v>
          </cell>
          <cell r="J1886">
            <v>0.114</v>
          </cell>
          <cell r="K1886">
            <v>0.16670000000000001</v>
          </cell>
          <cell r="L1886">
            <v>1.2107002727000002</v>
          </cell>
          <cell r="M1886">
            <v>1.2321394999999999</v>
          </cell>
          <cell r="N1886">
            <v>14.73</v>
          </cell>
          <cell r="O1886">
            <v>0</v>
          </cell>
          <cell r="P1886">
            <v>0.17469999999999999</v>
          </cell>
          <cell r="Q1886">
            <v>0</v>
          </cell>
          <cell r="R1886">
            <v>1.1040000000000001</v>
          </cell>
          <cell r="S1886">
            <v>82.218199999999996</v>
          </cell>
          <cell r="T1886">
            <v>7.8169000000000004</v>
          </cell>
          <cell r="U1886">
            <v>5.2545000000000002</v>
          </cell>
          <cell r="V1886">
            <v>0.99119999999999997</v>
          </cell>
          <cell r="W1886">
            <v>1.3725000000000001</v>
          </cell>
          <cell r="X1886">
            <v>0.37630000000000002</v>
          </cell>
        </row>
        <row r="1887">
          <cell r="A1887">
            <v>8509</v>
          </cell>
          <cell r="C1887" t="str">
            <v>8509-201610</v>
          </cell>
          <cell r="D1887">
            <v>42644</v>
          </cell>
          <cell r="E1887">
            <v>1.6133999999999999</v>
          </cell>
          <cell r="F1887">
            <v>0.84060000000000001</v>
          </cell>
          <cell r="G1887">
            <v>0.20949999999999999</v>
          </cell>
          <cell r="H1887">
            <v>0.24940000000000001</v>
          </cell>
          <cell r="I1887">
            <v>9.5600000000000004E-2</v>
          </cell>
          <cell r="J1887">
            <v>6.8400000000000002E-2</v>
          </cell>
          <cell r="K1887">
            <v>0.1046</v>
          </cell>
          <cell r="L1887">
            <v>1.1312611896199998</v>
          </cell>
          <cell r="M1887">
            <v>1.1512936999999999</v>
          </cell>
          <cell r="N1887">
            <v>14.73</v>
          </cell>
          <cell r="O1887">
            <v>0</v>
          </cell>
          <cell r="P1887">
            <v>0.42820000000000003</v>
          </cell>
          <cell r="Q1887">
            <v>0</v>
          </cell>
          <cell r="R1887">
            <v>0.72070000000000001</v>
          </cell>
          <cell r="S1887">
            <v>87.677400000000006</v>
          </cell>
          <cell r="T1887">
            <v>6.0170000000000003</v>
          </cell>
          <cell r="U1887">
            <v>3.0432000000000001</v>
          </cell>
          <cell r="V1887">
            <v>0.63839999999999997</v>
          </cell>
          <cell r="W1887">
            <v>0.78910000000000002</v>
          </cell>
          <cell r="X1887">
            <v>0.26069999999999999</v>
          </cell>
        </row>
        <row r="1888">
          <cell r="A1888">
            <v>8518</v>
          </cell>
          <cell r="C1888" t="str">
            <v>8518-201610</v>
          </cell>
          <cell r="D1888">
            <v>42644</v>
          </cell>
          <cell r="E1888">
            <v>1.889</v>
          </cell>
          <cell r="F1888">
            <v>1.0815999999999999</v>
          </cell>
          <cell r="G1888">
            <v>0.27110000000000001</v>
          </cell>
          <cell r="H1888">
            <v>0.34789999999999999</v>
          </cell>
          <cell r="I1888">
            <v>0.13769999999999999</v>
          </cell>
          <cell r="J1888">
            <v>0.1062</v>
          </cell>
          <cell r="K1888">
            <v>0.21459999999999999</v>
          </cell>
          <cell r="L1888">
            <v>1.1794270625000001</v>
          </cell>
          <cell r="M1888">
            <v>1.2003124999999999</v>
          </cell>
          <cell r="N1888">
            <v>14.73</v>
          </cell>
          <cell r="O1888">
            <v>0</v>
          </cell>
          <cell r="P1888">
            <v>0.313</v>
          </cell>
          <cell r="Q1888">
            <v>0</v>
          </cell>
          <cell r="R1888">
            <v>0.92810000000000004</v>
          </cell>
          <cell r="S1888">
            <v>84.729699999999994</v>
          </cell>
          <cell r="T1888">
            <v>7.0423999999999998</v>
          </cell>
          <cell r="U1888">
            <v>3.9144000000000001</v>
          </cell>
          <cell r="V1888">
            <v>0.82609999999999995</v>
          </cell>
          <cell r="W1888">
            <v>1.1004</v>
          </cell>
          <cell r="X1888">
            <v>0.37540000000000001</v>
          </cell>
        </row>
        <row r="1889">
          <cell r="A1889">
            <v>8520</v>
          </cell>
          <cell r="C1889" t="str">
            <v>8520-201610</v>
          </cell>
          <cell r="D1889">
            <v>42644</v>
          </cell>
          <cell r="E1889">
            <v>1.7879</v>
          </cell>
          <cell r="F1889">
            <v>1.0103</v>
          </cell>
          <cell r="G1889">
            <v>0.2477</v>
          </cell>
          <cell r="H1889">
            <v>0.33239999999999997</v>
          </cell>
          <cell r="I1889">
            <v>0.1326</v>
          </cell>
          <cell r="J1889">
            <v>0.1077</v>
          </cell>
          <cell r="K1889">
            <v>0.20279999999999998</v>
          </cell>
          <cell r="L1889">
            <v>1.1707727147399998</v>
          </cell>
          <cell r="M1889">
            <v>1.1915049</v>
          </cell>
          <cell r="N1889">
            <v>14.73</v>
          </cell>
          <cell r="O1889">
            <v>0</v>
          </cell>
          <cell r="P1889">
            <v>0.2223</v>
          </cell>
          <cell r="Q1889">
            <v>0</v>
          </cell>
          <cell r="R1889">
            <v>0.79139999999999999</v>
          </cell>
          <cell r="S1889">
            <v>85.744200000000006</v>
          </cell>
          <cell r="T1889">
            <v>6.6665000000000001</v>
          </cell>
          <cell r="U1889">
            <v>3.6568000000000001</v>
          </cell>
          <cell r="V1889">
            <v>0.75490000000000002</v>
          </cell>
          <cell r="W1889">
            <v>1.0512999999999999</v>
          </cell>
          <cell r="X1889">
            <v>0.36159999999999998</v>
          </cell>
        </row>
        <row r="1890">
          <cell r="A1890">
            <v>8521</v>
          </cell>
          <cell r="C1890" t="str">
            <v>8521-201610</v>
          </cell>
          <cell r="D1890">
            <v>42644</v>
          </cell>
          <cell r="E1890">
            <v>2.1951999999999998</v>
          </cell>
          <cell r="F1890">
            <v>1.2213000000000001</v>
          </cell>
          <cell r="G1890">
            <v>0.2959</v>
          </cell>
          <cell r="H1890">
            <v>0.36749999999999999</v>
          </cell>
          <cell r="I1890">
            <v>0.16719999999999999</v>
          </cell>
          <cell r="J1890">
            <v>0.13869999999999999</v>
          </cell>
          <cell r="K1890">
            <v>0.19519999999999998</v>
          </cell>
          <cell r="L1890">
            <v>1.2012578797400002</v>
          </cell>
          <cell r="M1890">
            <v>1.2225299000000001</v>
          </cell>
          <cell r="N1890">
            <v>14.73</v>
          </cell>
          <cell r="O1890">
            <v>0</v>
          </cell>
          <cell r="P1890">
            <v>0.38240000000000002</v>
          </cell>
          <cell r="Q1890">
            <v>0</v>
          </cell>
          <cell r="R1890">
            <v>0.90739999999999998</v>
          </cell>
          <cell r="S1890">
            <v>82.765699999999995</v>
          </cell>
          <cell r="T1890">
            <v>8.1828000000000003</v>
          </cell>
          <cell r="U1890">
            <v>4.4192999999999998</v>
          </cell>
          <cell r="V1890">
            <v>0.90149999999999997</v>
          </cell>
          <cell r="W1890">
            <v>1.1619999999999999</v>
          </cell>
          <cell r="X1890">
            <v>0.45569999999999999</v>
          </cell>
        </row>
        <row r="1891">
          <cell r="A1891">
            <v>8523</v>
          </cell>
          <cell r="C1891" t="str">
            <v>8523-201610</v>
          </cell>
          <cell r="D1891">
            <v>42644</v>
          </cell>
          <cell r="E1891">
            <v>1.8913</v>
          </cell>
          <cell r="F1891">
            <v>1.3041</v>
          </cell>
          <cell r="G1891">
            <v>0.30559999999999998</v>
          </cell>
          <cell r="H1891">
            <v>0.45440000000000003</v>
          </cell>
          <cell r="I1891">
            <v>0.17749999999999999</v>
          </cell>
          <cell r="J1891">
            <v>0.152</v>
          </cell>
          <cell r="K1891">
            <v>0.25359999999999999</v>
          </cell>
          <cell r="L1891">
            <v>1.2096987085200002</v>
          </cell>
          <cell r="M1891">
            <v>1.2311202000000001</v>
          </cell>
          <cell r="N1891">
            <v>14.73</v>
          </cell>
          <cell r="O1891">
            <v>0</v>
          </cell>
          <cell r="P1891">
            <v>0.21249999999999999</v>
          </cell>
          <cell r="Q1891">
            <v>0</v>
          </cell>
          <cell r="R1891">
            <v>1.2463</v>
          </cell>
          <cell r="S1891">
            <v>82.928100000000001</v>
          </cell>
          <cell r="T1891">
            <v>7.0496999999999996</v>
          </cell>
          <cell r="U1891">
            <v>4.7187999999999999</v>
          </cell>
          <cell r="V1891">
            <v>0.93100000000000005</v>
          </cell>
          <cell r="W1891">
            <v>1.4369000000000001</v>
          </cell>
          <cell r="X1891">
            <v>0.4839</v>
          </cell>
        </row>
        <row r="1892">
          <cell r="A1892">
            <v>8525</v>
          </cell>
          <cell r="C1892" t="str">
            <v>8525-201610</v>
          </cell>
          <cell r="D1892">
            <v>42644</v>
          </cell>
          <cell r="E1892">
            <v>2.2675000000000001</v>
          </cell>
          <cell r="F1892">
            <v>1.5591999999999999</v>
          </cell>
          <cell r="G1892">
            <v>0.38640000000000002</v>
          </cell>
          <cell r="H1892">
            <v>0.44579999999999997</v>
          </cell>
          <cell r="I1892">
            <v>0.16289999999999999</v>
          </cell>
          <cell r="J1892">
            <v>0.1167</v>
          </cell>
          <cell r="K1892">
            <v>9.6000000000000002E-2</v>
          </cell>
          <cell r="L1892">
            <v>1.2158782799200001</v>
          </cell>
          <cell r="M1892">
            <v>1.2374092000000001</v>
          </cell>
          <cell r="N1892">
            <v>14.73</v>
          </cell>
          <cell r="O1892">
            <v>0</v>
          </cell>
          <cell r="P1892">
            <v>0.33050000000000002</v>
          </cell>
          <cell r="Q1892">
            <v>0</v>
          </cell>
          <cell r="R1892">
            <v>1.5363</v>
          </cell>
          <cell r="S1892">
            <v>80.464200000000005</v>
          </cell>
          <cell r="T1892">
            <v>8.4513999999999996</v>
          </cell>
          <cell r="U1892">
            <v>5.6413000000000002</v>
          </cell>
          <cell r="V1892">
            <v>1.1771</v>
          </cell>
          <cell r="W1892">
            <v>1.4094</v>
          </cell>
          <cell r="X1892">
            <v>0.44409999999999999</v>
          </cell>
        </row>
        <row r="1893">
          <cell r="A1893">
            <v>8526</v>
          </cell>
          <cell r="C1893" t="str">
            <v>8526-201610</v>
          </cell>
          <cell r="D1893">
            <v>42644</v>
          </cell>
          <cell r="E1893">
            <v>1.9565999999999999</v>
          </cell>
          <cell r="F1893">
            <v>1.1407</v>
          </cell>
          <cell r="G1893">
            <v>0.25929999999999997</v>
          </cell>
          <cell r="H1893">
            <v>0.34389999999999998</v>
          </cell>
          <cell r="I1893">
            <v>0.1163</v>
          </cell>
          <cell r="J1893">
            <v>8.8099999999999998E-2</v>
          </cell>
          <cell r="K1893">
            <v>0.13239999999999999</v>
          </cell>
          <cell r="L1893">
            <v>1.1749701854200001</v>
          </cell>
          <cell r="M1893">
            <v>1.1957766999999999</v>
          </cell>
          <cell r="N1893">
            <v>14.73</v>
          </cell>
          <cell r="O1893">
            <v>0</v>
          </cell>
          <cell r="P1893">
            <v>0.18909999999999999</v>
          </cell>
          <cell r="Q1893">
            <v>0</v>
          </cell>
          <cell r="R1893">
            <v>0.77329999999999999</v>
          </cell>
          <cell r="S1893">
            <v>84.874099999999999</v>
          </cell>
          <cell r="T1893">
            <v>7.2950999999999997</v>
          </cell>
          <cell r="U1893">
            <v>4.1288</v>
          </cell>
          <cell r="V1893">
            <v>0.79010000000000002</v>
          </cell>
          <cell r="W1893">
            <v>1.0875999999999999</v>
          </cell>
          <cell r="X1893">
            <v>0.31719999999999998</v>
          </cell>
        </row>
        <row r="1894">
          <cell r="A1894">
            <v>8529</v>
          </cell>
          <cell r="C1894" t="str">
            <v>8529-201610</v>
          </cell>
          <cell r="D1894">
            <v>42644</v>
          </cell>
          <cell r="E1894">
            <v>1.6852</v>
          </cell>
          <cell r="F1894">
            <v>0.88270000000000004</v>
          </cell>
          <cell r="G1894">
            <v>0.22919999999999999</v>
          </cell>
          <cell r="H1894">
            <v>0.29349999999999998</v>
          </cell>
          <cell r="I1894">
            <v>0.13139999999999999</v>
          </cell>
          <cell r="J1894">
            <v>0.10199999999999999</v>
          </cell>
          <cell r="K1894">
            <v>0.2097</v>
          </cell>
          <cell r="L1894">
            <v>1.15448562844</v>
          </cell>
          <cell r="M1894">
            <v>1.1749293999999999</v>
          </cell>
          <cell r="N1894">
            <v>14.73</v>
          </cell>
          <cell r="O1894">
            <v>0</v>
          </cell>
          <cell r="P1894">
            <v>0.43090000000000001</v>
          </cell>
          <cell r="Q1894">
            <v>0</v>
          </cell>
          <cell r="R1894">
            <v>0.82299999999999995</v>
          </cell>
          <cell r="S1894">
            <v>86.525000000000006</v>
          </cell>
          <cell r="T1894">
            <v>6.2842000000000002</v>
          </cell>
          <cell r="U1894">
            <v>3.1953</v>
          </cell>
          <cell r="V1894">
            <v>0.6986</v>
          </cell>
          <cell r="W1894">
            <v>0.92849999999999999</v>
          </cell>
          <cell r="X1894">
            <v>0.35820000000000002</v>
          </cell>
        </row>
        <row r="1895">
          <cell r="A1895">
            <v>8530</v>
          </cell>
          <cell r="C1895" t="str">
            <v>8530-201610</v>
          </cell>
          <cell r="D1895">
            <v>42644</v>
          </cell>
          <cell r="E1895">
            <v>2.0202</v>
          </cell>
          <cell r="F1895">
            <v>1.3723000000000001</v>
          </cell>
          <cell r="G1895">
            <v>0.31040000000000001</v>
          </cell>
          <cell r="H1895">
            <v>0.40689999999999998</v>
          </cell>
          <cell r="I1895">
            <v>0.14180000000000001</v>
          </cell>
          <cell r="J1895">
            <v>0.1115</v>
          </cell>
          <cell r="K1895">
            <v>0.17369999999999999</v>
          </cell>
          <cell r="L1895">
            <v>1.2026200581199999</v>
          </cell>
          <cell r="M1895">
            <v>1.2239161999999999</v>
          </cell>
          <cell r="N1895">
            <v>14.73</v>
          </cell>
          <cell r="O1895">
            <v>0</v>
          </cell>
          <cell r="P1895">
            <v>0.21099999999999999</v>
          </cell>
          <cell r="Q1895">
            <v>0</v>
          </cell>
          <cell r="R1895">
            <v>1.0067999999999999</v>
          </cell>
          <cell r="S1895">
            <v>82.964500000000001</v>
          </cell>
          <cell r="T1895">
            <v>7.5307000000000004</v>
          </cell>
          <cell r="U1895">
            <v>4.9659000000000004</v>
          </cell>
          <cell r="V1895">
            <v>0.9456</v>
          </cell>
          <cell r="W1895">
            <v>1.2867999999999999</v>
          </cell>
          <cell r="X1895">
            <v>0.38650000000000001</v>
          </cell>
        </row>
        <row r="1896">
          <cell r="A1896">
            <v>8533</v>
          </cell>
          <cell r="C1896" t="str">
            <v>8533-201610</v>
          </cell>
          <cell r="D1896">
            <v>42644</v>
          </cell>
          <cell r="E1896">
            <v>1.6234999999999999</v>
          </cell>
          <cell r="F1896">
            <v>0.78439999999999999</v>
          </cell>
          <cell r="G1896">
            <v>0.20699999999999999</v>
          </cell>
          <cell r="H1896">
            <v>0.25480000000000003</v>
          </cell>
          <cell r="I1896">
            <v>0.1182</v>
          </cell>
          <cell r="J1896">
            <v>0.09</v>
          </cell>
          <cell r="K1896">
            <v>0.24009999999999998</v>
          </cell>
          <cell r="L1896">
            <v>1.1453020523199999</v>
          </cell>
          <cell r="M1896">
            <v>1.1655831999999999</v>
          </cell>
          <cell r="N1896">
            <v>14.73</v>
          </cell>
          <cell r="O1896">
            <v>0</v>
          </cell>
          <cell r="P1896">
            <v>0.39319999999999999</v>
          </cell>
          <cell r="Q1896">
            <v>0</v>
          </cell>
          <cell r="R1896">
            <v>0.74839999999999995</v>
          </cell>
          <cell r="S1896">
            <v>87.421999999999997</v>
          </cell>
          <cell r="T1896">
            <v>6.0545999999999998</v>
          </cell>
          <cell r="U1896">
            <v>2.8395000000000001</v>
          </cell>
          <cell r="V1896">
            <v>0.63070000000000004</v>
          </cell>
          <cell r="W1896">
            <v>0.80600000000000005</v>
          </cell>
          <cell r="X1896">
            <v>0.32240000000000002</v>
          </cell>
        </row>
        <row r="1897">
          <cell r="A1897">
            <v>8536</v>
          </cell>
          <cell r="C1897" t="str">
            <v>8536-201610</v>
          </cell>
          <cell r="D1897">
            <v>42644</v>
          </cell>
          <cell r="E1897">
            <v>1.8015000000000001</v>
          </cell>
          <cell r="F1897">
            <v>1.2561</v>
          </cell>
          <cell r="G1897">
            <v>0.27879999999999999</v>
          </cell>
          <cell r="H1897">
            <v>0.40079999999999999</v>
          </cell>
          <cell r="I1897">
            <v>0.15890000000000001</v>
          </cell>
          <cell r="J1897">
            <v>0.1384</v>
          </cell>
          <cell r="K1897">
            <v>0.21330000000000002</v>
          </cell>
          <cell r="L1897">
            <v>1.19586232488</v>
          </cell>
          <cell r="M1897">
            <v>1.2170388000000001</v>
          </cell>
          <cell r="N1897">
            <v>14.73</v>
          </cell>
          <cell r="O1897">
            <v>0</v>
          </cell>
          <cell r="P1897">
            <v>0.13650000000000001</v>
          </cell>
          <cell r="Q1897">
            <v>0</v>
          </cell>
          <cell r="R1897">
            <v>0.97889999999999999</v>
          </cell>
          <cell r="S1897">
            <v>84.2059</v>
          </cell>
          <cell r="T1897">
            <v>6.7159000000000004</v>
          </cell>
          <cell r="U1897">
            <v>4.5454999999999997</v>
          </cell>
          <cell r="V1897">
            <v>0.84940000000000004</v>
          </cell>
          <cell r="W1897">
            <v>1.2676000000000001</v>
          </cell>
          <cell r="X1897">
            <v>0.43309999999999998</v>
          </cell>
        </row>
        <row r="1898">
          <cell r="A1898">
            <v>8537</v>
          </cell>
          <cell r="C1898" t="str">
            <v>8537-201610</v>
          </cell>
          <cell r="D1898">
            <v>42644</v>
          </cell>
          <cell r="E1898">
            <v>1.6069</v>
          </cell>
          <cell r="F1898">
            <v>0.80669999999999997</v>
          </cell>
          <cell r="G1898">
            <v>0.20449999999999999</v>
          </cell>
          <cell r="H1898">
            <v>0.249</v>
          </cell>
          <cell r="I1898">
            <v>0.112</v>
          </cell>
          <cell r="J1898">
            <v>8.5199999999999998E-2</v>
          </cell>
          <cell r="K1898">
            <v>0.2094</v>
          </cell>
          <cell r="L1898">
            <v>1.1419169953200001</v>
          </cell>
          <cell r="M1898">
            <v>1.1621382</v>
          </cell>
          <cell r="N1898">
            <v>14.73</v>
          </cell>
          <cell r="O1898">
            <v>0</v>
          </cell>
          <cell r="P1898">
            <v>0.37330000000000002</v>
          </cell>
          <cell r="Q1898">
            <v>0</v>
          </cell>
          <cell r="R1898">
            <v>0.73570000000000002</v>
          </cell>
          <cell r="S1898">
            <v>87.556700000000006</v>
          </cell>
          <cell r="T1898">
            <v>5.9926000000000004</v>
          </cell>
          <cell r="U1898">
            <v>2.9201999999999999</v>
          </cell>
          <cell r="V1898">
            <v>0.62329999999999997</v>
          </cell>
          <cell r="W1898">
            <v>0.78779999999999994</v>
          </cell>
          <cell r="X1898">
            <v>0.30549999999999999</v>
          </cell>
        </row>
        <row r="1899">
          <cell r="A1899">
            <v>8540</v>
          </cell>
          <cell r="C1899" t="str">
            <v>8540-201610</v>
          </cell>
          <cell r="D1899">
            <v>42644</v>
          </cell>
          <cell r="E1899">
            <v>1.1724000000000001</v>
          </cell>
          <cell r="F1899">
            <v>0.59489999999999998</v>
          </cell>
          <cell r="G1899">
            <v>0.1704</v>
          </cell>
          <cell r="H1899">
            <v>0.2271</v>
          </cell>
          <cell r="I1899">
            <v>0.11550000000000001</v>
          </cell>
          <cell r="J1899">
            <v>9.0899999999999995E-2</v>
          </cell>
          <cell r="K1899">
            <v>0.24049999999999999</v>
          </cell>
          <cell r="L1899">
            <v>1.1139907172400001</v>
          </cell>
          <cell r="M1899">
            <v>1.1337174000000001</v>
          </cell>
          <cell r="N1899">
            <v>14.73</v>
          </cell>
          <cell r="O1899">
            <v>0</v>
          </cell>
          <cell r="P1899">
            <v>1.0874999999999999</v>
          </cell>
          <cell r="Q1899">
            <v>0</v>
          </cell>
          <cell r="R1899">
            <v>0.42459999999999998</v>
          </cell>
          <cell r="S1899">
            <v>89.615600000000001</v>
          </cell>
          <cell r="T1899">
            <v>4.3728999999999996</v>
          </cell>
          <cell r="U1899">
            <v>2.1539999999999999</v>
          </cell>
          <cell r="V1899">
            <v>0.51929999999999998</v>
          </cell>
          <cell r="W1899">
            <v>0.71870000000000001</v>
          </cell>
          <cell r="X1899">
            <v>0.315</v>
          </cell>
        </row>
        <row r="1900">
          <cell r="A1900">
            <v>8544</v>
          </cell>
          <cell r="C1900" t="str">
            <v>8544-201610</v>
          </cell>
          <cell r="D1900">
            <v>42644</v>
          </cell>
          <cell r="E1900">
            <v>1.6876</v>
          </cell>
          <cell r="F1900">
            <v>0.92749999999999999</v>
          </cell>
          <cell r="G1900">
            <v>0.22009999999999999</v>
          </cell>
          <cell r="H1900">
            <v>0.26619999999999999</v>
          </cell>
          <cell r="I1900">
            <v>0.1123</v>
          </cell>
          <cell r="J1900">
            <v>8.3799999999999999E-2</v>
          </cell>
          <cell r="K1900">
            <v>0.14530000000000001</v>
          </cell>
          <cell r="L1900">
            <v>1.1457017740000002</v>
          </cell>
          <cell r="M1900">
            <v>1.1659900000000001</v>
          </cell>
          <cell r="N1900">
            <v>14.73</v>
          </cell>
          <cell r="O1900">
            <v>0</v>
          </cell>
          <cell r="P1900">
            <v>0.37980000000000003</v>
          </cell>
          <cell r="Q1900">
            <v>0</v>
          </cell>
          <cell r="R1900">
            <v>0.84209999999999996</v>
          </cell>
          <cell r="S1900">
            <v>86.748699999999999</v>
          </cell>
          <cell r="T1900">
            <v>6.2934999999999999</v>
          </cell>
          <cell r="U1900">
            <v>3.3574999999999999</v>
          </cell>
          <cell r="V1900">
            <v>0.67079999999999995</v>
          </cell>
          <cell r="W1900">
            <v>0.84209999999999996</v>
          </cell>
          <cell r="X1900">
            <v>0.30630000000000002</v>
          </cell>
        </row>
        <row r="1901">
          <cell r="A1901">
            <v>8545</v>
          </cell>
          <cell r="C1901" t="str">
            <v>8545-201610</v>
          </cell>
          <cell r="D1901">
            <v>42644</v>
          </cell>
          <cell r="E1901">
            <v>1.6343000000000001</v>
          </cell>
          <cell r="F1901">
            <v>0.81279999999999997</v>
          </cell>
          <cell r="G1901">
            <v>0.19439999999999999</v>
          </cell>
          <cell r="H1901">
            <v>0.2341</v>
          </cell>
          <cell r="I1901">
            <v>9.0499999999999997E-2</v>
          </cell>
          <cell r="J1901">
            <v>6.6600000000000006E-2</v>
          </cell>
          <cell r="K1901">
            <v>0.12970000000000001</v>
          </cell>
          <cell r="L1901">
            <v>1.12918800188</v>
          </cell>
          <cell r="M1901">
            <v>1.1491838000000001</v>
          </cell>
          <cell r="N1901">
            <v>14.73</v>
          </cell>
          <cell r="O1901">
            <v>0</v>
          </cell>
          <cell r="P1901">
            <v>0.46939999999999998</v>
          </cell>
          <cell r="Q1901">
            <v>0</v>
          </cell>
          <cell r="R1901">
            <v>0.77159999999999995</v>
          </cell>
          <cell r="S1901">
            <v>87.667100000000005</v>
          </cell>
          <cell r="T1901">
            <v>6.0952999999999999</v>
          </cell>
          <cell r="U1901">
            <v>2.9426999999999999</v>
          </cell>
          <cell r="V1901">
            <v>0.59260000000000002</v>
          </cell>
          <cell r="W1901">
            <v>0.74070000000000003</v>
          </cell>
          <cell r="X1901">
            <v>0.24679999999999999</v>
          </cell>
        </row>
        <row r="1902">
          <cell r="A1902">
            <v>8546</v>
          </cell>
          <cell r="C1902" t="str">
            <v>8546-201610</v>
          </cell>
          <cell r="D1902">
            <v>42644</v>
          </cell>
          <cell r="E1902">
            <v>0.98350000000000004</v>
          </cell>
          <cell r="F1902">
            <v>0.38119999999999998</v>
          </cell>
          <cell r="G1902">
            <v>0.1108</v>
          </cell>
          <cell r="H1902">
            <v>0.1225</v>
          </cell>
          <cell r="I1902">
            <v>6.59E-2</v>
          </cell>
          <cell r="J1902">
            <v>4.7600000000000003E-2</v>
          </cell>
          <cell r="K1902">
            <v>0.17959999999999998</v>
          </cell>
          <cell r="L1902">
            <v>1.07583832444</v>
          </cell>
          <cell r="M1902">
            <v>1.0948894</v>
          </cell>
          <cell r="N1902">
            <v>14.73</v>
          </cell>
          <cell r="O1902">
            <v>0</v>
          </cell>
          <cell r="P1902">
            <v>1.012</v>
          </cell>
          <cell r="Q1902">
            <v>0</v>
          </cell>
          <cell r="R1902">
            <v>0.1628</v>
          </cell>
          <cell r="S1902">
            <v>92.343599999999995</v>
          </cell>
          <cell r="T1902">
            <v>3.6694</v>
          </cell>
          <cell r="U1902">
            <v>1.3806</v>
          </cell>
          <cell r="V1902">
            <v>0.3377</v>
          </cell>
          <cell r="W1902">
            <v>0.3876</v>
          </cell>
          <cell r="X1902">
            <v>0.17979999999999999</v>
          </cell>
        </row>
        <row r="1903">
          <cell r="A1903">
            <v>8549</v>
          </cell>
          <cell r="C1903" t="str">
            <v>8549-201610</v>
          </cell>
          <cell r="D1903">
            <v>42644</v>
          </cell>
          <cell r="E1903">
            <v>0.98719999999999997</v>
          </cell>
          <cell r="F1903">
            <v>0.44850000000000001</v>
          </cell>
          <cell r="G1903">
            <v>0.12330000000000001</v>
          </cell>
          <cell r="H1903">
            <v>0.161</v>
          </cell>
          <cell r="I1903">
            <v>7.8299999999999995E-2</v>
          </cell>
          <cell r="J1903">
            <v>6.3299999999999995E-2</v>
          </cell>
          <cell r="K1903">
            <v>0.22889999999999999</v>
          </cell>
          <cell r="L1903">
            <v>1.0894672812200001</v>
          </cell>
          <cell r="M1903">
            <v>1.1087597</v>
          </cell>
          <cell r="N1903">
            <v>14.73</v>
          </cell>
          <cell r="O1903">
            <v>0</v>
          </cell>
          <cell r="P1903">
            <v>0.1167</v>
          </cell>
          <cell r="Q1903">
            <v>0</v>
          </cell>
          <cell r="R1903">
            <v>1.1415</v>
          </cell>
          <cell r="S1903">
            <v>91.662400000000005</v>
          </cell>
          <cell r="T1903">
            <v>3.6825999999999999</v>
          </cell>
          <cell r="U1903">
            <v>1.6242000000000001</v>
          </cell>
          <cell r="V1903">
            <v>0.37590000000000001</v>
          </cell>
          <cell r="W1903">
            <v>0.50939999999999996</v>
          </cell>
          <cell r="X1903">
            <v>0.2137</v>
          </cell>
        </row>
        <row r="1904">
          <cell r="A1904">
            <v>8550</v>
          </cell>
          <cell r="C1904" t="str">
            <v>8550-201610</v>
          </cell>
          <cell r="D1904">
            <v>42644</v>
          </cell>
          <cell r="E1904">
            <v>2.2109999999999999</v>
          </cell>
          <cell r="F1904">
            <v>1.2890999999999999</v>
          </cell>
          <cell r="G1904">
            <v>0.25800000000000001</v>
          </cell>
          <cell r="H1904">
            <v>0.31990000000000002</v>
          </cell>
          <cell r="I1904">
            <v>9.0200000000000002E-2</v>
          </cell>
          <cell r="J1904">
            <v>7.2400000000000006E-2</v>
          </cell>
          <cell r="K1904">
            <v>8.4000000000000005E-2</v>
          </cell>
          <cell r="L1904">
            <v>1.17687947548</v>
          </cell>
          <cell r="M1904">
            <v>1.1977198</v>
          </cell>
          <cell r="N1904">
            <v>14.73</v>
          </cell>
          <cell r="O1904">
            <v>0</v>
          </cell>
          <cell r="P1904">
            <v>0.28870000000000001</v>
          </cell>
          <cell r="Q1904">
            <v>0</v>
          </cell>
          <cell r="R1904">
            <v>1.0309999999999999</v>
          </cell>
          <cell r="S1904">
            <v>83.335700000000003</v>
          </cell>
          <cell r="T1904">
            <v>8.2432999999999996</v>
          </cell>
          <cell r="U1904">
            <v>4.6656000000000004</v>
          </cell>
          <cell r="V1904">
            <v>0.78600000000000003</v>
          </cell>
          <cell r="W1904">
            <v>1.0116000000000001</v>
          </cell>
          <cell r="X1904">
            <v>0.246</v>
          </cell>
        </row>
        <row r="1905">
          <cell r="A1905">
            <v>8565</v>
          </cell>
          <cell r="C1905" t="str">
            <v>8565-201610</v>
          </cell>
          <cell r="D1905">
            <v>42644</v>
          </cell>
          <cell r="E1905">
            <v>1.9470000000000001</v>
          </cell>
          <cell r="F1905">
            <v>1.0318000000000001</v>
          </cell>
          <cell r="G1905">
            <v>0.21890000000000001</v>
          </cell>
          <cell r="H1905">
            <v>0.29270000000000002</v>
          </cell>
          <cell r="I1905">
            <v>9.4700000000000006E-2</v>
          </cell>
          <cell r="J1905">
            <v>7.5300000000000006E-2</v>
          </cell>
          <cell r="K1905">
            <v>0.1041</v>
          </cell>
          <cell r="L1905">
            <v>1.1529546393800001</v>
          </cell>
          <cell r="M1905">
            <v>1.1733713000000001</v>
          </cell>
          <cell r="N1905">
            <v>14.73</v>
          </cell>
          <cell r="O1905">
            <v>0</v>
          </cell>
          <cell r="P1905">
            <v>0.42430000000000001</v>
          </cell>
          <cell r="Q1905">
            <v>0</v>
          </cell>
          <cell r="R1905">
            <v>0.94389999999999996</v>
          </cell>
          <cell r="S1905">
            <v>85.341200000000001</v>
          </cell>
          <cell r="T1905">
            <v>7.2603999999999997</v>
          </cell>
          <cell r="U1905">
            <v>3.7347999999999999</v>
          </cell>
          <cell r="V1905">
            <v>0.66720000000000002</v>
          </cell>
          <cell r="W1905">
            <v>0.92579999999999996</v>
          </cell>
          <cell r="X1905">
            <v>0.25829999999999997</v>
          </cell>
        </row>
        <row r="1906">
          <cell r="A1906">
            <v>8570</v>
          </cell>
          <cell r="C1906" t="str">
            <v>8570-201610</v>
          </cell>
          <cell r="D1906">
            <v>42644</v>
          </cell>
          <cell r="E1906">
            <v>1.6496</v>
          </cell>
          <cell r="F1906">
            <v>0.91720000000000002</v>
          </cell>
          <cell r="G1906">
            <v>0.2722</v>
          </cell>
          <cell r="H1906">
            <v>0.37930000000000003</v>
          </cell>
          <cell r="I1906">
            <v>0.17849999999999999</v>
          </cell>
          <cell r="J1906">
            <v>0.13930000000000001</v>
          </cell>
          <cell r="K1906">
            <v>0.10469999999999999</v>
          </cell>
          <cell r="L1906">
            <v>1.1635224041199999</v>
          </cell>
          <cell r="M1906">
            <v>1.1841261999999999</v>
          </cell>
          <cell r="N1906">
            <v>14.73</v>
          </cell>
          <cell r="O1906">
            <v>0</v>
          </cell>
          <cell r="P1906">
            <v>0.312</v>
          </cell>
          <cell r="Q1906">
            <v>0</v>
          </cell>
          <cell r="R1906">
            <v>0.72450000000000003</v>
          </cell>
          <cell r="S1906">
            <v>86.354500000000002</v>
          </cell>
          <cell r="T1906">
            <v>6.1512000000000002</v>
          </cell>
          <cell r="U1906">
            <v>3.32</v>
          </cell>
          <cell r="V1906">
            <v>0.8296</v>
          </cell>
          <cell r="W1906">
            <v>1.1999</v>
          </cell>
          <cell r="X1906">
            <v>0.48670000000000002</v>
          </cell>
        </row>
        <row r="1907">
          <cell r="A1907">
            <v>8576</v>
          </cell>
          <cell r="C1907" t="str">
            <v>8576-201610</v>
          </cell>
          <cell r="D1907">
            <v>42644</v>
          </cell>
          <cell r="E1907">
            <v>1.5792999999999999</v>
          </cell>
          <cell r="F1907">
            <v>0.87760000000000005</v>
          </cell>
          <cell r="G1907">
            <v>0.20430000000000001</v>
          </cell>
          <cell r="H1907">
            <v>0.25580000000000003</v>
          </cell>
          <cell r="I1907">
            <v>9.5600000000000004E-2</v>
          </cell>
          <cell r="J1907">
            <v>7.17E-2</v>
          </cell>
          <cell r="K1907">
            <v>0.1346</v>
          </cell>
          <cell r="L1907">
            <v>1.1370040935800001</v>
          </cell>
          <cell r="M1907">
            <v>1.1571383000000002</v>
          </cell>
          <cell r="N1907">
            <v>14.73</v>
          </cell>
          <cell r="O1907">
            <v>0</v>
          </cell>
          <cell r="P1907">
            <v>0.41060000000000002</v>
          </cell>
          <cell r="Q1907">
            <v>0</v>
          </cell>
          <cell r="R1907">
            <v>0.59319999999999995</v>
          </cell>
          <cell r="S1907">
            <v>87.736800000000002</v>
          </cell>
          <cell r="T1907">
            <v>5.8898000000000001</v>
          </cell>
          <cell r="U1907">
            <v>3.1772999999999998</v>
          </cell>
          <cell r="V1907">
            <v>0.62280000000000002</v>
          </cell>
          <cell r="W1907">
            <v>0.80940000000000001</v>
          </cell>
          <cell r="X1907">
            <v>0.2606</v>
          </cell>
        </row>
        <row r="1908">
          <cell r="A1908">
            <v>8582</v>
          </cell>
          <cell r="C1908" t="str">
            <v>8582-201610</v>
          </cell>
          <cell r="D1908">
            <v>42644</v>
          </cell>
          <cell r="E1908">
            <v>1.5649999999999999</v>
          </cell>
          <cell r="F1908">
            <v>0.76219999999999999</v>
          </cell>
          <cell r="G1908">
            <v>0.20880000000000001</v>
          </cell>
          <cell r="H1908">
            <v>0.2432</v>
          </cell>
          <cell r="I1908">
            <v>0.1057</v>
          </cell>
          <cell r="J1908">
            <v>7.0099999999999996E-2</v>
          </cell>
          <cell r="K1908">
            <v>0.14979999999999999</v>
          </cell>
          <cell r="L1908">
            <v>1.1309588436000002</v>
          </cell>
          <cell r="M1908">
            <v>1.1509860000000001</v>
          </cell>
          <cell r="N1908">
            <v>14.73</v>
          </cell>
          <cell r="O1908">
            <v>0</v>
          </cell>
          <cell r="P1908">
            <v>0.46139999999999998</v>
          </cell>
          <cell r="Q1908">
            <v>0</v>
          </cell>
          <cell r="R1908">
            <v>0.62960000000000005</v>
          </cell>
          <cell r="S1908">
            <v>88.086799999999997</v>
          </cell>
          <cell r="T1908">
            <v>5.8365999999999998</v>
          </cell>
          <cell r="U1908">
            <v>2.7593999999999999</v>
          </cell>
          <cell r="V1908">
            <v>0.63649999999999995</v>
          </cell>
          <cell r="W1908">
            <v>0.76929999999999998</v>
          </cell>
          <cell r="X1908">
            <v>0.28820000000000001</v>
          </cell>
        </row>
        <row r="1909">
          <cell r="A1909">
            <v>8585</v>
          </cell>
          <cell r="C1909" t="str">
            <v>8585-201610</v>
          </cell>
          <cell r="D1909">
            <v>42644</v>
          </cell>
          <cell r="E1909">
            <v>1.1679999999999999</v>
          </cell>
          <cell r="F1909">
            <v>0.52</v>
          </cell>
          <cell r="G1909">
            <v>0.121</v>
          </cell>
          <cell r="H1909">
            <v>0.1595</v>
          </cell>
          <cell r="I1909">
            <v>8.1500000000000003E-2</v>
          </cell>
          <cell r="J1909">
            <v>6.7400000000000002E-2</v>
          </cell>
          <cell r="K1909">
            <v>0.26129999999999998</v>
          </cell>
          <cell r="L1909">
            <v>1.1014951895600003</v>
          </cell>
          <cell r="M1909">
            <v>1.1210006000000001</v>
          </cell>
          <cell r="N1909">
            <v>14.73</v>
          </cell>
          <cell r="O1909">
            <v>0</v>
          </cell>
          <cell r="P1909">
            <v>0.1197</v>
          </cell>
          <cell r="Q1909">
            <v>0</v>
          </cell>
          <cell r="R1909">
            <v>1.1557999999999999</v>
          </cell>
          <cell r="S1909">
            <v>90.622900000000001</v>
          </cell>
          <cell r="T1909">
            <v>4.3569000000000004</v>
          </cell>
          <cell r="U1909">
            <v>1.8828</v>
          </cell>
          <cell r="V1909">
            <v>0.36899999999999999</v>
          </cell>
          <cell r="W1909">
            <v>0.50460000000000005</v>
          </cell>
          <cell r="X1909">
            <v>0.22239999999999999</v>
          </cell>
        </row>
        <row r="1910">
          <cell r="A1910">
            <v>8586</v>
          </cell>
          <cell r="C1910" t="str">
            <v>8586-201610</v>
          </cell>
          <cell r="D1910">
            <v>42644</v>
          </cell>
          <cell r="E1910">
            <v>1.1209</v>
          </cell>
          <cell r="F1910">
            <v>0.51439999999999997</v>
          </cell>
          <cell r="G1910">
            <v>0.15590000000000001</v>
          </cell>
          <cell r="H1910">
            <v>0.23019999999999999</v>
          </cell>
          <cell r="I1910">
            <v>0.1273</v>
          </cell>
          <cell r="J1910">
            <v>0.1027</v>
          </cell>
          <cell r="K1910">
            <v>0.20319999999999999</v>
          </cell>
          <cell r="L1910">
            <v>1.1092169516599999</v>
          </cell>
          <cell r="M1910">
            <v>1.1288590999999999</v>
          </cell>
          <cell r="N1910">
            <v>14.73</v>
          </cell>
          <cell r="O1910">
            <v>0</v>
          </cell>
          <cell r="P1910">
            <v>0.75380000000000003</v>
          </cell>
          <cell r="Q1910">
            <v>0</v>
          </cell>
          <cell r="R1910">
            <v>0.40670000000000001</v>
          </cell>
          <cell r="S1910">
            <v>90.500299999999996</v>
          </cell>
          <cell r="T1910">
            <v>4.1807999999999996</v>
          </cell>
          <cell r="U1910">
            <v>1.8626</v>
          </cell>
          <cell r="V1910">
            <v>0.47520000000000001</v>
          </cell>
          <cell r="W1910">
            <v>0.72840000000000005</v>
          </cell>
          <cell r="X1910">
            <v>0.34710000000000002</v>
          </cell>
        </row>
        <row r="1911">
          <cell r="A1911">
            <v>8587</v>
          </cell>
          <cell r="C1911" t="str">
            <v>8587-201610</v>
          </cell>
          <cell r="D1911">
            <v>42644</v>
          </cell>
          <cell r="E1911">
            <v>1.7846</v>
          </cell>
          <cell r="F1911">
            <v>0.99850000000000005</v>
          </cell>
          <cell r="G1911">
            <v>0.24909999999999999</v>
          </cell>
          <cell r="H1911">
            <v>0.29349999999999998</v>
          </cell>
          <cell r="I1911">
            <v>0.1167</v>
          </cell>
          <cell r="J1911">
            <v>8.6900000000000005E-2</v>
          </cell>
          <cell r="K1911">
            <v>0.184</v>
          </cell>
          <cell r="L1911">
            <v>1.15871051366</v>
          </cell>
          <cell r="M1911">
            <v>1.1792290999999999</v>
          </cell>
          <cell r="N1911">
            <v>14.73</v>
          </cell>
          <cell r="O1911">
            <v>0</v>
          </cell>
          <cell r="P1911">
            <v>0.49459999999999998</v>
          </cell>
          <cell r="Q1911">
            <v>0</v>
          </cell>
          <cell r="R1911">
            <v>0.91180000000000005</v>
          </cell>
          <cell r="S1911">
            <v>85.667199999999994</v>
          </cell>
          <cell r="T1911">
            <v>6.6542000000000003</v>
          </cell>
          <cell r="U1911">
            <v>3.6141000000000001</v>
          </cell>
          <cell r="V1911">
            <v>0.7591</v>
          </cell>
          <cell r="W1911">
            <v>0.92849999999999999</v>
          </cell>
          <cell r="X1911">
            <v>0.31830000000000003</v>
          </cell>
        </row>
        <row r="1912">
          <cell r="A1912">
            <v>8590</v>
          </cell>
          <cell r="C1912" t="str">
            <v>8590-201610</v>
          </cell>
          <cell r="D1912">
            <v>42644</v>
          </cell>
          <cell r="E1912">
            <v>1.2598</v>
          </cell>
          <cell r="F1912">
            <v>0.67090000000000005</v>
          </cell>
          <cell r="G1912">
            <v>0.18060000000000001</v>
          </cell>
          <cell r="H1912">
            <v>0.2175</v>
          </cell>
          <cell r="I1912">
            <v>0.11070000000000001</v>
          </cell>
          <cell r="J1912">
            <v>8.9399999999999993E-2</v>
          </cell>
          <cell r="K1912">
            <v>0.2172</v>
          </cell>
          <cell r="L1912">
            <v>1.1208197872400001</v>
          </cell>
          <cell r="M1912">
            <v>1.1406674000000001</v>
          </cell>
          <cell r="N1912">
            <v>14.73</v>
          </cell>
          <cell r="O1912">
            <v>0</v>
          </cell>
          <cell r="P1912">
            <v>0.749</v>
          </cell>
          <cell r="Q1912">
            <v>0</v>
          </cell>
          <cell r="R1912">
            <v>0.47370000000000001</v>
          </cell>
          <cell r="S1912">
            <v>89.377600000000001</v>
          </cell>
          <cell r="T1912">
            <v>4.6988000000000003</v>
          </cell>
          <cell r="U1912">
            <v>2.4293</v>
          </cell>
          <cell r="V1912">
            <v>0.55059999999999998</v>
          </cell>
          <cell r="W1912">
            <v>0.68810000000000004</v>
          </cell>
          <cell r="X1912">
            <v>0.30180000000000001</v>
          </cell>
        </row>
        <row r="1913">
          <cell r="A1913">
            <v>8598</v>
          </cell>
          <cell r="C1913" t="str">
            <v>8598-201610</v>
          </cell>
          <cell r="D1913">
            <v>42644</v>
          </cell>
          <cell r="E1913">
            <v>1.3307</v>
          </cell>
          <cell r="F1913">
            <v>0.52959999999999996</v>
          </cell>
          <cell r="G1913">
            <v>0.13639999999999999</v>
          </cell>
          <cell r="H1913">
            <v>0.15659999999999999</v>
          </cell>
          <cell r="I1913">
            <v>7.7299999999999994E-2</v>
          </cell>
          <cell r="J1913">
            <v>5.8999999999999997E-2</v>
          </cell>
          <cell r="K1913">
            <v>0.20270000000000002</v>
          </cell>
          <cell r="L1913">
            <v>1.10301134136</v>
          </cell>
          <cell r="M1913">
            <v>1.1225436</v>
          </cell>
          <cell r="N1913">
            <v>14.73</v>
          </cell>
          <cell r="O1913">
            <v>0</v>
          </cell>
          <cell r="P1913">
            <v>0.22359999999999999</v>
          </cell>
          <cell r="Q1913">
            <v>0</v>
          </cell>
          <cell r="R1913">
            <v>0.83379999999999999</v>
          </cell>
          <cell r="S1913">
            <v>90.326700000000002</v>
          </cell>
          <cell r="T1913">
            <v>4.9638999999999998</v>
          </cell>
          <cell r="U1913">
            <v>1.9178999999999999</v>
          </cell>
          <cell r="V1913">
            <v>0.4158</v>
          </cell>
          <cell r="W1913">
            <v>0.4955</v>
          </cell>
          <cell r="X1913">
            <v>0.21079999999999999</v>
          </cell>
        </row>
        <row r="1914">
          <cell r="A1914">
            <v>8599</v>
          </cell>
          <cell r="C1914" t="str">
            <v>8599-201610</v>
          </cell>
          <cell r="D1914">
            <v>42644</v>
          </cell>
          <cell r="E1914">
            <v>1.7717000000000001</v>
          </cell>
          <cell r="F1914">
            <v>0.95120000000000005</v>
          </cell>
          <cell r="G1914">
            <v>0.24199999999999999</v>
          </cell>
          <cell r="H1914">
            <v>0.2994</v>
          </cell>
          <cell r="I1914">
            <v>0.12089999999999999</v>
          </cell>
          <cell r="J1914">
            <v>8.8099999999999998E-2</v>
          </cell>
          <cell r="K1914">
            <v>8.5900000000000004E-2</v>
          </cell>
          <cell r="L1914">
            <v>1.1476403455399999</v>
          </cell>
          <cell r="M1914">
            <v>1.1679629</v>
          </cell>
          <cell r="N1914">
            <v>14.73</v>
          </cell>
          <cell r="O1914">
            <v>0</v>
          </cell>
          <cell r="P1914">
            <v>0.47410000000000002</v>
          </cell>
          <cell r="Q1914">
            <v>0</v>
          </cell>
          <cell r="R1914">
            <v>0.85419999999999996</v>
          </cell>
          <cell r="S1914">
            <v>86.171999999999997</v>
          </cell>
          <cell r="T1914">
            <v>6.6066000000000003</v>
          </cell>
          <cell r="U1914">
            <v>3.4434</v>
          </cell>
          <cell r="V1914">
            <v>0.73740000000000006</v>
          </cell>
          <cell r="W1914">
            <v>0.94720000000000004</v>
          </cell>
          <cell r="X1914">
            <v>0.3296</v>
          </cell>
        </row>
        <row r="1915">
          <cell r="A1915">
            <v>8601</v>
          </cell>
          <cell r="C1915" t="str">
            <v>8601-201610</v>
          </cell>
          <cell r="D1915">
            <v>42644</v>
          </cell>
          <cell r="E1915">
            <v>2.3454999999999999</v>
          </cell>
          <cell r="F1915">
            <v>1.6813</v>
          </cell>
          <cell r="G1915">
            <v>0.37180000000000002</v>
          </cell>
          <cell r="H1915">
            <v>0.44919999999999999</v>
          </cell>
          <cell r="I1915">
            <v>0.12920000000000001</v>
          </cell>
          <cell r="J1915">
            <v>8.7300000000000003E-2</v>
          </cell>
          <cell r="K1915">
            <v>0.1076</v>
          </cell>
          <cell r="L1915">
            <v>1.2231301627</v>
          </cell>
          <cell r="M1915">
            <v>1.2447895</v>
          </cell>
          <cell r="N1915">
            <v>14.73</v>
          </cell>
          <cell r="O1915">
            <v>0</v>
          </cell>
          <cell r="P1915">
            <v>0.28960000000000002</v>
          </cell>
          <cell r="Q1915">
            <v>0</v>
          </cell>
          <cell r="R1915">
            <v>1.2693000000000001</v>
          </cell>
          <cell r="S1915">
            <v>80.227099999999993</v>
          </cell>
          <cell r="T1915">
            <v>8.7416</v>
          </cell>
          <cell r="U1915">
            <v>6.0829000000000004</v>
          </cell>
          <cell r="V1915">
            <v>1.1325000000000001</v>
          </cell>
          <cell r="W1915">
            <v>1.4200999999999999</v>
          </cell>
          <cell r="X1915">
            <v>0.35199999999999998</v>
          </cell>
        </row>
        <row r="1916">
          <cell r="A1916">
            <v>8602</v>
          </cell>
          <cell r="C1916" t="str">
            <v>8602-201610</v>
          </cell>
          <cell r="D1916">
            <v>42644</v>
          </cell>
          <cell r="E1916">
            <v>2.5709</v>
          </cell>
          <cell r="F1916">
            <v>1.8508</v>
          </cell>
          <cell r="G1916">
            <v>0.38979999999999998</v>
          </cell>
          <cell r="H1916">
            <v>0.46360000000000001</v>
          </cell>
          <cell r="I1916">
            <v>0.1353</v>
          </cell>
          <cell r="J1916">
            <v>9.5899999999999999E-2</v>
          </cell>
          <cell r="K1916">
            <v>0.1368</v>
          </cell>
          <cell r="L1916">
            <v>1.2458412912800001</v>
          </cell>
          <cell r="M1916">
            <v>1.2679028000000001</v>
          </cell>
          <cell r="N1916">
            <v>14.73</v>
          </cell>
          <cell r="O1916">
            <v>0</v>
          </cell>
          <cell r="P1916">
            <v>0.3488</v>
          </cell>
          <cell r="Q1916">
            <v>0</v>
          </cell>
          <cell r="R1916">
            <v>1.1076999999999999</v>
          </cell>
          <cell r="S1916">
            <v>78.671899999999994</v>
          </cell>
          <cell r="T1916">
            <v>9.58</v>
          </cell>
          <cell r="U1916">
            <v>6.6947999999999999</v>
          </cell>
          <cell r="V1916">
            <v>1.1870000000000001</v>
          </cell>
          <cell r="W1916">
            <v>1.4654</v>
          </cell>
          <cell r="X1916">
            <v>0.36859999999999998</v>
          </cell>
        </row>
        <row r="1917">
          <cell r="A1917">
            <v>8603</v>
          </cell>
          <cell r="C1917" t="str">
            <v>8603-201610</v>
          </cell>
          <cell r="D1917">
            <v>42644</v>
          </cell>
          <cell r="E1917">
            <v>1.3169999999999999</v>
          </cell>
          <cell r="F1917">
            <v>0.82440000000000002</v>
          </cell>
          <cell r="G1917">
            <v>0.2271</v>
          </cell>
          <cell r="H1917">
            <v>0.2944</v>
          </cell>
          <cell r="I1917">
            <v>0.14149999999999999</v>
          </cell>
          <cell r="J1917">
            <v>0.1099</v>
          </cell>
          <cell r="K1917">
            <v>0.2225</v>
          </cell>
          <cell r="L1917">
            <v>1.1389482659400001</v>
          </cell>
          <cell r="M1917">
            <v>1.1591168999999999</v>
          </cell>
          <cell r="N1917">
            <v>14.73</v>
          </cell>
          <cell r="O1917">
            <v>0</v>
          </cell>
          <cell r="P1917">
            <v>0.1132</v>
          </cell>
          <cell r="Q1917">
            <v>0</v>
          </cell>
          <cell r="R1917">
            <v>1.6235999999999999</v>
          </cell>
          <cell r="S1917">
            <v>87.5595</v>
          </cell>
          <cell r="T1917">
            <v>4.9112</v>
          </cell>
          <cell r="U1917">
            <v>2.9843999999999999</v>
          </cell>
          <cell r="V1917">
            <v>0.69220000000000004</v>
          </cell>
          <cell r="W1917">
            <v>0.93140000000000001</v>
          </cell>
          <cell r="X1917">
            <v>0.38600000000000001</v>
          </cell>
        </row>
        <row r="1918">
          <cell r="A1918">
            <v>8605</v>
          </cell>
          <cell r="C1918" t="str">
            <v>8605-201610</v>
          </cell>
          <cell r="D1918">
            <v>42644</v>
          </cell>
          <cell r="E1918">
            <v>1.1951000000000001</v>
          </cell>
          <cell r="F1918">
            <v>0.35680000000000001</v>
          </cell>
          <cell r="G1918">
            <v>8.5300000000000001E-2</v>
          </cell>
          <cell r="H1918">
            <v>0.1182</v>
          </cell>
          <cell r="I1918">
            <v>3.6799999999999999E-2</v>
          </cell>
          <cell r="J1918">
            <v>3.3500000000000002E-2</v>
          </cell>
          <cell r="K1918">
            <v>0.2296</v>
          </cell>
          <cell r="L1918">
            <v>1.0714452180999998</v>
          </cell>
          <cell r="M1918">
            <v>1.0904185</v>
          </cell>
          <cell r="N1918">
            <v>14.73</v>
          </cell>
          <cell r="O1918">
            <v>0</v>
          </cell>
          <cell r="P1918">
            <v>1.7211000000000001</v>
          </cell>
          <cell r="Q1918">
            <v>0</v>
          </cell>
          <cell r="R1918">
            <v>0.31369999999999998</v>
          </cell>
          <cell r="S1918">
            <v>90.896100000000004</v>
          </cell>
          <cell r="T1918">
            <v>4.4587000000000003</v>
          </cell>
          <cell r="U1918">
            <v>1.2923</v>
          </cell>
          <cell r="V1918">
            <v>0.2601</v>
          </cell>
          <cell r="W1918">
            <v>0.37419999999999998</v>
          </cell>
          <cell r="X1918">
            <v>0.1003</v>
          </cell>
        </row>
        <row r="1919">
          <cell r="A1919">
            <v>8606</v>
          </cell>
          <cell r="C1919" t="str">
            <v>8606-201610</v>
          </cell>
          <cell r="D1919">
            <v>42644</v>
          </cell>
          <cell r="E1919">
            <v>1.7170000000000001</v>
          </cell>
          <cell r="F1919">
            <v>0.9133</v>
          </cell>
          <cell r="G1919">
            <v>0.22689999999999999</v>
          </cell>
          <cell r="H1919">
            <v>0.27429999999999999</v>
          </cell>
          <cell r="I1919">
            <v>0.1142</v>
          </cell>
          <cell r="J1919">
            <v>8.4699999999999998E-2</v>
          </cell>
          <cell r="K1919">
            <v>0.16999999999999998</v>
          </cell>
          <cell r="L1919">
            <v>1.1500819100199999</v>
          </cell>
          <cell r="M1919">
            <v>1.1704477</v>
          </cell>
          <cell r="N1919">
            <v>14.73</v>
          </cell>
          <cell r="O1919">
            <v>0</v>
          </cell>
          <cell r="P1919">
            <v>0.31440000000000001</v>
          </cell>
          <cell r="Q1919">
            <v>0</v>
          </cell>
          <cell r="R1919">
            <v>0.83830000000000005</v>
          </cell>
          <cell r="S1919">
            <v>86.651200000000003</v>
          </cell>
          <cell r="T1919">
            <v>6.4025999999999996</v>
          </cell>
          <cell r="U1919">
            <v>3.3060999999999998</v>
          </cell>
          <cell r="V1919">
            <v>0.69140000000000001</v>
          </cell>
          <cell r="W1919">
            <v>0.86760000000000004</v>
          </cell>
          <cell r="X1919">
            <v>0.31140000000000001</v>
          </cell>
        </row>
        <row r="1920">
          <cell r="A1920">
            <v>8612</v>
          </cell>
          <cell r="C1920" t="str">
            <v>8612-201610</v>
          </cell>
          <cell r="D1920">
            <v>42644</v>
          </cell>
          <cell r="E1920">
            <v>1.6224000000000001</v>
          </cell>
          <cell r="F1920">
            <v>1.002</v>
          </cell>
          <cell r="G1920">
            <v>0.19089999999999999</v>
          </cell>
          <cell r="H1920">
            <v>0.23760000000000001</v>
          </cell>
          <cell r="I1920">
            <v>9.7900000000000001E-2</v>
          </cell>
          <cell r="J1920">
            <v>9.1300000000000006E-2</v>
          </cell>
          <cell r="K1920">
            <v>0.22230000000000003</v>
          </cell>
          <cell r="L1920">
            <v>1.1451917063400001</v>
          </cell>
          <cell r="M1920">
            <v>1.1654709000000001</v>
          </cell>
          <cell r="N1920">
            <v>14.73</v>
          </cell>
          <cell r="O1920">
            <v>0</v>
          </cell>
          <cell r="P1920">
            <v>0.87080000000000002</v>
          </cell>
          <cell r="Q1920">
            <v>0</v>
          </cell>
          <cell r="R1920">
            <v>0.87180000000000002</v>
          </cell>
          <cell r="S1920">
            <v>86.216999999999999</v>
          </cell>
          <cell r="T1920">
            <v>6.05</v>
          </cell>
          <cell r="U1920">
            <v>3.6272000000000002</v>
          </cell>
          <cell r="V1920">
            <v>0.58189999999999997</v>
          </cell>
          <cell r="W1920">
            <v>0.75170000000000003</v>
          </cell>
          <cell r="X1920">
            <v>0.2671</v>
          </cell>
        </row>
        <row r="1921">
          <cell r="A1921">
            <v>8615</v>
          </cell>
          <cell r="C1921" t="str">
            <v>8615-201610</v>
          </cell>
          <cell r="D1921">
            <v>42644</v>
          </cell>
          <cell r="E1921">
            <v>2.2473999999999998</v>
          </cell>
          <cell r="F1921">
            <v>1.2829999999999999</v>
          </cell>
          <cell r="G1921">
            <v>0.31709999999999999</v>
          </cell>
          <cell r="H1921">
            <v>0.40150000000000002</v>
          </cell>
          <cell r="I1921">
            <v>0.1706</v>
          </cell>
          <cell r="J1921">
            <v>0.1255</v>
          </cell>
          <cell r="K1921">
            <v>0.1946</v>
          </cell>
          <cell r="L1921">
            <v>1.2093090093600001</v>
          </cell>
          <cell r="M1921">
            <v>1.2307236000000001</v>
          </cell>
          <cell r="N1921">
            <v>14.73</v>
          </cell>
          <cell r="O1921">
            <v>0</v>
          </cell>
          <cell r="P1921">
            <v>0.35799999999999998</v>
          </cell>
          <cell r="Q1921">
            <v>0</v>
          </cell>
          <cell r="R1921">
            <v>0.90149999999999997</v>
          </cell>
          <cell r="S1921">
            <v>82.232399999999998</v>
          </cell>
          <cell r="T1921">
            <v>8.3771000000000004</v>
          </cell>
          <cell r="U1921">
            <v>4.6421999999999999</v>
          </cell>
          <cell r="V1921">
            <v>0.96589999999999998</v>
          </cell>
          <cell r="W1921">
            <v>1.2694000000000001</v>
          </cell>
          <cell r="X1921">
            <v>0.46510000000000001</v>
          </cell>
        </row>
        <row r="1922">
          <cell r="A1922">
            <v>8617</v>
          </cell>
          <cell r="C1922" t="str">
            <v>8617-201610</v>
          </cell>
          <cell r="D1922">
            <v>42644</v>
          </cell>
          <cell r="E1922">
            <v>1.8697999999999999</v>
          </cell>
          <cell r="F1922">
            <v>0.67169999999999996</v>
          </cell>
          <cell r="G1922">
            <v>0.1012</v>
          </cell>
          <cell r="H1922">
            <v>0.13289999999999999</v>
          </cell>
          <cell r="I1922">
            <v>6.5199999999999994E-2</v>
          </cell>
          <cell r="J1922">
            <v>5.7000000000000002E-2</v>
          </cell>
          <cell r="K1922">
            <v>0.14549999999999999</v>
          </cell>
          <cell r="L1922">
            <v>1.11447346862</v>
          </cell>
          <cell r="M1922">
            <v>1.1342086999999998</v>
          </cell>
          <cell r="N1922">
            <v>14.73</v>
          </cell>
          <cell r="O1922">
            <v>0</v>
          </cell>
          <cell r="P1922">
            <v>0.44840000000000002</v>
          </cell>
          <cell r="Q1922">
            <v>0</v>
          </cell>
          <cell r="R1922">
            <v>0.67110000000000003</v>
          </cell>
          <cell r="S1922">
            <v>88.080299999999994</v>
          </cell>
          <cell r="T1922">
            <v>6.9740000000000002</v>
          </cell>
          <cell r="U1922">
            <v>2.4319000000000002</v>
          </cell>
          <cell r="V1922">
            <v>0.30859999999999999</v>
          </cell>
          <cell r="W1922">
            <v>0.42049999999999998</v>
          </cell>
          <cell r="X1922">
            <v>0.17780000000000001</v>
          </cell>
        </row>
        <row r="1923">
          <cell r="A1923">
            <v>8618</v>
          </cell>
          <cell r="C1923" t="str">
            <v>8618-201610</v>
          </cell>
          <cell r="D1923">
            <v>42644</v>
          </cell>
          <cell r="E1923">
            <v>2.5676000000000001</v>
          </cell>
          <cell r="F1923">
            <v>1.4745999999999999</v>
          </cell>
          <cell r="G1923">
            <v>0.31340000000000001</v>
          </cell>
          <cell r="H1923">
            <v>0.36020000000000002</v>
          </cell>
          <cell r="I1923">
            <v>0.107</v>
          </cell>
          <cell r="J1923">
            <v>7.8E-2</v>
          </cell>
          <cell r="K1923">
            <v>8.6800000000000002E-2</v>
          </cell>
          <cell r="L1923">
            <v>1.20452188042</v>
          </cell>
          <cell r="M1923">
            <v>1.2258517</v>
          </cell>
          <cell r="N1923">
            <v>14.73</v>
          </cell>
          <cell r="O1923">
            <v>0</v>
          </cell>
          <cell r="P1923">
            <v>0.30930000000000002</v>
          </cell>
          <cell r="Q1923">
            <v>0</v>
          </cell>
          <cell r="R1923">
            <v>1.1264000000000001</v>
          </cell>
          <cell r="S1923">
            <v>80.857799999999997</v>
          </cell>
          <cell r="T1923">
            <v>9.5708000000000002</v>
          </cell>
          <cell r="U1923">
            <v>5.3357000000000001</v>
          </cell>
          <cell r="V1923">
            <v>0.95469999999999999</v>
          </cell>
          <cell r="W1923">
            <v>1.1391</v>
          </cell>
          <cell r="X1923">
            <v>0.29170000000000001</v>
          </cell>
        </row>
        <row r="1924">
          <cell r="A1924">
            <v>8619</v>
          </cell>
          <cell r="C1924" t="str">
            <v>TSO</v>
          </cell>
          <cell r="D1924">
            <v>42644</v>
          </cell>
          <cell r="E1924">
            <v>1.4903999999999999</v>
          </cell>
          <cell r="F1924">
            <v>2.64E-2</v>
          </cell>
          <cell r="G1924">
            <v>1.4E-3</v>
          </cell>
          <cell r="H1924">
            <v>8.9999999999999998E-4</v>
          </cell>
          <cell r="I1924">
            <v>0</v>
          </cell>
          <cell r="J1924">
            <v>0</v>
          </cell>
          <cell r="K1924">
            <v>0</v>
          </cell>
          <cell r="L1924">
            <v>1.0314745240000001</v>
          </cell>
          <cell r="M1924">
            <v>1.0497399999999999</v>
          </cell>
          <cell r="N1924">
            <v>14.73</v>
          </cell>
          <cell r="O1924">
            <v>0</v>
          </cell>
          <cell r="P1924">
            <v>0.34770000000000001</v>
          </cell>
          <cell r="Q1924">
            <v>0</v>
          </cell>
          <cell r="R1924">
            <v>0.53059999999999996</v>
          </cell>
          <cell r="S1924">
            <v>93.456900000000005</v>
          </cell>
          <cell r="T1924">
            <v>5.5620000000000003</v>
          </cell>
          <cell r="U1924">
            <v>9.5699999999999993E-2</v>
          </cell>
          <cell r="V1924">
            <v>4.1999999999999997E-3</v>
          </cell>
          <cell r="W1924">
            <v>2.8999999999999998E-3</v>
          </cell>
          <cell r="X1924">
            <v>0</v>
          </cell>
        </row>
        <row r="1925">
          <cell r="A1925">
            <v>8621</v>
          </cell>
          <cell r="C1925" t="str">
            <v>8621-201610</v>
          </cell>
          <cell r="D1925">
            <v>42644</v>
          </cell>
          <cell r="E1925">
            <v>0.98809999999999998</v>
          </cell>
          <cell r="F1925">
            <v>0.40600000000000003</v>
          </cell>
          <cell r="G1925">
            <v>8.9700000000000002E-2</v>
          </cell>
          <cell r="H1925">
            <v>0.11310000000000001</v>
          </cell>
          <cell r="I1925">
            <v>4.6899999999999997E-2</v>
          </cell>
          <cell r="J1925">
            <v>0.04</v>
          </cell>
          <cell r="K1925">
            <v>0.28749999999999998</v>
          </cell>
          <cell r="L1925">
            <v>1.0787762984400002</v>
          </cell>
          <cell r="M1925">
            <v>1.0978794000000001</v>
          </cell>
          <cell r="N1925">
            <v>14.73</v>
          </cell>
          <cell r="O1925">
            <v>0</v>
          </cell>
          <cell r="P1925">
            <v>0.1249</v>
          </cell>
          <cell r="Q1925">
            <v>0</v>
          </cell>
          <cell r="R1925">
            <v>1.4931000000000001</v>
          </cell>
          <cell r="S1925">
            <v>91.713499999999996</v>
          </cell>
          <cell r="T1925">
            <v>3.6861999999999999</v>
          </cell>
          <cell r="U1925">
            <v>1.4702999999999999</v>
          </cell>
          <cell r="V1925">
            <v>0.27360000000000001</v>
          </cell>
          <cell r="W1925">
            <v>0.3579</v>
          </cell>
          <cell r="X1925">
            <v>0.12790000000000001</v>
          </cell>
        </row>
        <row r="1926">
          <cell r="A1926">
            <v>8623</v>
          </cell>
          <cell r="C1926" t="str">
            <v>8623-201610</v>
          </cell>
          <cell r="D1926">
            <v>42644</v>
          </cell>
          <cell r="E1926">
            <v>1.2387999999999999</v>
          </cell>
          <cell r="F1926">
            <v>0.60360000000000003</v>
          </cell>
          <cell r="G1926">
            <v>0.14960000000000001</v>
          </cell>
          <cell r="H1926">
            <v>0.1888</v>
          </cell>
          <cell r="I1926">
            <v>7.5300000000000006E-2</v>
          </cell>
          <cell r="J1926">
            <v>5.3800000000000001E-2</v>
          </cell>
          <cell r="K1926">
            <v>0.1011</v>
          </cell>
          <cell r="L1926">
            <v>1.09473215028</v>
          </cell>
          <cell r="M1926">
            <v>1.1141178</v>
          </cell>
          <cell r="N1926">
            <v>14.73</v>
          </cell>
          <cell r="O1926">
            <v>0</v>
          </cell>
          <cell r="P1926">
            <v>0.14080000000000001</v>
          </cell>
          <cell r="Q1926">
            <v>0</v>
          </cell>
          <cell r="R1926">
            <v>1.1771</v>
          </cell>
          <cell r="S1926">
            <v>90.242699999999999</v>
          </cell>
          <cell r="T1926">
            <v>4.6210000000000004</v>
          </cell>
          <cell r="U1926">
            <v>2.1857000000000002</v>
          </cell>
          <cell r="V1926">
            <v>0.45619999999999999</v>
          </cell>
          <cell r="W1926">
            <v>0.59760000000000002</v>
          </cell>
          <cell r="X1926">
            <v>0.20530000000000001</v>
          </cell>
        </row>
        <row r="1927">
          <cell r="A1927">
            <v>8624</v>
          </cell>
          <cell r="C1927" t="str">
            <v>8624-201610</v>
          </cell>
          <cell r="D1927">
            <v>42644</v>
          </cell>
          <cell r="E1927">
            <v>2.1230000000000002</v>
          </cell>
          <cell r="F1927">
            <v>1.3845000000000001</v>
          </cell>
          <cell r="G1927">
            <v>0.34260000000000002</v>
          </cell>
          <cell r="H1927">
            <v>0.40739999999999998</v>
          </cell>
          <cell r="I1927">
            <v>0.14799999999999999</v>
          </cell>
          <cell r="J1927">
            <v>0.1038</v>
          </cell>
          <cell r="K1927">
            <v>0.1265</v>
          </cell>
          <cell r="L1927">
            <v>1.2031710019399999</v>
          </cell>
          <cell r="M1927">
            <v>1.2244769</v>
          </cell>
          <cell r="N1927">
            <v>14.73</v>
          </cell>
          <cell r="O1927">
            <v>0</v>
          </cell>
          <cell r="P1927">
            <v>0.4103</v>
          </cell>
          <cell r="Q1927">
            <v>0</v>
          </cell>
          <cell r="R1927">
            <v>0.87209999999999999</v>
          </cell>
          <cell r="S1927">
            <v>82.482900000000001</v>
          </cell>
          <cell r="T1927">
            <v>7.9137000000000004</v>
          </cell>
          <cell r="U1927">
            <v>5.0099</v>
          </cell>
          <cell r="V1927">
            <v>1.0436000000000001</v>
          </cell>
          <cell r="W1927">
            <v>1.2884</v>
          </cell>
          <cell r="X1927">
            <v>0.40339999999999998</v>
          </cell>
        </row>
        <row r="1928">
          <cell r="A1928">
            <v>8625</v>
          </cell>
          <cell r="C1928" t="str">
            <v>8625-201610</v>
          </cell>
          <cell r="D1928">
            <v>42644</v>
          </cell>
          <cell r="E1928">
            <v>2.4104000000000001</v>
          </cell>
          <cell r="F1928">
            <v>1.7172000000000001</v>
          </cell>
          <cell r="G1928">
            <v>0.37580000000000002</v>
          </cell>
          <cell r="H1928">
            <v>0.52070000000000005</v>
          </cell>
          <cell r="I1928">
            <v>0.17019999999999999</v>
          </cell>
          <cell r="J1928">
            <v>0.12540000000000001</v>
          </cell>
          <cell r="K1928">
            <v>0.14920000000000003</v>
          </cell>
          <cell r="L1928">
            <v>1.24250251474</v>
          </cell>
          <cell r="M1928">
            <v>1.2645048999999999</v>
          </cell>
          <cell r="N1928">
            <v>14.73</v>
          </cell>
          <cell r="O1928">
            <v>0</v>
          </cell>
          <cell r="P1928">
            <v>0.28149999999999997</v>
          </cell>
          <cell r="Q1928">
            <v>0</v>
          </cell>
          <cell r="R1928">
            <v>1.2674000000000001</v>
          </cell>
          <cell r="S1928">
            <v>79.310400000000001</v>
          </cell>
          <cell r="T1928">
            <v>8.9824999999999999</v>
          </cell>
          <cell r="U1928">
            <v>6.2119999999999997</v>
          </cell>
          <cell r="V1928">
            <v>1.1444000000000001</v>
          </cell>
          <cell r="W1928">
            <v>1.6459999999999999</v>
          </cell>
          <cell r="X1928">
            <v>0.46389999999999998</v>
          </cell>
        </row>
        <row r="1929">
          <cell r="A1929">
            <v>8626</v>
          </cell>
          <cell r="C1929" t="str">
            <v>TSO</v>
          </cell>
          <cell r="D1929">
            <v>42644</v>
          </cell>
          <cell r="E1929">
            <v>1.4970000000000001</v>
          </cell>
          <cell r="F1929">
            <v>0.50780000000000003</v>
          </cell>
          <cell r="G1929">
            <v>0.12540000000000001</v>
          </cell>
          <cell r="H1929">
            <v>0.13789999999999999</v>
          </cell>
          <cell r="I1929">
            <v>6.3899999999999998E-2</v>
          </cell>
          <cell r="J1929">
            <v>4.7199999999999999E-2</v>
          </cell>
          <cell r="K1929">
            <v>0.1222</v>
          </cell>
          <cell r="L1929">
            <v>1.097013944</v>
          </cell>
          <cell r="M1929">
            <v>1.1164400000000001</v>
          </cell>
          <cell r="N1929">
            <v>14.73</v>
          </cell>
          <cell r="O1929">
            <v>0</v>
          </cell>
          <cell r="P1929">
            <v>0.34239999999999998</v>
          </cell>
          <cell r="Q1929">
            <v>0</v>
          </cell>
          <cell r="R1929">
            <v>0.47189999999999999</v>
          </cell>
          <cell r="S1929">
            <v>90.361900000000006</v>
          </cell>
          <cell r="T1929">
            <v>5.5843999999999996</v>
          </cell>
          <cell r="U1929">
            <v>1.8389</v>
          </cell>
          <cell r="V1929">
            <v>0.38229999999999997</v>
          </cell>
          <cell r="W1929">
            <v>0.43630000000000002</v>
          </cell>
          <cell r="X1929">
            <v>0.17430000000000001</v>
          </cell>
        </row>
        <row r="1930">
          <cell r="A1930">
            <v>8627</v>
          </cell>
          <cell r="C1930" t="str">
            <v>8627-201610</v>
          </cell>
          <cell r="D1930">
            <v>42644</v>
          </cell>
          <cell r="E1930">
            <v>1.4971000000000001</v>
          </cell>
          <cell r="F1930">
            <v>0.50790000000000002</v>
          </cell>
          <cell r="G1930">
            <v>0.12540000000000001</v>
          </cell>
          <cell r="H1930">
            <v>0.13789999999999999</v>
          </cell>
          <cell r="I1930">
            <v>6.3899999999999998E-2</v>
          </cell>
          <cell r="J1930">
            <v>4.7199999999999999E-2</v>
          </cell>
          <cell r="K1930">
            <v>0.1222</v>
          </cell>
          <cell r="L1930">
            <v>1.09702514564</v>
          </cell>
          <cell r="M1930">
            <v>1.1164513999999999</v>
          </cell>
          <cell r="N1930">
            <v>14.73</v>
          </cell>
          <cell r="O1930">
            <v>0</v>
          </cell>
          <cell r="P1930">
            <v>0.34239999999999998</v>
          </cell>
          <cell r="Q1930">
            <v>0</v>
          </cell>
          <cell r="R1930">
            <v>0.47189999999999999</v>
          </cell>
          <cell r="S1930">
            <v>90.361199999999997</v>
          </cell>
          <cell r="T1930">
            <v>5.5848000000000004</v>
          </cell>
          <cell r="U1930">
            <v>1.8391</v>
          </cell>
          <cell r="V1930">
            <v>0.38240000000000002</v>
          </cell>
          <cell r="W1930">
            <v>0.43630000000000002</v>
          </cell>
          <cell r="X1930">
            <v>0.17430000000000001</v>
          </cell>
        </row>
        <row r="1931">
          <cell r="A1931">
            <v>8628</v>
          </cell>
          <cell r="C1931" t="str">
            <v>8628-201610</v>
          </cell>
          <cell r="D1931">
            <v>42644</v>
          </cell>
          <cell r="E1931">
            <v>1.448</v>
          </cell>
          <cell r="F1931">
            <v>0.628</v>
          </cell>
          <cell r="G1931">
            <v>0.1489</v>
          </cell>
          <cell r="H1931">
            <v>0.18840000000000001</v>
          </cell>
          <cell r="I1931">
            <v>8.1199999999999994E-2</v>
          </cell>
          <cell r="J1931">
            <v>6.3399999999999998E-2</v>
          </cell>
          <cell r="K1931">
            <v>0.1638</v>
          </cell>
          <cell r="L1931">
            <v>1.1112628231200001</v>
          </cell>
          <cell r="M1931">
            <v>1.1309412000000001</v>
          </cell>
          <cell r="N1931">
            <v>14.73</v>
          </cell>
          <cell r="O1931">
            <v>0</v>
          </cell>
          <cell r="P1931">
            <v>0.2893</v>
          </cell>
          <cell r="Q1931">
            <v>0</v>
          </cell>
          <cell r="R1931">
            <v>0.80800000000000005</v>
          </cell>
          <cell r="S1931">
            <v>89.416200000000003</v>
          </cell>
          <cell r="T1931">
            <v>5.4009999999999998</v>
          </cell>
          <cell r="U1931">
            <v>2.274</v>
          </cell>
          <cell r="V1931">
            <v>0.45400000000000001</v>
          </cell>
          <cell r="W1931">
            <v>0.59609999999999996</v>
          </cell>
          <cell r="X1931">
            <v>0.22140000000000001</v>
          </cell>
        </row>
        <row r="1932">
          <cell r="A1932">
            <v>8629</v>
          </cell>
          <cell r="C1932" t="str">
            <v>QGM</v>
          </cell>
          <cell r="D1932">
            <v>42064</v>
          </cell>
          <cell r="E1932">
            <v>4.8125999999999998</v>
          </cell>
          <cell r="F1932">
            <v>1.6526000000000001</v>
          </cell>
          <cell r="G1932">
            <v>0.32719999999999999</v>
          </cell>
          <cell r="H1932">
            <v>0.31519999999999998</v>
          </cell>
          <cell r="I1932">
            <v>7.3099999999999998E-2</v>
          </cell>
          <cell r="J1932">
            <v>7.2499999999999995E-2</v>
          </cell>
          <cell r="K1932">
            <v>0.17449999999999999</v>
          </cell>
          <cell r="L1932">
            <v>1.4204600000000001</v>
          </cell>
          <cell r="M1932">
            <v>1.4456100000000001</v>
          </cell>
          <cell r="N1932">
            <v>14.73</v>
          </cell>
          <cell r="O1932">
            <v>0</v>
          </cell>
          <cell r="P1932">
            <v>0.2</v>
          </cell>
          <cell r="Q1932">
            <v>0</v>
          </cell>
          <cell r="R1932">
            <v>1</v>
          </cell>
          <cell r="S1932">
            <v>72</v>
          </cell>
          <cell r="T1932">
            <v>18</v>
          </cell>
          <cell r="U1932">
            <v>6</v>
          </cell>
          <cell r="V1932">
            <v>1</v>
          </cell>
          <cell r="W1932">
            <v>1</v>
          </cell>
          <cell r="X1932">
            <v>0.2</v>
          </cell>
        </row>
        <row r="1933">
          <cell r="A1933">
            <v>8630</v>
          </cell>
          <cell r="C1933" t="str">
            <v>TSO</v>
          </cell>
          <cell r="D1933">
            <v>42644</v>
          </cell>
          <cell r="E1933">
            <v>1.4912000000000001</v>
          </cell>
          <cell r="F1933">
            <v>0.5181</v>
          </cell>
          <cell r="G1933">
            <v>0.1265</v>
          </cell>
          <cell r="H1933">
            <v>0.1421</v>
          </cell>
          <cell r="I1933">
            <v>6.5500000000000003E-2</v>
          </cell>
          <cell r="J1933">
            <v>4.87E-2</v>
          </cell>
          <cell r="K1933">
            <v>0.1368</v>
          </cell>
          <cell r="L1933">
            <v>1.09918549</v>
          </cell>
          <cell r="M1933">
            <v>1.1186499999999999</v>
          </cell>
          <cell r="N1933">
            <v>14.73</v>
          </cell>
          <cell r="O1933">
            <v>0</v>
          </cell>
          <cell r="P1933">
            <v>0.33979999999999999</v>
          </cell>
          <cell r="Q1933">
            <v>0</v>
          </cell>
          <cell r="R1933">
            <v>0.50639999999999996</v>
          </cell>
          <cell r="S1933">
            <v>90.261200000000002</v>
          </cell>
          <cell r="T1933">
            <v>5.5627000000000004</v>
          </cell>
          <cell r="U1933">
            <v>1.8761000000000001</v>
          </cell>
          <cell r="V1933">
            <v>0.38579999999999998</v>
          </cell>
          <cell r="W1933">
            <v>0.44979999999999998</v>
          </cell>
          <cell r="X1933">
            <v>0.17860000000000001</v>
          </cell>
        </row>
        <row r="1934">
          <cell r="A1934">
            <v>8631</v>
          </cell>
          <cell r="C1934" t="str">
            <v>TSO</v>
          </cell>
          <cell r="D1934">
            <v>42644</v>
          </cell>
          <cell r="E1934">
            <v>1.4914000000000001</v>
          </cell>
          <cell r="F1934">
            <v>2.6100000000000002E-2</v>
          </cell>
          <cell r="G1934">
            <v>1.4E-3</v>
          </cell>
          <cell r="H1934">
            <v>8.9999999999999998E-4</v>
          </cell>
          <cell r="I1934">
            <v>0</v>
          </cell>
          <cell r="J1934">
            <v>0</v>
          </cell>
          <cell r="K1934">
            <v>0</v>
          </cell>
          <cell r="L1934">
            <v>1.031513828</v>
          </cell>
          <cell r="M1934">
            <v>1.0497799999999999</v>
          </cell>
          <cell r="N1934">
            <v>14.73</v>
          </cell>
          <cell r="O1934">
            <v>0</v>
          </cell>
          <cell r="P1934">
            <v>0.34799999999999998</v>
          </cell>
          <cell r="Q1934">
            <v>0</v>
          </cell>
          <cell r="R1934">
            <v>0.52739999999999998</v>
          </cell>
          <cell r="S1934">
            <v>93.4572</v>
          </cell>
          <cell r="T1934">
            <v>5.5655999999999999</v>
          </cell>
          <cell r="U1934">
            <v>9.4700000000000006E-2</v>
          </cell>
          <cell r="V1934">
            <v>4.1999999999999997E-3</v>
          </cell>
          <cell r="W1934">
            <v>2.8999999999999998E-3</v>
          </cell>
          <cell r="X1934">
            <v>0</v>
          </cell>
        </row>
        <row r="1935">
          <cell r="A1935">
            <v>8632</v>
          </cell>
          <cell r="C1935" t="str">
            <v>8632-201610</v>
          </cell>
          <cell r="D1935">
            <v>42644</v>
          </cell>
          <cell r="E1935">
            <v>3.3001</v>
          </cell>
          <cell r="F1935">
            <v>2.3565</v>
          </cell>
          <cell r="G1935">
            <v>0.51870000000000005</v>
          </cell>
          <cell r="H1935">
            <v>0.58819999999999995</v>
          </cell>
          <cell r="I1935">
            <v>0.12039999999999999</v>
          </cell>
          <cell r="J1935">
            <v>7.4200000000000002E-2</v>
          </cell>
          <cell r="K1935">
            <v>4.4599999999999994E-2</v>
          </cell>
          <cell r="L1935">
            <v>1.29983270478</v>
          </cell>
          <cell r="M1935">
            <v>1.3228503</v>
          </cell>
          <cell r="N1935">
            <v>14.73</v>
          </cell>
          <cell r="O1935">
            <v>0</v>
          </cell>
          <cell r="P1935">
            <v>0.28689999999999999</v>
          </cell>
          <cell r="Q1935">
            <v>0</v>
          </cell>
          <cell r="R1935">
            <v>1.1603000000000001</v>
          </cell>
          <cell r="S1935">
            <v>73.665400000000005</v>
          </cell>
          <cell r="T1935">
            <v>12.2928</v>
          </cell>
          <cell r="U1935">
            <v>8.5207999999999995</v>
          </cell>
          <cell r="V1935">
            <v>1.579</v>
          </cell>
          <cell r="W1935">
            <v>1.8586</v>
          </cell>
          <cell r="X1935">
            <v>0.32800000000000001</v>
          </cell>
        </row>
        <row r="1936">
          <cell r="A1936">
            <v>8635</v>
          </cell>
          <cell r="C1936" t="str">
            <v>8635-201610</v>
          </cell>
          <cell r="D1936">
            <v>42644</v>
          </cell>
          <cell r="E1936">
            <v>2.6867000000000001</v>
          </cell>
          <cell r="F1936">
            <v>1.9028</v>
          </cell>
          <cell r="G1936">
            <v>0.41970000000000002</v>
          </cell>
          <cell r="H1936">
            <v>0.49759999999999999</v>
          </cell>
          <cell r="I1936">
            <v>0.157</v>
          </cell>
          <cell r="J1936">
            <v>0.1095</v>
          </cell>
          <cell r="K1936">
            <v>0.1177</v>
          </cell>
          <cell r="L1936">
            <v>1.25700470814</v>
          </cell>
          <cell r="M1936">
            <v>1.2792638999999999</v>
          </cell>
          <cell r="N1936">
            <v>14.73</v>
          </cell>
          <cell r="O1936">
            <v>0</v>
          </cell>
          <cell r="P1936">
            <v>0.31719999999999998</v>
          </cell>
          <cell r="Q1936">
            <v>0</v>
          </cell>
          <cell r="R1936">
            <v>1.1814</v>
          </cell>
          <cell r="S1936">
            <v>77.757199999999997</v>
          </cell>
          <cell r="T1936">
            <v>10.011200000000001</v>
          </cell>
          <cell r="U1936">
            <v>6.8827999999999996</v>
          </cell>
          <cell r="V1936">
            <v>1.2781</v>
          </cell>
          <cell r="W1936">
            <v>1.5729</v>
          </cell>
          <cell r="X1936">
            <v>0.4279</v>
          </cell>
        </row>
        <row r="1937">
          <cell r="A1937">
            <v>8644</v>
          </cell>
          <cell r="C1937" t="str">
            <v>8644-201610</v>
          </cell>
          <cell r="D1937">
            <v>42644</v>
          </cell>
          <cell r="E1937">
            <v>1.3844000000000001</v>
          </cell>
          <cell r="F1937">
            <v>0.64649999999999996</v>
          </cell>
          <cell r="G1937">
            <v>0.1704</v>
          </cell>
          <cell r="H1937">
            <v>0.21929999999999999</v>
          </cell>
          <cell r="I1937">
            <v>0.11269999999999999</v>
          </cell>
          <cell r="J1937">
            <v>9.11E-2</v>
          </cell>
          <cell r="K1937">
            <v>0.1216</v>
          </cell>
          <cell r="L1937">
            <v>1.10461032634</v>
          </cell>
          <cell r="M1937">
            <v>1.1241709</v>
          </cell>
          <cell r="N1937">
            <v>14.73</v>
          </cell>
          <cell r="O1937">
            <v>0</v>
          </cell>
          <cell r="P1937">
            <v>1.6443000000000001</v>
          </cell>
          <cell r="Q1937">
            <v>0</v>
          </cell>
          <cell r="R1937">
            <v>0.47670000000000001</v>
          </cell>
          <cell r="S1937">
            <v>88.326400000000007</v>
          </cell>
          <cell r="T1937">
            <v>5.1638000000000002</v>
          </cell>
          <cell r="U1937">
            <v>2.3410000000000002</v>
          </cell>
          <cell r="V1937">
            <v>0.51939999999999997</v>
          </cell>
          <cell r="W1937">
            <v>0.69379999999999997</v>
          </cell>
          <cell r="X1937">
            <v>0.30730000000000002</v>
          </cell>
        </row>
        <row r="1938">
          <cell r="A1938">
            <v>8646</v>
          </cell>
          <cell r="C1938" t="str">
            <v>QGM</v>
          </cell>
          <cell r="D1938">
            <v>40575</v>
          </cell>
          <cell r="E1938">
            <v>1.5279</v>
          </cell>
          <cell r="F1938">
            <v>0.75190000000000001</v>
          </cell>
          <cell r="G1938">
            <v>0.1734</v>
          </cell>
          <cell r="H1938">
            <v>0.22239999999999999</v>
          </cell>
          <cell r="I1938">
            <v>9.7699999999999995E-2</v>
          </cell>
          <cell r="J1938">
            <v>7.6100000000000001E-2</v>
          </cell>
          <cell r="K1938">
            <v>0.1295</v>
          </cell>
          <cell r="L1938">
            <v>1.12368131496</v>
          </cell>
          <cell r="M1938">
            <v>1.1435796</v>
          </cell>
          <cell r="N1938">
            <v>14.73</v>
          </cell>
          <cell r="O1938">
            <v>0</v>
          </cell>
          <cell r="P1938">
            <v>0.33300000000000002</v>
          </cell>
          <cell r="Q1938">
            <v>0</v>
          </cell>
          <cell r="R1938">
            <v>0.76980000000000004</v>
          </cell>
          <cell r="S1938">
            <v>88.444699999999997</v>
          </cell>
          <cell r="T1938">
            <v>5.7145000000000001</v>
          </cell>
          <cell r="U1938">
            <v>2.7298</v>
          </cell>
          <cell r="V1938">
            <v>0.53010000000000002</v>
          </cell>
          <cell r="W1938">
            <v>0.70550000000000002</v>
          </cell>
          <cell r="X1938">
            <v>0.26719999999999999</v>
          </cell>
        </row>
        <row r="1939">
          <cell r="A1939">
            <v>8651</v>
          </cell>
          <cell r="C1939" t="str">
            <v>8651-201610</v>
          </cell>
          <cell r="D1939">
            <v>42644</v>
          </cell>
          <cell r="E1939">
            <v>2.3508</v>
          </cell>
          <cell r="F1939">
            <v>1.9212</v>
          </cell>
          <cell r="G1939">
            <v>0.2505</v>
          </cell>
          <cell r="H1939">
            <v>0.28139999999999998</v>
          </cell>
          <cell r="I1939">
            <v>5.2400000000000002E-2</v>
          </cell>
          <cell r="J1939">
            <v>3.4299999999999997E-2</v>
          </cell>
          <cell r="K1939">
            <v>2.2100000000000002E-2</v>
          </cell>
          <cell r="L1939">
            <v>1.1958454241600001</v>
          </cell>
          <cell r="M1939">
            <v>1.2170216</v>
          </cell>
          <cell r="N1939">
            <v>14.73</v>
          </cell>
          <cell r="O1939">
            <v>0</v>
          </cell>
          <cell r="P1939">
            <v>0.29499999999999998</v>
          </cell>
          <cell r="Q1939">
            <v>0</v>
          </cell>
          <cell r="R1939">
            <v>1.4301999999999999</v>
          </cell>
          <cell r="S1939">
            <v>80.618799999999993</v>
          </cell>
          <cell r="T1939">
            <v>8.7631999999999994</v>
          </cell>
          <cell r="U1939">
            <v>6.952</v>
          </cell>
          <cell r="V1939">
            <v>0.76300000000000001</v>
          </cell>
          <cell r="W1939">
            <v>0.88980000000000004</v>
          </cell>
          <cell r="X1939">
            <v>0.1429</v>
          </cell>
        </row>
        <row r="1940">
          <cell r="A1940">
            <v>8657</v>
          </cell>
          <cell r="C1940" t="str">
            <v>8657-201610</v>
          </cell>
          <cell r="D1940">
            <v>42644</v>
          </cell>
          <cell r="E1940">
            <v>1.1264000000000001</v>
          </cell>
          <cell r="F1940">
            <v>0.61770000000000003</v>
          </cell>
          <cell r="G1940">
            <v>0.18940000000000001</v>
          </cell>
          <cell r="H1940">
            <v>0.19750000000000001</v>
          </cell>
          <cell r="I1940">
            <v>9.9500000000000005E-2</v>
          </cell>
          <cell r="J1940">
            <v>6.6900000000000001E-2</v>
          </cell>
          <cell r="K1940">
            <v>0.20849999999999999</v>
          </cell>
          <cell r="L1940">
            <v>1.11482681158</v>
          </cell>
          <cell r="M1940">
            <v>1.1345683</v>
          </cell>
          <cell r="N1940">
            <v>14.73</v>
          </cell>
          <cell r="O1940">
            <v>0</v>
          </cell>
          <cell r="P1940">
            <v>0.25259999999999999</v>
          </cell>
          <cell r="Q1940">
            <v>0</v>
          </cell>
          <cell r="R1940">
            <v>0.47939999999999999</v>
          </cell>
          <cell r="S1940">
            <v>90.712500000000006</v>
          </cell>
          <cell r="T1940">
            <v>4.2015000000000002</v>
          </cell>
          <cell r="U1940">
            <v>2.2364999999999999</v>
          </cell>
          <cell r="V1940">
            <v>0.57740000000000002</v>
          </cell>
          <cell r="W1940">
            <v>0.625</v>
          </cell>
          <cell r="X1940">
            <v>0.27139999999999997</v>
          </cell>
        </row>
        <row r="1941">
          <cell r="A1941">
            <v>8658</v>
          </cell>
          <cell r="C1941" t="str">
            <v>8658-201610</v>
          </cell>
          <cell r="D1941">
            <v>42644</v>
          </cell>
          <cell r="E1941">
            <v>1.306</v>
          </cell>
          <cell r="F1941">
            <v>0.65080000000000005</v>
          </cell>
          <cell r="G1941">
            <v>0.156</v>
          </cell>
          <cell r="H1941">
            <v>0.1951</v>
          </cell>
          <cell r="I1941">
            <v>8.3000000000000004E-2</v>
          </cell>
          <cell r="J1941">
            <v>6.9199999999999998E-2</v>
          </cell>
          <cell r="K1941">
            <v>0.23699999999999999</v>
          </cell>
          <cell r="L1941">
            <v>1.11393166298</v>
          </cell>
          <cell r="M1941">
            <v>1.1336573000000001</v>
          </cell>
          <cell r="N1941">
            <v>14.73</v>
          </cell>
          <cell r="O1941">
            <v>0</v>
          </cell>
          <cell r="P1941">
            <v>0.13059999999999999</v>
          </cell>
          <cell r="Q1941">
            <v>0</v>
          </cell>
          <cell r="R1941">
            <v>1.2863</v>
          </cell>
          <cell r="S1941">
            <v>89.320599999999999</v>
          </cell>
          <cell r="T1941">
            <v>4.8711000000000002</v>
          </cell>
          <cell r="U1941">
            <v>2.3563000000000001</v>
          </cell>
          <cell r="V1941">
            <v>0.47560000000000002</v>
          </cell>
          <cell r="W1941">
            <v>0.61719999999999997</v>
          </cell>
          <cell r="X1941">
            <v>0.22639999999999999</v>
          </cell>
        </row>
        <row r="1942">
          <cell r="A1942">
            <v>8659</v>
          </cell>
          <cell r="C1942" t="str">
            <v>8659-201610</v>
          </cell>
          <cell r="D1942">
            <v>42644</v>
          </cell>
          <cell r="E1942">
            <v>1.1937</v>
          </cell>
          <cell r="F1942">
            <v>0.54100000000000004</v>
          </cell>
          <cell r="G1942">
            <v>0.12809999999999999</v>
          </cell>
          <cell r="H1942">
            <v>0.16739999999999999</v>
          </cell>
          <cell r="I1942">
            <v>6.6699999999999995E-2</v>
          </cell>
          <cell r="J1942">
            <v>5.0900000000000001E-2</v>
          </cell>
          <cell r="K1942">
            <v>0.1925</v>
          </cell>
          <cell r="L1942">
            <v>1.0949496979199997</v>
          </cell>
          <cell r="M1942">
            <v>1.1143391999999999</v>
          </cell>
          <cell r="N1942">
            <v>14.73</v>
          </cell>
          <cell r="O1942">
            <v>0</v>
          </cell>
          <cell r="P1942">
            <v>0.12820000000000001</v>
          </cell>
          <cell r="Q1942">
            <v>0</v>
          </cell>
          <cell r="R1942">
            <v>1.2096</v>
          </cell>
          <cell r="S1942">
            <v>90.592500000000001</v>
          </cell>
          <cell r="T1942">
            <v>4.4527999999999999</v>
          </cell>
          <cell r="U1942">
            <v>1.9590000000000001</v>
          </cell>
          <cell r="V1942">
            <v>0.3906</v>
          </cell>
          <cell r="W1942">
            <v>0.52980000000000005</v>
          </cell>
          <cell r="X1942">
            <v>0.18190000000000001</v>
          </cell>
        </row>
        <row r="1943">
          <cell r="A1943">
            <v>8662</v>
          </cell>
          <cell r="C1943" t="str">
            <v>8662-201610</v>
          </cell>
          <cell r="D1943">
            <v>42644</v>
          </cell>
          <cell r="E1943">
            <v>1.9004000000000001</v>
          </cell>
          <cell r="F1943">
            <v>0.85199999999999998</v>
          </cell>
          <cell r="G1943">
            <v>0.1898</v>
          </cell>
          <cell r="H1943">
            <v>0.2278</v>
          </cell>
          <cell r="I1943">
            <v>7.7100000000000002E-2</v>
          </cell>
          <cell r="J1943">
            <v>5.96E-2</v>
          </cell>
          <cell r="K1943">
            <v>0.24869999999999998</v>
          </cell>
          <cell r="L1943">
            <v>1.1492388392200001</v>
          </cell>
          <cell r="M1943">
            <v>1.1695897</v>
          </cell>
          <cell r="N1943">
            <v>14.73</v>
          </cell>
          <cell r="O1943">
            <v>0</v>
          </cell>
          <cell r="P1943">
            <v>0.14910000000000001</v>
          </cell>
          <cell r="Q1943">
            <v>0</v>
          </cell>
          <cell r="R1943">
            <v>0.93989999999999996</v>
          </cell>
          <cell r="S1943">
            <v>86.512699999999995</v>
          </cell>
          <cell r="T1943">
            <v>7.0867000000000004</v>
          </cell>
          <cell r="U1943">
            <v>3.0842999999999998</v>
          </cell>
          <cell r="V1943">
            <v>0.57850000000000001</v>
          </cell>
          <cell r="W1943">
            <v>0.72070000000000001</v>
          </cell>
          <cell r="X1943">
            <v>0.21029999999999999</v>
          </cell>
        </row>
        <row r="1944">
          <cell r="A1944">
            <v>8671</v>
          </cell>
          <cell r="C1944" t="str">
            <v>8671-201610</v>
          </cell>
          <cell r="D1944">
            <v>42644</v>
          </cell>
          <cell r="E1944">
            <v>1.8662000000000001</v>
          </cell>
          <cell r="F1944">
            <v>0.83489999999999998</v>
          </cell>
          <cell r="G1944">
            <v>0.19939999999999999</v>
          </cell>
          <cell r="H1944">
            <v>0.2505</v>
          </cell>
          <cell r="I1944">
            <v>0.1114</v>
          </cell>
          <cell r="J1944">
            <v>8.9700000000000002E-2</v>
          </cell>
          <cell r="K1944">
            <v>0.26229999999999998</v>
          </cell>
          <cell r="L1944">
            <v>1.15732868328</v>
          </cell>
          <cell r="M1944">
            <v>1.1778227999999999</v>
          </cell>
          <cell r="N1944">
            <v>14.73</v>
          </cell>
          <cell r="O1944">
            <v>0</v>
          </cell>
          <cell r="P1944">
            <v>0.15340000000000001</v>
          </cell>
          <cell r="Q1944">
            <v>0</v>
          </cell>
          <cell r="R1944">
            <v>0.81899999999999995</v>
          </cell>
          <cell r="S1944">
            <v>86.512799999999999</v>
          </cell>
          <cell r="T1944">
            <v>6.9588999999999999</v>
          </cell>
          <cell r="U1944">
            <v>3.0223</v>
          </cell>
          <cell r="V1944">
            <v>0.60760000000000003</v>
          </cell>
          <cell r="W1944">
            <v>0.79239999999999999</v>
          </cell>
          <cell r="X1944">
            <v>0.30380000000000001</v>
          </cell>
        </row>
        <row r="1945">
          <cell r="A1945">
            <v>8677</v>
          </cell>
          <cell r="C1945" t="str">
            <v>8677-201610</v>
          </cell>
          <cell r="D1945">
            <v>42644</v>
          </cell>
          <cell r="E1945">
            <v>2.5356999999999998</v>
          </cell>
          <cell r="F1945">
            <v>1.3124</v>
          </cell>
          <cell r="G1945">
            <v>0.27739999999999998</v>
          </cell>
          <cell r="H1945">
            <v>0.3574</v>
          </cell>
          <cell r="I1945">
            <v>0.14449999999999999</v>
          </cell>
          <cell r="J1945">
            <v>0.12</v>
          </cell>
          <cell r="K1945">
            <v>0.193</v>
          </cell>
          <cell r="L1945">
            <v>1.2086538116800001</v>
          </cell>
          <cell r="M1945">
            <v>1.2300568000000001</v>
          </cell>
          <cell r="N1945">
            <v>14.73</v>
          </cell>
          <cell r="O1945">
            <v>0</v>
          </cell>
          <cell r="P1945">
            <v>0.16980000000000001</v>
          </cell>
          <cell r="Q1945">
            <v>0</v>
          </cell>
          <cell r="R1945">
            <v>1.2695000000000001</v>
          </cell>
          <cell r="S1945">
            <v>81.2209</v>
          </cell>
          <cell r="T1945">
            <v>9.4515999999999991</v>
          </cell>
          <cell r="U1945">
            <v>4.7487000000000004</v>
          </cell>
          <cell r="V1945">
            <v>0.84499999999999997</v>
          </cell>
          <cell r="W1945">
            <v>1.1299999999999999</v>
          </cell>
          <cell r="X1945">
            <v>0.39389999999999997</v>
          </cell>
        </row>
        <row r="1946">
          <cell r="A1946">
            <v>8682</v>
          </cell>
          <cell r="C1946" t="str">
            <v>8682-201610</v>
          </cell>
          <cell r="D1946">
            <v>42644</v>
          </cell>
          <cell r="E1946">
            <v>1.1408</v>
          </cell>
          <cell r="F1946">
            <v>0.3569</v>
          </cell>
          <cell r="G1946">
            <v>6.7599999999999993E-2</v>
          </cell>
          <cell r="H1946">
            <v>6.2E-2</v>
          </cell>
          <cell r="I1946">
            <v>5.2499999999999998E-2</v>
          </cell>
          <cell r="J1946">
            <v>4.9799999999999997E-2</v>
          </cell>
          <cell r="K1946">
            <v>0.23479999999999998</v>
          </cell>
          <cell r="L1946">
            <v>1.0704407061199999</v>
          </cell>
          <cell r="M1946">
            <v>1.0893961999999999</v>
          </cell>
          <cell r="N1946">
            <v>14.73</v>
          </cell>
          <cell r="O1946">
            <v>0</v>
          </cell>
          <cell r="P1946">
            <v>0.12609999999999999</v>
          </cell>
          <cell r="Q1946">
            <v>0</v>
          </cell>
          <cell r="R1946">
            <v>1.6148</v>
          </cell>
          <cell r="S1946">
            <v>91.508700000000005</v>
          </cell>
          <cell r="T1946">
            <v>4.2561</v>
          </cell>
          <cell r="U1946">
            <v>1.2926</v>
          </cell>
          <cell r="V1946">
            <v>0.20610000000000001</v>
          </cell>
          <cell r="W1946">
            <v>0.1961</v>
          </cell>
          <cell r="X1946">
            <v>0.1431</v>
          </cell>
        </row>
        <row r="1947">
          <cell r="A1947">
            <v>8705</v>
          </cell>
          <cell r="C1947" t="str">
            <v>8705-201610</v>
          </cell>
          <cell r="D1947">
            <v>42644</v>
          </cell>
          <cell r="E1947">
            <v>1.7018</v>
          </cell>
          <cell r="F1947">
            <v>0.94520000000000004</v>
          </cell>
          <cell r="G1947">
            <v>0.22140000000000001</v>
          </cell>
          <cell r="H1947">
            <v>0.2999</v>
          </cell>
          <cell r="I1947">
            <v>0.1172</v>
          </cell>
          <cell r="J1947">
            <v>9.9599999999999994E-2</v>
          </cell>
          <cell r="K1947">
            <v>0.19900000000000001</v>
          </cell>
          <cell r="L1947">
            <v>1.15341233446</v>
          </cell>
          <cell r="M1947">
            <v>1.1738370999999999</v>
          </cell>
          <cell r="N1947">
            <v>14.73</v>
          </cell>
          <cell r="O1947">
            <v>0</v>
          </cell>
          <cell r="P1947">
            <v>0.125</v>
          </cell>
          <cell r="Q1947">
            <v>0</v>
          </cell>
          <cell r="R1947">
            <v>1.3882000000000001</v>
          </cell>
          <cell r="S1947">
            <v>86.054400000000001</v>
          </cell>
          <cell r="T1947">
            <v>6.3456999999999999</v>
          </cell>
          <cell r="U1947">
            <v>3.4214000000000002</v>
          </cell>
          <cell r="V1947">
            <v>0.67479999999999996</v>
          </cell>
          <cell r="W1947">
            <v>0.9486</v>
          </cell>
          <cell r="X1947">
            <v>0.31950000000000001</v>
          </cell>
        </row>
        <row r="1948">
          <cell r="A1948">
            <v>8721</v>
          </cell>
          <cell r="C1948" t="str">
            <v>8721-201610</v>
          </cell>
          <cell r="D1948">
            <v>42644</v>
          </cell>
          <cell r="E1948">
            <v>1.8391</v>
          </cell>
          <cell r="F1948">
            <v>0.97670000000000001</v>
          </cell>
          <cell r="G1948">
            <v>0.20680000000000001</v>
          </cell>
          <cell r="H1948">
            <v>0.29199999999999998</v>
          </cell>
          <cell r="I1948">
            <v>0.1116</v>
          </cell>
          <cell r="J1948">
            <v>9.6699999999999994E-2</v>
          </cell>
          <cell r="K1948">
            <v>0.19309999999999999</v>
          </cell>
          <cell r="L1948">
            <v>1.15406035916</v>
          </cell>
          <cell r="M1948">
            <v>1.1744965999999999</v>
          </cell>
          <cell r="N1948">
            <v>14.73</v>
          </cell>
          <cell r="O1948">
            <v>0</v>
          </cell>
          <cell r="P1948">
            <v>0.14130000000000001</v>
          </cell>
          <cell r="Q1948">
            <v>0</v>
          </cell>
          <cell r="R1948">
            <v>1.5841000000000001</v>
          </cell>
          <cell r="S1948">
            <v>85.320800000000006</v>
          </cell>
          <cell r="T1948">
            <v>6.8577000000000004</v>
          </cell>
          <cell r="U1948">
            <v>3.5352999999999999</v>
          </cell>
          <cell r="V1948">
            <v>0.63009999999999999</v>
          </cell>
          <cell r="W1948">
            <v>0.92359999999999998</v>
          </cell>
          <cell r="X1948">
            <v>0.30430000000000001</v>
          </cell>
        </row>
        <row r="1949">
          <cell r="A1949">
            <v>8722</v>
          </cell>
          <cell r="C1949" t="str">
            <v>8722-201610</v>
          </cell>
          <cell r="D1949">
            <v>42644</v>
          </cell>
          <cell r="E1949">
            <v>2.1189</v>
          </cell>
          <cell r="F1949">
            <v>1.0891</v>
          </cell>
          <cell r="G1949">
            <v>0.26790000000000003</v>
          </cell>
          <cell r="H1949">
            <v>0.36280000000000001</v>
          </cell>
          <cell r="I1949">
            <v>0.15409999999999999</v>
          </cell>
          <cell r="J1949">
            <v>0.11700000000000001</v>
          </cell>
          <cell r="K1949">
            <v>0.20850000000000002</v>
          </cell>
          <cell r="L1949">
            <v>1.1892319365999999</v>
          </cell>
          <cell r="M1949">
            <v>1.210291</v>
          </cell>
          <cell r="N1949">
            <v>14.73</v>
          </cell>
          <cell r="O1949">
            <v>0</v>
          </cell>
          <cell r="P1949">
            <v>0.29549999999999998</v>
          </cell>
          <cell r="Q1949">
            <v>0</v>
          </cell>
          <cell r="R1949">
            <v>0.87439999999999996</v>
          </cell>
          <cell r="S1949">
            <v>83.808400000000006</v>
          </cell>
          <cell r="T1949">
            <v>7.8994</v>
          </cell>
          <cell r="U1949">
            <v>3.9415</v>
          </cell>
          <cell r="V1949">
            <v>0.81620000000000004</v>
          </cell>
          <cell r="W1949">
            <v>1.1472</v>
          </cell>
          <cell r="X1949">
            <v>0.42020000000000002</v>
          </cell>
        </row>
        <row r="1950">
          <cell r="A1950">
            <v>8737</v>
          </cell>
          <cell r="C1950" t="str">
            <v>8737-201610</v>
          </cell>
          <cell r="D1950">
            <v>42644</v>
          </cell>
          <cell r="E1950">
            <v>1.623</v>
          </cell>
          <cell r="F1950">
            <v>0.70679999999999998</v>
          </cell>
          <cell r="G1950">
            <v>0.16969999999999999</v>
          </cell>
          <cell r="H1950">
            <v>0.20899999999999999</v>
          </cell>
          <cell r="I1950">
            <v>9.1899999999999996E-2</v>
          </cell>
          <cell r="J1950">
            <v>7.1599999999999997E-2</v>
          </cell>
          <cell r="K1950">
            <v>0.17510000000000001</v>
          </cell>
          <cell r="L1950">
            <v>1.12689156742</v>
          </cell>
          <cell r="M1950">
            <v>1.1468467</v>
          </cell>
          <cell r="N1950">
            <v>14.73</v>
          </cell>
          <cell r="O1950">
            <v>0</v>
          </cell>
          <cell r="P1950">
            <v>0.34910000000000002</v>
          </cell>
          <cell r="Q1950">
            <v>0</v>
          </cell>
          <cell r="R1950">
            <v>0.64639999999999997</v>
          </cell>
          <cell r="S1950">
            <v>88.371700000000004</v>
          </cell>
          <cell r="T1950">
            <v>6.0532000000000004</v>
          </cell>
          <cell r="U1950">
            <v>2.5590000000000002</v>
          </cell>
          <cell r="V1950">
            <v>0.5171</v>
          </cell>
          <cell r="W1950">
            <v>0.6613</v>
          </cell>
          <cell r="X1950">
            <v>0.25080000000000002</v>
          </cell>
        </row>
        <row r="1951">
          <cell r="A1951">
            <v>8747</v>
          </cell>
          <cell r="C1951" t="str">
            <v>8747-201610</v>
          </cell>
          <cell r="D1951">
            <v>42644</v>
          </cell>
          <cell r="E1951">
            <v>1.8698999999999999</v>
          </cell>
          <cell r="F1951">
            <v>0.89829999999999999</v>
          </cell>
          <cell r="G1951">
            <v>0.20619999999999999</v>
          </cell>
          <cell r="H1951">
            <v>0.27110000000000001</v>
          </cell>
          <cell r="I1951">
            <v>0.1114</v>
          </cell>
          <cell r="J1951">
            <v>9.0800000000000006E-2</v>
          </cell>
          <cell r="K1951">
            <v>0.22319999999999995</v>
          </cell>
          <cell r="L1951">
            <v>1.1580354674599997</v>
          </cell>
          <cell r="M1951">
            <v>1.1785420999999998</v>
          </cell>
          <cell r="N1951">
            <v>14.73</v>
          </cell>
          <cell r="O1951">
            <v>0</v>
          </cell>
          <cell r="P1951">
            <v>0.1386</v>
          </cell>
          <cell r="Q1951">
            <v>0</v>
          </cell>
          <cell r="R1951">
            <v>0.94199999999999995</v>
          </cell>
          <cell r="S1951">
            <v>86.1571</v>
          </cell>
          <cell r="T1951">
            <v>6.9725999999999999</v>
          </cell>
          <cell r="U1951">
            <v>3.2517999999999998</v>
          </cell>
          <cell r="V1951">
            <v>0.62829999999999997</v>
          </cell>
          <cell r="W1951">
            <v>0.85740000000000005</v>
          </cell>
          <cell r="X1951">
            <v>0.30380000000000001</v>
          </cell>
        </row>
        <row r="1952">
          <cell r="A1952">
            <v>8754</v>
          </cell>
          <cell r="C1952" t="str">
            <v>8754-201610</v>
          </cell>
          <cell r="D1952">
            <v>42644</v>
          </cell>
          <cell r="E1952">
            <v>2.1978</v>
          </cell>
          <cell r="F1952">
            <v>1.0169999999999999</v>
          </cell>
          <cell r="G1952">
            <v>0.2303</v>
          </cell>
          <cell r="H1952">
            <v>0.28260000000000002</v>
          </cell>
          <cell r="I1952">
            <v>0.1186</v>
          </cell>
          <cell r="J1952">
            <v>9.0700000000000003E-2</v>
          </cell>
          <cell r="K1952">
            <v>0.21959999999999999</v>
          </cell>
          <cell r="L1952">
            <v>1.17583251518</v>
          </cell>
          <cell r="M1952">
            <v>1.1966542999999998</v>
          </cell>
          <cell r="N1952">
            <v>14.73</v>
          </cell>
          <cell r="O1952">
            <v>0</v>
          </cell>
          <cell r="P1952">
            <v>0.26379999999999998</v>
          </cell>
          <cell r="Q1952">
            <v>0</v>
          </cell>
          <cell r="R1952">
            <v>0.86729999999999996</v>
          </cell>
          <cell r="S1952">
            <v>84.331999999999994</v>
          </cell>
          <cell r="T1952">
            <v>8.1942000000000004</v>
          </cell>
          <cell r="U1952">
            <v>3.6808999999999998</v>
          </cell>
          <cell r="V1952">
            <v>0.7016</v>
          </cell>
          <cell r="W1952">
            <v>0.89380000000000004</v>
          </cell>
          <cell r="X1952">
            <v>0.32319999999999999</v>
          </cell>
        </row>
        <row r="1953">
          <cell r="A1953">
            <v>8760</v>
          </cell>
          <cell r="C1953" t="str">
            <v>8760-201610</v>
          </cell>
          <cell r="D1953">
            <v>42644</v>
          </cell>
          <cell r="E1953">
            <v>2.6513</v>
          </cell>
          <cell r="F1953">
            <v>1.5166999999999999</v>
          </cell>
          <cell r="G1953">
            <v>0.33810000000000001</v>
          </cell>
          <cell r="H1953">
            <v>0.44479999999999997</v>
          </cell>
          <cell r="I1953">
            <v>0.1381</v>
          </cell>
          <cell r="J1953">
            <v>9.5200000000000007E-2</v>
          </cell>
          <cell r="K1953">
            <v>0.21609999999999999</v>
          </cell>
          <cell r="L1953">
            <v>1.23482673832</v>
          </cell>
          <cell r="M1953">
            <v>1.2566932</v>
          </cell>
          <cell r="N1953">
            <v>14.73</v>
          </cell>
          <cell r="O1953">
            <v>0</v>
          </cell>
          <cell r="P1953">
            <v>0.2366</v>
          </cell>
          <cell r="Q1953">
            <v>0</v>
          </cell>
          <cell r="R1953">
            <v>1.0353000000000001</v>
          </cell>
          <cell r="S1953">
            <v>79.803899999999999</v>
          </cell>
          <cell r="T1953">
            <v>9.8808000000000007</v>
          </cell>
          <cell r="U1953">
            <v>5.4867999999999997</v>
          </cell>
          <cell r="V1953">
            <v>1.0298</v>
          </cell>
          <cell r="W1953">
            <v>1.4059999999999999</v>
          </cell>
          <cell r="X1953">
            <v>0.37630000000000002</v>
          </cell>
        </row>
        <row r="1954">
          <cell r="A1954">
            <v>8778</v>
          </cell>
          <cell r="C1954" t="str">
            <v>8778-201610</v>
          </cell>
          <cell r="D1954">
            <v>42644</v>
          </cell>
          <cell r="E1954">
            <v>1.1291</v>
          </cell>
          <cell r="F1954">
            <v>0.49149999999999999</v>
          </cell>
          <cell r="G1954">
            <v>0.1144</v>
          </cell>
          <cell r="H1954">
            <v>0.16839999999999999</v>
          </cell>
          <cell r="I1954">
            <v>8.1199999999999994E-2</v>
          </cell>
          <cell r="J1954">
            <v>7.1599999999999997E-2</v>
          </cell>
          <cell r="K1954">
            <v>0.1958</v>
          </cell>
          <cell r="L1954">
            <v>1.0914823973000001</v>
          </cell>
          <cell r="M1954">
            <v>1.1108105000000001</v>
          </cell>
          <cell r="N1954">
            <v>14.73</v>
          </cell>
          <cell r="O1954">
            <v>0</v>
          </cell>
          <cell r="P1954">
            <v>0.22159999999999999</v>
          </cell>
          <cell r="Q1954">
            <v>0</v>
          </cell>
          <cell r="R1954">
            <v>1.2234</v>
          </cell>
          <cell r="S1954">
            <v>90.830200000000005</v>
          </cell>
          <cell r="T1954">
            <v>4.2121000000000004</v>
          </cell>
          <cell r="U1954">
            <v>1.78</v>
          </cell>
          <cell r="V1954">
            <v>0.34870000000000001</v>
          </cell>
          <cell r="W1954">
            <v>0.53290000000000004</v>
          </cell>
          <cell r="X1954">
            <v>0.22159999999999999</v>
          </cell>
        </row>
        <row r="1955">
          <cell r="A1955">
            <v>8779</v>
          </cell>
          <cell r="C1955" t="str">
            <v>8779-201610</v>
          </cell>
          <cell r="D1955">
            <v>42644</v>
          </cell>
          <cell r="E1955">
            <v>1.7462</v>
          </cell>
          <cell r="F1955">
            <v>1.2886</v>
          </cell>
          <cell r="G1955">
            <v>0.31609999999999999</v>
          </cell>
          <cell r="H1955">
            <v>0.44059999999999999</v>
          </cell>
          <cell r="I1955">
            <v>0.21390000000000001</v>
          </cell>
          <cell r="J1955">
            <v>0.20519999999999999</v>
          </cell>
          <cell r="K1955">
            <v>0.23879999999999998</v>
          </cell>
          <cell r="L1955">
            <v>1.2089497707999999</v>
          </cell>
          <cell r="M1955">
            <v>1.2303579999999998</v>
          </cell>
          <cell r="N1955">
            <v>14.73</v>
          </cell>
          <cell r="O1955">
            <v>0</v>
          </cell>
          <cell r="P1955">
            <v>0.11899999999999999</v>
          </cell>
          <cell r="Q1955">
            <v>0</v>
          </cell>
          <cell r="R1955">
            <v>1.4735</v>
          </cell>
          <cell r="S1955">
            <v>83.185100000000006</v>
          </cell>
          <cell r="T1955">
            <v>6.5090000000000003</v>
          </cell>
          <cell r="U1955">
            <v>4.6626000000000003</v>
          </cell>
          <cell r="V1955">
            <v>0.96289999999999998</v>
          </cell>
          <cell r="W1955">
            <v>1.3932</v>
          </cell>
          <cell r="X1955">
            <v>0.58309999999999995</v>
          </cell>
        </row>
        <row r="1956">
          <cell r="A1956">
            <v>8780</v>
          </cell>
          <cell r="C1956" t="str">
            <v>8780-201610</v>
          </cell>
          <cell r="D1956">
            <v>42644</v>
          </cell>
          <cell r="E1956">
            <v>1.8584000000000001</v>
          </cell>
          <cell r="F1956">
            <v>0.98429999999999995</v>
          </cell>
          <cell r="G1956">
            <v>0.21299999999999999</v>
          </cell>
          <cell r="H1956">
            <v>0.29449999999999998</v>
          </cell>
          <cell r="I1956">
            <v>0.105</v>
          </cell>
          <cell r="J1956">
            <v>8.8400000000000006E-2</v>
          </cell>
          <cell r="K1956">
            <v>0.2011</v>
          </cell>
          <cell r="L1956">
            <v>1.15746516642</v>
          </cell>
          <cell r="M1956">
            <v>1.1779617</v>
          </cell>
          <cell r="N1956">
            <v>14.73</v>
          </cell>
          <cell r="O1956">
            <v>0</v>
          </cell>
          <cell r="P1956">
            <v>0.1227</v>
          </cell>
          <cell r="Q1956">
            <v>0</v>
          </cell>
          <cell r="R1956">
            <v>1.3831</v>
          </cell>
          <cell r="S1956">
            <v>85.442800000000005</v>
          </cell>
          <cell r="T1956">
            <v>6.9295</v>
          </cell>
          <cell r="U1956">
            <v>3.5630000000000002</v>
          </cell>
          <cell r="V1956">
            <v>0.6492</v>
          </cell>
          <cell r="W1956">
            <v>0.93140000000000001</v>
          </cell>
          <cell r="X1956">
            <v>0.28620000000000001</v>
          </cell>
        </row>
        <row r="1957">
          <cell r="A1957">
            <v>8781</v>
          </cell>
          <cell r="C1957" t="str">
            <v>8781-201610</v>
          </cell>
          <cell r="D1957">
            <v>42644</v>
          </cell>
          <cell r="E1957">
            <v>1.7625999999999999</v>
          </cell>
          <cell r="F1957">
            <v>1.0447</v>
          </cell>
          <cell r="G1957">
            <v>0.28899999999999998</v>
          </cell>
          <cell r="H1957">
            <v>0.40279999999999999</v>
          </cell>
          <cell r="I1957">
            <v>0.1668</v>
          </cell>
          <cell r="J1957">
            <v>0.12989999999999999</v>
          </cell>
          <cell r="K1957">
            <v>0.21260000000000001</v>
          </cell>
          <cell r="L1957">
            <v>1.1852847341399999</v>
          </cell>
          <cell r="M1957">
            <v>1.2062739</v>
          </cell>
          <cell r="N1957">
            <v>14.73</v>
          </cell>
          <cell r="O1957">
            <v>0</v>
          </cell>
          <cell r="P1957">
            <v>0.30480000000000002</v>
          </cell>
          <cell r="Q1957">
            <v>0</v>
          </cell>
          <cell r="R1957">
            <v>0.68700000000000006</v>
          </cell>
          <cell r="S1957">
            <v>85.204300000000003</v>
          </cell>
          <cell r="T1957">
            <v>6.5712999999999999</v>
          </cell>
          <cell r="U1957">
            <v>3.7806000000000002</v>
          </cell>
          <cell r="V1957">
            <v>0.88060000000000005</v>
          </cell>
          <cell r="W1957">
            <v>1.2738</v>
          </cell>
          <cell r="X1957">
            <v>0.45469999999999999</v>
          </cell>
        </row>
        <row r="1958">
          <cell r="A1958">
            <v>8782</v>
          </cell>
          <cell r="C1958" t="str">
            <v>8782-201610</v>
          </cell>
          <cell r="D1958">
            <v>42644</v>
          </cell>
          <cell r="E1958">
            <v>1.1554</v>
          </cell>
          <cell r="F1958">
            <v>0.64019999999999999</v>
          </cell>
          <cell r="G1958">
            <v>0.18290000000000001</v>
          </cell>
          <cell r="H1958">
            <v>0.21260000000000001</v>
          </cell>
          <cell r="I1958">
            <v>0.1047</v>
          </cell>
          <cell r="J1958">
            <v>7.5899999999999995E-2</v>
          </cell>
          <cell r="K1958">
            <v>0.22559999999999999</v>
          </cell>
          <cell r="L1958">
            <v>1.1135441255399998</v>
          </cell>
          <cell r="M1958">
            <v>1.1332628999999999</v>
          </cell>
          <cell r="N1958">
            <v>14.73</v>
          </cell>
          <cell r="O1958">
            <v>0</v>
          </cell>
          <cell r="P1958">
            <v>0.47770000000000001</v>
          </cell>
          <cell r="Q1958">
            <v>0</v>
          </cell>
          <cell r="R1958">
            <v>0.92159999999999997</v>
          </cell>
          <cell r="S1958">
            <v>89.747600000000006</v>
          </cell>
          <cell r="T1958">
            <v>4.3095999999999997</v>
          </cell>
          <cell r="U1958">
            <v>2.3180000000000001</v>
          </cell>
          <cell r="V1958">
            <v>0.55740000000000001</v>
          </cell>
          <cell r="W1958">
            <v>0.67279999999999995</v>
          </cell>
          <cell r="X1958">
            <v>0.28560000000000002</v>
          </cell>
        </row>
        <row r="1959">
          <cell r="A1959">
            <v>8784</v>
          </cell>
          <cell r="C1959" t="str">
            <v>8784-201610</v>
          </cell>
          <cell r="D1959">
            <v>42644</v>
          </cell>
          <cell r="E1959">
            <v>1.2679</v>
          </cell>
          <cell r="F1959">
            <v>0.61370000000000002</v>
          </cell>
          <cell r="G1959">
            <v>0.14710000000000001</v>
          </cell>
          <cell r="H1959">
            <v>0.18859999999999999</v>
          </cell>
          <cell r="I1959">
            <v>8.3299999999999999E-2</v>
          </cell>
          <cell r="J1959">
            <v>6.3600000000000004E-2</v>
          </cell>
          <cell r="K1959">
            <v>0.1608</v>
          </cell>
          <cell r="L1959">
            <v>1.1026216421999999</v>
          </cell>
          <cell r="M1959">
            <v>1.122147</v>
          </cell>
          <cell r="N1959">
            <v>14.73</v>
          </cell>
          <cell r="O1959">
            <v>0</v>
          </cell>
          <cell r="P1959">
            <v>0.1288</v>
          </cell>
          <cell r="Q1959">
            <v>0</v>
          </cell>
          <cell r="R1959">
            <v>1.2310000000000001</v>
          </cell>
          <cell r="S1959">
            <v>89.882300000000001</v>
          </cell>
          <cell r="T1959">
            <v>4.7294999999999998</v>
          </cell>
          <cell r="U1959">
            <v>2.2222</v>
          </cell>
          <cell r="V1959">
            <v>0.44840000000000002</v>
          </cell>
          <cell r="W1959">
            <v>0.5968</v>
          </cell>
          <cell r="X1959">
            <v>0.2271</v>
          </cell>
        </row>
        <row r="1960">
          <cell r="A1960">
            <v>8787</v>
          </cell>
          <cell r="C1960" t="str">
            <v>8787-201610</v>
          </cell>
          <cell r="D1960">
            <v>42644</v>
          </cell>
          <cell r="E1960">
            <v>1.173</v>
          </cell>
          <cell r="F1960">
            <v>0.48159999999999997</v>
          </cell>
          <cell r="G1960">
            <v>0.1103</v>
          </cell>
          <cell r="H1960">
            <v>0.1507</v>
          </cell>
          <cell r="I1960">
            <v>9.5899999999999999E-2</v>
          </cell>
          <cell r="J1960">
            <v>8.0299999999999996E-2</v>
          </cell>
          <cell r="K1960">
            <v>0.17880000000000001</v>
          </cell>
          <cell r="L1960">
            <v>1.0910385568800001</v>
          </cell>
          <cell r="M1960">
            <v>1.1103588</v>
          </cell>
          <cell r="N1960">
            <v>14.73</v>
          </cell>
          <cell r="O1960">
            <v>0</v>
          </cell>
          <cell r="P1960">
            <v>0.1202</v>
          </cell>
          <cell r="Q1960">
            <v>0</v>
          </cell>
          <cell r="R1960">
            <v>1.2989999999999999</v>
          </cell>
          <cell r="S1960">
            <v>90.762500000000003</v>
          </cell>
          <cell r="T1960">
            <v>4.3758999999999997</v>
          </cell>
          <cell r="U1960">
            <v>1.744</v>
          </cell>
          <cell r="V1960">
            <v>0.33639999999999998</v>
          </cell>
          <cell r="W1960">
            <v>0.47699999999999998</v>
          </cell>
          <cell r="X1960">
            <v>0.26169999999999999</v>
          </cell>
        </row>
        <row r="1961">
          <cell r="A1961">
            <v>8789</v>
          </cell>
          <cell r="C1961" t="str">
            <v>8789-201610</v>
          </cell>
          <cell r="D1961">
            <v>42644</v>
          </cell>
          <cell r="E1961">
            <v>1.2769999999999999</v>
          </cell>
          <cell r="F1961">
            <v>0.73250000000000004</v>
          </cell>
          <cell r="G1961">
            <v>0.1883</v>
          </cell>
          <cell r="H1961">
            <v>0.24329999999999999</v>
          </cell>
          <cell r="I1961">
            <v>0.111</v>
          </cell>
          <cell r="J1961">
            <v>8.5999999999999993E-2</v>
          </cell>
          <cell r="K1961">
            <v>0.19369999999999998</v>
          </cell>
          <cell r="L1961">
            <v>1.1215129132799999</v>
          </cell>
          <cell r="M1961">
            <v>1.1413728000000001</v>
          </cell>
          <cell r="N1961">
            <v>14.73</v>
          </cell>
          <cell r="O1961">
            <v>0</v>
          </cell>
          <cell r="P1961">
            <v>0.1232</v>
          </cell>
          <cell r="Q1961">
            <v>0</v>
          </cell>
          <cell r="R1961">
            <v>1.393</v>
          </cell>
          <cell r="S1961">
            <v>88.749499999999998</v>
          </cell>
          <cell r="T1961">
            <v>4.7625999999999999</v>
          </cell>
          <cell r="U1961">
            <v>2.6518999999999999</v>
          </cell>
          <cell r="V1961">
            <v>0.57379999999999998</v>
          </cell>
          <cell r="W1961">
            <v>0.76990000000000003</v>
          </cell>
          <cell r="X1961">
            <v>0.30270000000000002</v>
          </cell>
        </row>
        <row r="1962">
          <cell r="A1962">
            <v>8797</v>
          </cell>
          <cell r="C1962" t="str">
            <v>8797-201610</v>
          </cell>
          <cell r="D1962">
            <v>42644</v>
          </cell>
          <cell r="E1962">
            <v>1.2571000000000001</v>
          </cell>
          <cell r="F1962">
            <v>0.58020000000000005</v>
          </cell>
          <cell r="G1962">
            <v>0.12529999999999999</v>
          </cell>
          <cell r="H1962">
            <v>0.1678</v>
          </cell>
          <cell r="I1962">
            <v>6.5500000000000003E-2</v>
          </cell>
          <cell r="J1962">
            <v>5.5199999999999999E-2</v>
          </cell>
          <cell r="K1962">
            <v>0.13140000000000002</v>
          </cell>
          <cell r="L1962">
            <v>1.0910328578000001</v>
          </cell>
          <cell r="M1962">
            <v>1.1103530000000001</v>
          </cell>
          <cell r="N1962">
            <v>14.73</v>
          </cell>
          <cell r="O1962">
            <v>0</v>
          </cell>
          <cell r="P1962">
            <v>0.13</v>
          </cell>
          <cell r="Q1962">
            <v>0</v>
          </cell>
          <cell r="R1962">
            <v>1.3905000000000001</v>
          </cell>
          <cell r="S1962">
            <v>90.152600000000007</v>
          </cell>
          <cell r="T1962">
            <v>4.6894999999999998</v>
          </cell>
          <cell r="U1962">
            <v>2.1011000000000002</v>
          </cell>
          <cell r="V1962">
            <v>0.3821</v>
          </cell>
          <cell r="W1962">
            <v>0.53100000000000003</v>
          </cell>
          <cell r="X1962">
            <v>0.17860000000000001</v>
          </cell>
        </row>
        <row r="1963">
          <cell r="A1963">
            <v>8798</v>
          </cell>
          <cell r="C1963" t="str">
            <v>8798-201610</v>
          </cell>
          <cell r="D1963">
            <v>42644</v>
          </cell>
          <cell r="E1963">
            <v>1.1657999999999999</v>
          </cell>
          <cell r="F1963">
            <v>0.54239999999999999</v>
          </cell>
          <cell r="G1963">
            <v>0.1313</v>
          </cell>
          <cell r="H1963">
            <v>0.17649999999999999</v>
          </cell>
          <cell r="I1963">
            <v>7.6700000000000004E-2</v>
          </cell>
          <cell r="J1963">
            <v>6.08E-2</v>
          </cell>
          <cell r="K1963">
            <v>0.2177</v>
          </cell>
          <cell r="L1963">
            <v>1.0979906484000002</v>
          </cell>
          <cell r="M1963">
            <v>1.117434</v>
          </cell>
          <cell r="N1963">
            <v>14.73</v>
          </cell>
          <cell r="O1963">
            <v>0</v>
          </cell>
          <cell r="P1963">
            <v>0.12540000000000001</v>
          </cell>
          <cell r="Q1963">
            <v>0</v>
          </cell>
          <cell r="R1963">
            <v>1.3161</v>
          </cell>
          <cell r="S1963">
            <v>90.434700000000007</v>
          </cell>
          <cell r="T1963">
            <v>4.3486000000000002</v>
          </cell>
          <cell r="U1963">
            <v>1.9641999999999999</v>
          </cell>
          <cell r="V1963">
            <v>0.4002</v>
          </cell>
          <cell r="W1963">
            <v>0.5585</v>
          </cell>
          <cell r="X1963">
            <v>0.20910000000000001</v>
          </cell>
        </row>
        <row r="1964">
          <cell r="A1964">
            <v>8799</v>
          </cell>
          <cell r="C1964" t="str">
            <v>8799-201610</v>
          </cell>
          <cell r="D1964">
            <v>42644</v>
          </cell>
          <cell r="E1964">
            <v>1.9755</v>
          </cell>
          <cell r="F1964">
            <v>0.96450000000000002</v>
          </cell>
          <cell r="G1964">
            <v>0.1996</v>
          </cell>
          <cell r="H1964">
            <v>0.2666</v>
          </cell>
          <cell r="I1964">
            <v>0.1032</v>
          </cell>
          <cell r="J1964">
            <v>8.9899999999999994E-2</v>
          </cell>
          <cell r="K1964">
            <v>0.23559999999999998</v>
          </cell>
          <cell r="L1964">
            <v>1.16168975686</v>
          </cell>
          <cell r="M1964">
            <v>1.1822610999999998</v>
          </cell>
          <cell r="N1964">
            <v>14.73</v>
          </cell>
          <cell r="O1964">
            <v>0</v>
          </cell>
          <cell r="P1964">
            <v>0.11559999999999999</v>
          </cell>
          <cell r="Q1964">
            <v>0</v>
          </cell>
          <cell r="R1964">
            <v>1.2242999999999999</v>
          </cell>
          <cell r="S1964">
            <v>85.295599999999993</v>
          </cell>
          <cell r="T1964">
            <v>7.3662000000000001</v>
          </cell>
          <cell r="U1964">
            <v>3.4910999999999999</v>
          </cell>
          <cell r="V1964">
            <v>0.60819999999999996</v>
          </cell>
          <cell r="W1964">
            <v>0.84340000000000004</v>
          </cell>
          <cell r="X1964">
            <v>0.28149999999999997</v>
          </cell>
        </row>
        <row r="1965">
          <cell r="A1965">
            <v>8802</v>
          </cell>
          <cell r="C1965" t="str">
            <v>8802-201610</v>
          </cell>
          <cell r="D1965">
            <v>42644</v>
          </cell>
          <cell r="E1965">
            <v>1.2262999999999999</v>
          </cell>
          <cell r="F1965">
            <v>0.57650000000000001</v>
          </cell>
          <cell r="G1965">
            <v>0.13250000000000001</v>
          </cell>
          <cell r="H1965">
            <v>0.1885</v>
          </cell>
          <cell r="I1965">
            <v>6.9500000000000006E-2</v>
          </cell>
          <cell r="J1965">
            <v>5.5199999999999999E-2</v>
          </cell>
          <cell r="K1965">
            <v>0.25019999999999998</v>
          </cell>
          <cell r="L1965">
            <v>1.10639079754</v>
          </cell>
          <cell r="M1965">
            <v>1.1259828999999999</v>
          </cell>
          <cell r="N1965">
            <v>14.73</v>
          </cell>
          <cell r="O1965">
            <v>0</v>
          </cell>
          <cell r="P1965">
            <v>0.12809999999999999</v>
          </cell>
          <cell r="Q1965">
            <v>0</v>
          </cell>
          <cell r="R1965">
            <v>1.1039000000000001</v>
          </cell>
          <cell r="S1965">
            <v>90.207099999999997</v>
          </cell>
          <cell r="T1965">
            <v>4.5743</v>
          </cell>
          <cell r="U1965">
            <v>2.0876000000000001</v>
          </cell>
          <cell r="V1965">
            <v>0.40400000000000003</v>
          </cell>
          <cell r="W1965">
            <v>0.59660000000000002</v>
          </cell>
          <cell r="X1965">
            <v>0.18959999999999999</v>
          </cell>
        </row>
        <row r="1966">
          <cell r="A1966">
            <v>8803</v>
          </cell>
          <cell r="C1966" t="str">
            <v>8803-201610</v>
          </cell>
          <cell r="D1966">
            <v>42644</v>
          </cell>
          <cell r="E1966">
            <v>1.7625</v>
          </cell>
          <cell r="F1966">
            <v>0.81030000000000002</v>
          </cell>
          <cell r="G1966">
            <v>0.2117</v>
          </cell>
          <cell r="H1966">
            <v>0.2737</v>
          </cell>
          <cell r="I1966">
            <v>0.14069999999999999</v>
          </cell>
          <cell r="J1966">
            <v>9.5799999999999996E-2</v>
          </cell>
          <cell r="K1966">
            <v>0.1663</v>
          </cell>
          <cell r="L1966">
            <v>1.1493339548999999</v>
          </cell>
          <cell r="M1966">
            <v>1.1696865000000001</v>
          </cell>
          <cell r="N1966">
            <v>14.73</v>
          </cell>
          <cell r="O1966">
            <v>0</v>
          </cell>
          <cell r="P1966">
            <v>0.25829999999999997</v>
          </cell>
          <cell r="Q1966">
            <v>0</v>
          </cell>
          <cell r="R1966">
            <v>0.71789999999999998</v>
          </cell>
          <cell r="S1966">
            <v>86.992400000000004</v>
          </cell>
          <cell r="T1966">
            <v>6.5723000000000003</v>
          </cell>
          <cell r="U1966">
            <v>2.9333</v>
          </cell>
          <cell r="V1966">
            <v>0.6452</v>
          </cell>
          <cell r="W1966">
            <v>0.86580000000000001</v>
          </cell>
          <cell r="X1966">
            <v>0.38350000000000001</v>
          </cell>
        </row>
        <row r="1967">
          <cell r="A1967">
            <v>8804</v>
          </cell>
          <cell r="C1967" t="str">
            <v>8804-201610</v>
          </cell>
          <cell r="D1967">
            <v>42644</v>
          </cell>
          <cell r="E1967">
            <v>1.0893999999999999</v>
          </cell>
          <cell r="F1967">
            <v>0.38350000000000001</v>
          </cell>
          <cell r="G1967">
            <v>9.35E-2</v>
          </cell>
          <cell r="H1967">
            <v>0.11940000000000001</v>
          </cell>
          <cell r="I1967">
            <v>5.45E-2</v>
          </cell>
          <cell r="J1967">
            <v>4.4900000000000002E-2</v>
          </cell>
          <cell r="K1967">
            <v>0.14249999999999999</v>
          </cell>
          <cell r="L1967">
            <v>1.07011163338</v>
          </cell>
          <cell r="M1967">
            <v>1.0890613</v>
          </cell>
          <cell r="N1967">
            <v>14.73</v>
          </cell>
          <cell r="O1967">
            <v>0</v>
          </cell>
          <cell r="P1967">
            <v>0.97130000000000005</v>
          </cell>
          <cell r="Q1967">
            <v>0</v>
          </cell>
          <cell r="R1967">
            <v>0.47570000000000001</v>
          </cell>
          <cell r="S1967">
            <v>91.847899999999996</v>
          </cell>
          <cell r="T1967">
            <v>4.0644999999999998</v>
          </cell>
          <cell r="U1967">
            <v>1.3891</v>
          </cell>
          <cell r="V1967">
            <v>0.28520000000000001</v>
          </cell>
          <cell r="W1967">
            <v>0.37790000000000001</v>
          </cell>
          <cell r="X1967">
            <v>0.14860000000000001</v>
          </cell>
        </row>
        <row r="1968">
          <cell r="A1968">
            <v>8810</v>
          </cell>
          <cell r="C1968" t="str">
            <v>8810-201610</v>
          </cell>
          <cell r="D1968">
            <v>42644</v>
          </cell>
          <cell r="E1968">
            <v>1.2097</v>
          </cell>
          <cell r="F1968">
            <v>0.54959999999999998</v>
          </cell>
          <cell r="G1968">
            <v>0.1181</v>
          </cell>
          <cell r="H1968">
            <v>0.1608</v>
          </cell>
          <cell r="I1968">
            <v>6.1100000000000002E-2</v>
          </cell>
          <cell r="J1968">
            <v>4.82E-2</v>
          </cell>
          <cell r="K1968">
            <v>0.15410000000000001</v>
          </cell>
          <cell r="L1968">
            <v>1.0895542413199999</v>
          </cell>
          <cell r="M1968">
            <v>1.1088482</v>
          </cell>
          <cell r="N1968">
            <v>14.73</v>
          </cell>
          <cell r="O1968">
            <v>0</v>
          </cell>
          <cell r="P1968">
            <v>0.1237</v>
          </cell>
          <cell r="Q1968">
            <v>0</v>
          </cell>
          <cell r="R1968">
            <v>1.298</v>
          </cell>
          <cell r="S1968">
            <v>90.575599999999994</v>
          </cell>
          <cell r="T1968">
            <v>4.5126999999999997</v>
          </cell>
          <cell r="U1968">
            <v>1.9903999999999999</v>
          </cell>
          <cell r="V1968">
            <v>0.36020000000000002</v>
          </cell>
          <cell r="W1968">
            <v>0.50880000000000003</v>
          </cell>
          <cell r="X1968">
            <v>0.1666</v>
          </cell>
        </row>
        <row r="1969">
          <cell r="A1969">
            <v>8816</v>
          </cell>
          <cell r="C1969" t="str">
            <v>8816-201610</v>
          </cell>
          <cell r="D1969">
            <v>42644</v>
          </cell>
          <cell r="E1969">
            <v>1.8976</v>
          </cell>
          <cell r="F1969">
            <v>2.3347000000000002</v>
          </cell>
          <cell r="G1969">
            <v>0.4995</v>
          </cell>
          <cell r="H1969">
            <v>0.97789999999999999</v>
          </cell>
          <cell r="I1969">
            <v>0.40339999999999998</v>
          </cell>
          <cell r="J1969">
            <v>0.36230000000000001</v>
          </cell>
          <cell r="K1969">
            <v>0.54730000000000001</v>
          </cell>
          <cell r="L1969">
            <v>1.3867149828600001</v>
          </cell>
          <cell r="M1969">
            <v>1.4112711</v>
          </cell>
          <cell r="N1969">
            <v>14.73</v>
          </cell>
          <cell r="O1969">
            <v>0</v>
          </cell>
          <cell r="P1969">
            <v>0.36899999999999999</v>
          </cell>
          <cell r="Q1969">
            <v>0</v>
          </cell>
          <cell r="R1969">
            <v>0.29110000000000003</v>
          </cell>
          <cell r="S1969">
            <v>75.873800000000003</v>
          </cell>
          <cell r="T1969">
            <v>7.0646000000000004</v>
          </cell>
          <cell r="U1969">
            <v>8.4374000000000002</v>
          </cell>
          <cell r="V1969">
            <v>1.5198</v>
          </cell>
          <cell r="W1969">
            <v>3.0882999999999998</v>
          </cell>
          <cell r="X1969">
            <v>1.0982000000000001</v>
          </cell>
        </row>
        <row r="1970">
          <cell r="A1970">
            <v>8817</v>
          </cell>
          <cell r="C1970" t="str">
            <v>8817-201610</v>
          </cell>
          <cell r="D1970">
            <v>42644</v>
          </cell>
          <cell r="E1970">
            <v>1.0571999999999999</v>
          </cell>
          <cell r="F1970">
            <v>0.61650000000000005</v>
          </cell>
          <cell r="G1970">
            <v>0.1565</v>
          </cell>
          <cell r="H1970">
            <v>0.19139999999999999</v>
          </cell>
          <cell r="I1970">
            <v>8.6900000000000005E-2</v>
          </cell>
          <cell r="J1970">
            <v>6.3299999999999995E-2</v>
          </cell>
          <cell r="K1970">
            <v>0.16</v>
          </cell>
          <cell r="L1970">
            <v>1.0992567285000001</v>
          </cell>
          <cell r="M1970">
            <v>1.1187225000000001</v>
          </cell>
          <cell r="N1970">
            <v>14.73</v>
          </cell>
          <cell r="O1970">
            <v>0</v>
          </cell>
          <cell r="P1970">
            <v>0.1215</v>
          </cell>
          <cell r="Q1970">
            <v>0</v>
          </cell>
          <cell r="R1970">
            <v>1.0998000000000001</v>
          </cell>
          <cell r="S1970">
            <v>90.751599999999996</v>
          </cell>
          <cell r="T1970">
            <v>3.9438</v>
          </cell>
          <cell r="U1970">
            <v>2.2324000000000002</v>
          </cell>
          <cell r="V1970">
            <v>0.47720000000000001</v>
          </cell>
          <cell r="W1970">
            <v>0.60570000000000002</v>
          </cell>
          <cell r="X1970">
            <v>0.23710000000000001</v>
          </cell>
        </row>
        <row r="1971">
          <cell r="A1971">
            <v>8822</v>
          </cell>
          <cell r="C1971" t="str">
            <v>8822-201610</v>
          </cell>
          <cell r="D1971">
            <v>42644</v>
          </cell>
          <cell r="E1971">
            <v>1.1506000000000001</v>
          </cell>
          <cell r="F1971">
            <v>0.59079999999999999</v>
          </cell>
          <cell r="G1971">
            <v>0.14599999999999999</v>
          </cell>
          <cell r="H1971">
            <v>0.1822</v>
          </cell>
          <cell r="I1971">
            <v>8.2699999999999996E-2</v>
          </cell>
          <cell r="J1971">
            <v>6.2399999999999997E-2</v>
          </cell>
          <cell r="K1971">
            <v>0.17750000000000002</v>
          </cell>
          <cell r="L1971">
            <v>1.1004768229199999</v>
          </cell>
          <cell r="M1971">
            <v>1.1199641999999999</v>
          </cell>
          <cell r="N1971">
            <v>14.73</v>
          </cell>
          <cell r="O1971">
            <v>0</v>
          </cell>
          <cell r="P1971">
            <v>0.1275</v>
          </cell>
          <cell r="Q1971">
            <v>0</v>
          </cell>
          <cell r="R1971">
            <v>1.0872999999999999</v>
          </cell>
          <cell r="S1971">
            <v>90.541899999999998</v>
          </cell>
          <cell r="T1971">
            <v>4.2922000000000002</v>
          </cell>
          <cell r="U1971">
            <v>2.1393</v>
          </cell>
          <cell r="V1971">
            <v>0.4451</v>
          </cell>
          <cell r="W1971">
            <v>0.57650000000000001</v>
          </cell>
          <cell r="X1971">
            <v>0.22550000000000001</v>
          </cell>
        </row>
        <row r="1972">
          <cell r="A1972">
            <v>8823</v>
          </cell>
          <cell r="C1972" t="str">
            <v>8823-201610</v>
          </cell>
          <cell r="D1972">
            <v>42644</v>
          </cell>
          <cell r="E1972">
            <v>1.2606999999999999</v>
          </cell>
          <cell r="F1972">
            <v>0.67179999999999995</v>
          </cell>
          <cell r="G1972">
            <v>0.1547</v>
          </cell>
          <cell r="H1972">
            <v>0.1923</v>
          </cell>
          <cell r="I1972">
            <v>5.9299999999999999E-2</v>
          </cell>
          <cell r="J1972">
            <v>3.7100000000000001E-2</v>
          </cell>
          <cell r="K1972">
            <v>0.1104</v>
          </cell>
          <cell r="L1972">
            <v>1.0956454769799999</v>
          </cell>
          <cell r="M1972">
            <v>1.1150472999999999</v>
          </cell>
          <cell r="N1972">
            <v>14.73</v>
          </cell>
          <cell r="O1972">
            <v>0</v>
          </cell>
          <cell r="P1972">
            <v>0.12609999999999999</v>
          </cell>
          <cell r="Q1972">
            <v>0</v>
          </cell>
          <cell r="R1972">
            <v>1.4202999999999999</v>
          </cell>
          <cell r="S1972">
            <v>89.731200000000001</v>
          </cell>
          <cell r="T1972">
            <v>4.7026000000000003</v>
          </cell>
          <cell r="U1972">
            <v>2.4327000000000001</v>
          </cell>
          <cell r="V1972">
            <v>0.47149999999999997</v>
          </cell>
          <cell r="W1972">
            <v>0.60840000000000005</v>
          </cell>
          <cell r="X1972">
            <v>0.1618</v>
          </cell>
        </row>
        <row r="1973">
          <cell r="A1973">
            <v>8829</v>
          </cell>
          <cell r="C1973" t="str">
            <v>8829-201610</v>
          </cell>
          <cell r="D1973">
            <v>42644</v>
          </cell>
          <cell r="E1973">
            <v>1.3887</v>
          </cell>
          <cell r="F1973">
            <v>0.75260000000000005</v>
          </cell>
          <cell r="G1973">
            <v>0.18590000000000001</v>
          </cell>
          <cell r="H1973">
            <v>0.23200000000000001</v>
          </cell>
          <cell r="I1973">
            <v>0.10199999999999999</v>
          </cell>
          <cell r="J1973">
            <v>7.8299999999999995E-2</v>
          </cell>
          <cell r="K1973">
            <v>0.19800000000000001</v>
          </cell>
          <cell r="L1973">
            <v>1.1202849580600001</v>
          </cell>
          <cell r="M1973">
            <v>1.1401231000000001</v>
          </cell>
          <cell r="N1973">
            <v>14.73</v>
          </cell>
          <cell r="O1973">
            <v>0</v>
          </cell>
          <cell r="P1973">
            <v>0.1227</v>
          </cell>
          <cell r="Q1973">
            <v>0</v>
          </cell>
          <cell r="R1973">
            <v>1.7684</v>
          </cell>
          <cell r="S1973">
            <v>87.971400000000003</v>
          </cell>
          <cell r="T1973">
            <v>5.1794000000000002</v>
          </cell>
          <cell r="U1973">
            <v>2.7248999999999999</v>
          </cell>
          <cell r="V1973">
            <v>0.5665</v>
          </cell>
          <cell r="W1973">
            <v>0.73409999999999997</v>
          </cell>
          <cell r="X1973">
            <v>0.27829999999999999</v>
          </cell>
        </row>
        <row r="1974">
          <cell r="A1974">
            <v>8831</v>
          </cell>
          <cell r="C1974" t="str">
            <v>8831-201610</v>
          </cell>
          <cell r="D1974">
            <v>42644</v>
          </cell>
          <cell r="E1974">
            <v>1.204</v>
          </cell>
          <cell r="F1974">
            <v>0.56589999999999996</v>
          </cell>
          <cell r="G1974">
            <v>0.1376</v>
          </cell>
          <cell r="H1974">
            <v>0.18179999999999999</v>
          </cell>
          <cell r="I1974">
            <v>7.8700000000000006E-2</v>
          </cell>
          <cell r="J1974">
            <v>6.2100000000000002E-2</v>
          </cell>
          <cell r="K1974">
            <v>0.19519999999999998</v>
          </cell>
          <cell r="L1974">
            <v>1.1013426900400001</v>
          </cell>
          <cell r="M1974">
            <v>1.1208453999999999</v>
          </cell>
          <cell r="N1974">
            <v>14.73</v>
          </cell>
          <cell r="O1974">
            <v>0</v>
          </cell>
          <cell r="P1974">
            <v>0.1411</v>
          </cell>
          <cell r="Q1974">
            <v>0</v>
          </cell>
          <cell r="R1974">
            <v>1.0852999999999999</v>
          </cell>
          <cell r="S1974">
            <v>90.424300000000002</v>
          </cell>
          <cell r="T1974">
            <v>4.4912000000000001</v>
          </cell>
          <cell r="U1974">
            <v>2.0493000000000001</v>
          </cell>
          <cell r="V1974">
            <v>0.4194</v>
          </cell>
          <cell r="W1974">
            <v>0.57540000000000002</v>
          </cell>
          <cell r="X1974">
            <v>0.2147</v>
          </cell>
        </row>
        <row r="1975">
          <cell r="A1975">
            <v>8834</v>
          </cell>
          <cell r="C1975" t="str">
            <v>8834-201610</v>
          </cell>
          <cell r="D1975">
            <v>42644</v>
          </cell>
          <cell r="E1975">
            <v>1.262</v>
          </cell>
          <cell r="F1975">
            <v>0.57679999999999998</v>
          </cell>
          <cell r="G1975">
            <v>0.13189999999999999</v>
          </cell>
          <cell r="H1975">
            <v>0.1893</v>
          </cell>
          <cell r="I1975">
            <v>9.6500000000000002E-2</v>
          </cell>
          <cell r="J1975">
            <v>7.4800000000000005E-2</v>
          </cell>
          <cell r="K1975">
            <v>0.20390000000000003</v>
          </cell>
          <cell r="L1975">
            <v>1.1067234076400001</v>
          </cell>
          <cell r="M1975">
            <v>1.1263214000000001</v>
          </cell>
          <cell r="N1975">
            <v>14.73</v>
          </cell>
          <cell r="O1975">
            <v>0</v>
          </cell>
          <cell r="P1975">
            <v>0.13500000000000001</v>
          </cell>
          <cell r="Q1975">
            <v>0</v>
          </cell>
          <cell r="R1975">
            <v>1.1053999999999999</v>
          </cell>
          <cell r="S1975">
            <v>90.038700000000006</v>
          </cell>
          <cell r="T1975">
            <v>4.7073</v>
          </cell>
          <cell r="U1975">
            <v>2.0886</v>
          </cell>
          <cell r="V1975">
            <v>0.40200000000000002</v>
          </cell>
          <cell r="W1975">
            <v>0.59899999999999998</v>
          </cell>
          <cell r="X1975">
            <v>0.2631</v>
          </cell>
        </row>
        <row r="1976">
          <cell r="A1976">
            <v>8836</v>
          </cell>
          <cell r="C1976" t="str">
            <v>8836-201610</v>
          </cell>
          <cell r="D1976">
            <v>42644</v>
          </cell>
          <cell r="E1976">
            <v>2.0049000000000001</v>
          </cell>
          <cell r="F1976">
            <v>1.1097999999999999</v>
          </cell>
          <cell r="G1976">
            <v>0.23930000000000001</v>
          </cell>
          <cell r="H1976">
            <v>0.32919999999999999</v>
          </cell>
          <cell r="I1976">
            <v>0.1232</v>
          </cell>
          <cell r="J1976">
            <v>0.10150000000000001</v>
          </cell>
          <cell r="K1976">
            <v>0.21989999999999998</v>
          </cell>
          <cell r="L1976">
            <v>1.17884310332</v>
          </cell>
          <cell r="M1976">
            <v>1.1997182</v>
          </cell>
          <cell r="N1976">
            <v>14.73</v>
          </cell>
          <cell r="O1976">
            <v>0</v>
          </cell>
          <cell r="P1976">
            <v>0.12379999999999999</v>
          </cell>
          <cell r="Q1976">
            <v>0</v>
          </cell>
          <cell r="R1976">
            <v>1.1887000000000001</v>
          </cell>
          <cell r="S1976">
            <v>84.317599999999999</v>
          </cell>
          <cell r="T1976">
            <v>7.4747000000000003</v>
          </cell>
          <cell r="U1976">
            <v>4.0167000000000002</v>
          </cell>
          <cell r="V1976">
            <v>0.72899999999999998</v>
          </cell>
          <cell r="W1976">
            <v>1.0410999999999999</v>
          </cell>
          <cell r="X1976">
            <v>0.33579999999999999</v>
          </cell>
        </row>
        <row r="1977">
          <cell r="A1977">
            <v>8837</v>
          </cell>
          <cell r="C1977" t="str">
            <v>8837-201610</v>
          </cell>
          <cell r="D1977">
            <v>42644</v>
          </cell>
          <cell r="E1977">
            <v>2.3130999999999999</v>
          </cell>
          <cell r="F1977">
            <v>1.3552999999999999</v>
          </cell>
          <cell r="G1977">
            <v>0.32740000000000002</v>
          </cell>
          <cell r="H1977">
            <v>0.45250000000000001</v>
          </cell>
          <cell r="I1977">
            <v>0.16869999999999999</v>
          </cell>
          <cell r="J1977">
            <v>0.12590000000000001</v>
          </cell>
          <cell r="K1977">
            <v>0.25819999999999999</v>
          </cell>
          <cell r="L1977">
            <v>1.22590050514</v>
          </cell>
          <cell r="M1977">
            <v>1.2476088999999999</v>
          </cell>
          <cell r="N1977">
            <v>14.73</v>
          </cell>
          <cell r="O1977">
            <v>0</v>
          </cell>
          <cell r="P1977">
            <v>0.1706</v>
          </cell>
          <cell r="Q1977">
            <v>0</v>
          </cell>
          <cell r="R1977">
            <v>1.0278</v>
          </cell>
          <cell r="S1977">
            <v>81.459199999999996</v>
          </cell>
          <cell r="T1977">
            <v>8.6212</v>
          </cell>
          <cell r="U1977">
            <v>4.9034000000000004</v>
          </cell>
          <cell r="V1977">
            <v>0.99739999999999995</v>
          </cell>
          <cell r="W1977">
            <v>1.4308000000000001</v>
          </cell>
          <cell r="X1977">
            <v>0.45989999999999998</v>
          </cell>
        </row>
        <row r="1978">
          <cell r="A1978">
            <v>8839</v>
          </cell>
          <cell r="C1978" t="str">
            <v>8839-201610</v>
          </cell>
          <cell r="D1978">
            <v>42644</v>
          </cell>
          <cell r="E1978">
            <v>1.1513</v>
          </cell>
          <cell r="F1978">
            <v>0.73429999999999995</v>
          </cell>
          <cell r="G1978">
            <v>0.21390000000000001</v>
          </cell>
          <cell r="H1978">
            <v>0.23480000000000001</v>
          </cell>
          <cell r="I1978">
            <v>0.1153</v>
          </cell>
          <cell r="J1978">
            <v>7.6899999999999996E-2</v>
          </cell>
          <cell r="K1978">
            <v>0.19989999999999999</v>
          </cell>
          <cell r="L1978">
            <v>1.1225128070400001</v>
          </cell>
          <cell r="M1978">
            <v>1.1423904</v>
          </cell>
          <cell r="N1978">
            <v>14.73</v>
          </cell>
          <cell r="O1978">
            <v>0</v>
          </cell>
          <cell r="P1978">
            <v>0.1527</v>
          </cell>
          <cell r="Q1978">
            <v>0</v>
          </cell>
          <cell r="R1978">
            <v>1.0631999999999999</v>
          </cell>
          <cell r="S1978">
            <v>89.465500000000006</v>
          </cell>
          <cell r="T1978">
            <v>4.2938999999999998</v>
          </cell>
          <cell r="U1978">
            <v>2.6585999999999999</v>
          </cell>
          <cell r="V1978">
            <v>0.65190000000000003</v>
          </cell>
          <cell r="W1978">
            <v>0.74280000000000002</v>
          </cell>
          <cell r="X1978">
            <v>0.3145</v>
          </cell>
        </row>
        <row r="1979">
          <cell r="A1979">
            <v>8840</v>
          </cell>
          <cell r="C1979" t="str">
            <v>8840-201610</v>
          </cell>
          <cell r="D1979">
            <v>42644</v>
          </cell>
          <cell r="E1979">
            <v>1.1688000000000001</v>
          </cell>
          <cell r="F1979">
            <v>0.58509999999999995</v>
          </cell>
          <cell r="G1979">
            <v>0.1573</v>
          </cell>
          <cell r="H1979">
            <v>0.18459999999999999</v>
          </cell>
          <cell r="I1979">
            <v>8.9599999999999999E-2</v>
          </cell>
          <cell r="J1979">
            <v>6.9500000000000006E-2</v>
          </cell>
          <cell r="K1979">
            <v>0.21120000000000003</v>
          </cell>
          <cell r="L1979">
            <v>1.1053118044800001</v>
          </cell>
          <cell r="M1979">
            <v>1.1248848</v>
          </cell>
          <cell r="N1979">
            <v>14.73</v>
          </cell>
          <cell r="O1979">
            <v>0</v>
          </cell>
          <cell r="P1979">
            <v>0.1336</v>
          </cell>
          <cell r="Q1979">
            <v>0</v>
          </cell>
          <cell r="R1979">
            <v>1.1545000000000001</v>
          </cell>
          <cell r="S1979">
            <v>90.269599999999997</v>
          </cell>
          <cell r="T1979">
            <v>4.3597000000000001</v>
          </cell>
          <cell r="U1979">
            <v>2.1185999999999998</v>
          </cell>
          <cell r="V1979">
            <v>0.47949999999999998</v>
          </cell>
          <cell r="W1979">
            <v>0.58420000000000005</v>
          </cell>
          <cell r="X1979">
            <v>0.24429999999999999</v>
          </cell>
        </row>
        <row r="1980">
          <cell r="A1980">
            <v>8843</v>
          </cell>
          <cell r="C1980" t="str">
            <v>8843-201610</v>
          </cell>
          <cell r="D1980">
            <v>42644</v>
          </cell>
          <cell r="E1980">
            <v>1.2276</v>
          </cell>
          <cell r="F1980">
            <v>0.50849999999999995</v>
          </cell>
          <cell r="G1980">
            <v>0.1135</v>
          </cell>
          <cell r="H1980">
            <v>0.15570000000000001</v>
          </cell>
          <cell r="I1980">
            <v>6.5799999999999997E-2</v>
          </cell>
          <cell r="J1980">
            <v>5.3999999999999999E-2</v>
          </cell>
          <cell r="K1980">
            <v>0.14300000000000002</v>
          </cell>
          <cell r="L1980">
            <v>1.0897142085999998</v>
          </cell>
          <cell r="M1980">
            <v>1.109011</v>
          </cell>
          <cell r="N1980">
            <v>14.73</v>
          </cell>
          <cell r="O1980">
            <v>0</v>
          </cell>
          <cell r="P1980">
            <v>0.12570000000000001</v>
          </cell>
          <cell r="Q1980">
            <v>0</v>
          </cell>
          <cell r="R1980">
            <v>1.0094000000000001</v>
          </cell>
          <cell r="S1980">
            <v>90.966899999999995</v>
          </cell>
          <cell r="T1980">
            <v>4.5793999999999997</v>
          </cell>
          <cell r="U1980">
            <v>1.8412999999999999</v>
          </cell>
          <cell r="V1980">
            <v>0.34610000000000002</v>
          </cell>
          <cell r="W1980">
            <v>0.49280000000000002</v>
          </cell>
          <cell r="X1980">
            <v>0.17949999999999999</v>
          </cell>
        </row>
        <row r="1981">
          <cell r="A1981">
            <v>8844</v>
          </cell>
          <cell r="C1981" t="str">
            <v>8844-201308</v>
          </cell>
          <cell r="D1981">
            <v>41487</v>
          </cell>
          <cell r="E1981">
            <v>2.0672000000000001</v>
          </cell>
          <cell r="F1981">
            <v>1.2383</v>
          </cell>
          <cell r="G1981">
            <v>0.30659999999999998</v>
          </cell>
          <cell r="H1981">
            <v>0.38159999999999999</v>
          </cell>
          <cell r="I1981">
            <v>0.1479</v>
          </cell>
          <cell r="J1981">
            <v>0.1113</v>
          </cell>
          <cell r="K1981">
            <v>0.20380000000000001</v>
          </cell>
          <cell r="L1981">
            <v>1.19696136298</v>
          </cell>
          <cell r="M1981">
            <v>1.2181573000000001</v>
          </cell>
          <cell r="N1981">
            <v>14.73</v>
          </cell>
          <cell r="O1981">
            <v>0</v>
          </cell>
          <cell r="P1981">
            <v>0.47339999999999999</v>
          </cell>
          <cell r="Q1981">
            <v>0</v>
          </cell>
          <cell r="R1981">
            <v>0.93589999999999995</v>
          </cell>
          <cell r="S1981">
            <v>83.047200000000004</v>
          </cell>
          <cell r="T1981">
            <v>7.7316000000000003</v>
          </cell>
          <cell r="U1981">
            <v>4.4958999999999998</v>
          </cell>
          <cell r="V1981">
            <v>0.93710000000000004</v>
          </cell>
          <cell r="W1981">
            <v>1.2105999999999999</v>
          </cell>
          <cell r="X1981">
            <v>0.40460000000000002</v>
          </cell>
        </row>
        <row r="1982">
          <cell r="A1982">
            <v>8845</v>
          </cell>
          <cell r="C1982" t="str">
            <v>8845-201610</v>
          </cell>
          <cell r="D1982">
            <v>42644</v>
          </cell>
          <cell r="E1982">
            <v>0.94810000000000005</v>
          </cell>
          <cell r="F1982">
            <v>0.53800000000000003</v>
          </cell>
          <cell r="G1982">
            <v>0.20200000000000001</v>
          </cell>
          <cell r="H1982">
            <v>0.18709999999999999</v>
          </cell>
          <cell r="I1982">
            <v>0.1076</v>
          </cell>
          <cell r="J1982">
            <v>6.1699999999999998E-2</v>
          </cell>
          <cell r="K1982">
            <v>0.13789999999999999</v>
          </cell>
          <cell r="L1982">
            <v>1.1002455188800002</v>
          </cell>
          <cell r="M1982">
            <v>1.1197288000000001</v>
          </cell>
          <cell r="N1982">
            <v>14.73</v>
          </cell>
          <cell r="O1982">
            <v>0</v>
          </cell>
          <cell r="P1982">
            <v>0.20030000000000001</v>
          </cell>
          <cell r="Q1982">
            <v>0</v>
          </cell>
          <cell r="R1982">
            <v>0.3977</v>
          </cell>
          <cell r="S1982">
            <v>91.933300000000003</v>
          </cell>
          <cell r="T1982">
            <v>3.5369999999999999</v>
          </cell>
          <cell r="U1982">
            <v>1.9481999999999999</v>
          </cell>
          <cell r="V1982">
            <v>0.61570000000000003</v>
          </cell>
          <cell r="W1982">
            <v>0.59209999999999996</v>
          </cell>
          <cell r="X1982">
            <v>0.29360000000000003</v>
          </cell>
        </row>
        <row r="1983">
          <cell r="A1983">
            <v>8848</v>
          </cell>
          <cell r="C1983" t="str">
            <v>8848-201610</v>
          </cell>
          <cell r="D1983">
            <v>42644</v>
          </cell>
          <cell r="E1983">
            <v>1.3307</v>
          </cell>
          <cell r="F1983">
            <v>0.82820000000000005</v>
          </cell>
          <cell r="G1983">
            <v>0.25600000000000001</v>
          </cell>
          <cell r="H1983">
            <v>0.25440000000000002</v>
          </cell>
          <cell r="I1983">
            <v>0.12429999999999999</v>
          </cell>
          <cell r="J1983">
            <v>7.3899999999999993E-2</v>
          </cell>
          <cell r="K1983">
            <v>0.1628</v>
          </cell>
          <cell r="L1983">
            <v>1.1284951706199999</v>
          </cell>
          <cell r="M1983">
            <v>1.1484786999999999</v>
          </cell>
          <cell r="N1983">
            <v>14.73</v>
          </cell>
          <cell r="O1983">
            <v>0</v>
          </cell>
          <cell r="P1983">
            <v>0.1169</v>
          </cell>
          <cell r="Q1983">
            <v>0</v>
          </cell>
          <cell r="R1983">
            <v>1.6420999999999999</v>
          </cell>
          <cell r="S1983">
            <v>87.792000000000002</v>
          </cell>
          <cell r="T1983">
            <v>4.9626000000000001</v>
          </cell>
          <cell r="U1983">
            <v>2.9982000000000002</v>
          </cell>
          <cell r="V1983">
            <v>0.78029999999999999</v>
          </cell>
          <cell r="W1983">
            <v>0.80479999999999996</v>
          </cell>
          <cell r="X1983">
            <v>0.33900000000000002</v>
          </cell>
        </row>
        <row r="1984">
          <cell r="A1984">
            <v>8849</v>
          </cell>
          <cell r="C1984" t="str">
            <v>8849-201610</v>
          </cell>
          <cell r="D1984">
            <v>42644</v>
          </cell>
          <cell r="E1984">
            <v>1.1875</v>
          </cell>
          <cell r="F1984">
            <v>0.78779999999999994</v>
          </cell>
          <cell r="G1984">
            <v>0.23710000000000001</v>
          </cell>
          <cell r="H1984">
            <v>0.23250000000000001</v>
          </cell>
          <cell r="I1984">
            <v>0.1139</v>
          </cell>
          <cell r="J1984">
            <v>7.0400000000000004E-2</v>
          </cell>
          <cell r="K1984">
            <v>0.16869999999999999</v>
          </cell>
          <cell r="L1984">
            <v>1.11808029844</v>
          </cell>
          <cell r="M1984">
            <v>1.1378794000000001</v>
          </cell>
          <cell r="N1984">
            <v>14.73</v>
          </cell>
          <cell r="O1984">
            <v>0</v>
          </cell>
          <cell r="P1984">
            <v>0.15590000000000001</v>
          </cell>
          <cell r="Q1984">
            <v>0</v>
          </cell>
          <cell r="R1984">
            <v>1.6718999999999999</v>
          </cell>
          <cell r="S1984">
            <v>88.55</v>
          </cell>
          <cell r="T1984">
            <v>4.4287999999999998</v>
          </cell>
          <cell r="U1984">
            <v>2.8523000000000001</v>
          </cell>
          <cell r="V1984">
            <v>0.7228</v>
          </cell>
          <cell r="W1984">
            <v>0.73570000000000002</v>
          </cell>
          <cell r="X1984">
            <v>0.31069999999999998</v>
          </cell>
        </row>
        <row r="1985">
          <cell r="A1985">
            <v>8856</v>
          </cell>
          <cell r="C1985" t="str">
            <v>8856-201610</v>
          </cell>
          <cell r="D1985">
            <v>42644</v>
          </cell>
          <cell r="E1985">
            <v>1.1291</v>
          </cell>
          <cell r="F1985">
            <v>0.54149999999999998</v>
          </cell>
          <cell r="G1985">
            <v>0.1404</v>
          </cell>
          <cell r="H1985">
            <v>0.1721</v>
          </cell>
          <cell r="I1985">
            <v>8.2400000000000001E-2</v>
          </cell>
          <cell r="J1985">
            <v>6.1800000000000001E-2</v>
          </cell>
          <cell r="K1985">
            <v>0.1905</v>
          </cell>
          <cell r="L1985">
            <v>1.0938155810000001</v>
          </cell>
          <cell r="M1985">
            <v>1.1131849999999999</v>
          </cell>
          <cell r="N1985">
            <v>14.73</v>
          </cell>
          <cell r="O1985">
            <v>0</v>
          </cell>
          <cell r="P1985">
            <v>0.1235</v>
          </cell>
          <cell r="Q1985">
            <v>0</v>
          </cell>
          <cell r="R1985">
            <v>1.4396</v>
          </cell>
          <cell r="S1985">
            <v>90.474299999999999</v>
          </cell>
          <cell r="T1985">
            <v>4.2118000000000002</v>
          </cell>
          <cell r="U1985">
            <v>1.9610000000000001</v>
          </cell>
          <cell r="V1985">
            <v>0.42799999999999999</v>
          </cell>
          <cell r="W1985">
            <v>0.54469999999999996</v>
          </cell>
          <cell r="X1985">
            <v>0.22470000000000001</v>
          </cell>
        </row>
        <row r="1986">
          <cell r="A1986">
            <v>8857</v>
          </cell>
          <cell r="C1986" t="str">
            <v>8857-201610</v>
          </cell>
          <cell r="D1986">
            <v>42644</v>
          </cell>
          <cell r="E1986">
            <v>1.8221000000000001</v>
          </cell>
          <cell r="F1986">
            <v>0.86539999999999995</v>
          </cell>
          <cell r="G1986">
            <v>0.20030000000000001</v>
          </cell>
          <cell r="H1986">
            <v>0.2651</v>
          </cell>
          <cell r="I1986">
            <v>0.11269999999999999</v>
          </cell>
          <cell r="J1986">
            <v>8.9800000000000005E-2</v>
          </cell>
          <cell r="K1986">
            <v>0.22600000000000001</v>
          </cell>
          <cell r="L1986">
            <v>1.15481990896</v>
          </cell>
          <cell r="M1986">
            <v>1.1752696</v>
          </cell>
          <cell r="N1986">
            <v>14.73</v>
          </cell>
          <cell r="O1986">
            <v>0</v>
          </cell>
          <cell r="P1986">
            <v>0.1462</v>
          </cell>
          <cell r="Q1986">
            <v>0</v>
          </cell>
          <cell r="R1986">
            <v>0.89200000000000002</v>
          </cell>
          <cell r="S1986">
            <v>86.5274</v>
          </cell>
          <cell r="T1986">
            <v>6.7946</v>
          </cell>
          <cell r="U1986">
            <v>3.1324999999999998</v>
          </cell>
          <cell r="V1986">
            <v>0.61050000000000004</v>
          </cell>
          <cell r="W1986">
            <v>0.8387</v>
          </cell>
          <cell r="X1986">
            <v>0.30719999999999997</v>
          </cell>
        </row>
        <row r="1987">
          <cell r="A1987">
            <v>8859</v>
          </cell>
          <cell r="C1987" t="str">
            <v>8859-201610</v>
          </cell>
          <cell r="D1987">
            <v>42644</v>
          </cell>
          <cell r="E1987">
            <v>1.3220000000000001</v>
          </cell>
          <cell r="F1987">
            <v>0.59940000000000004</v>
          </cell>
          <cell r="G1987">
            <v>0.13350000000000001</v>
          </cell>
          <cell r="H1987">
            <v>0.19389999999999999</v>
          </cell>
          <cell r="I1987">
            <v>8.8700000000000001E-2</v>
          </cell>
          <cell r="J1987">
            <v>7.7600000000000002E-2</v>
          </cell>
          <cell r="K1987">
            <v>0.26279999999999998</v>
          </cell>
          <cell r="L1987">
            <v>1.1163151558000002</v>
          </cell>
          <cell r="M1987">
            <v>1.1360830000000002</v>
          </cell>
          <cell r="N1987">
            <v>14.73</v>
          </cell>
          <cell r="O1987">
            <v>0</v>
          </cell>
          <cell r="P1987">
            <v>0.1278</v>
          </cell>
          <cell r="Q1987">
            <v>0</v>
          </cell>
          <cell r="R1987">
            <v>1.0115000000000001</v>
          </cell>
          <cell r="S1987">
            <v>89.699299999999994</v>
          </cell>
          <cell r="T1987">
            <v>4.9307999999999996</v>
          </cell>
          <cell r="U1987">
            <v>2.1703999999999999</v>
          </cell>
          <cell r="V1987">
            <v>0.40679999999999999</v>
          </cell>
          <cell r="W1987">
            <v>0.61360000000000003</v>
          </cell>
          <cell r="X1987">
            <v>0.2419</v>
          </cell>
        </row>
        <row r="1988">
          <cell r="A1988">
            <v>8860</v>
          </cell>
          <cell r="C1988" t="str">
            <v>8860-201610</v>
          </cell>
          <cell r="D1988">
            <v>42644</v>
          </cell>
          <cell r="E1988">
            <v>2.1568999999999998</v>
          </cell>
          <cell r="F1988">
            <v>1.3245</v>
          </cell>
          <cell r="G1988">
            <v>0.27239999999999998</v>
          </cell>
          <cell r="H1988">
            <v>0.37459999999999999</v>
          </cell>
          <cell r="I1988">
            <v>0.12130000000000001</v>
          </cell>
          <cell r="J1988">
            <v>9.5100000000000004E-2</v>
          </cell>
          <cell r="K1988">
            <v>0.15339999999999998</v>
          </cell>
          <cell r="L1988">
            <v>1.1912867497199999</v>
          </cell>
          <cell r="M1988">
            <v>1.2123822</v>
          </cell>
          <cell r="N1988">
            <v>14.73</v>
          </cell>
          <cell r="O1988">
            <v>0</v>
          </cell>
          <cell r="P1988">
            <v>0.13969999999999999</v>
          </cell>
          <cell r="Q1988">
            <v>0</v>
          </cell>
          <cell r="R1988">
            <v>1.3697999999999999</v>
          </cell>
          <cell r="S1988">
            <v>82.705100000000002</v>
          </cell>
          <cell r="T1988">
            <v>8.0408000000000008</v>
          </cell>
          <cell r="U1988">
            <v>4.7930000000000001</v>
          </cell>
          <cell r="V1988">
            <v>0.83</v>
          </cell>
          <cell r="W1988">
            <v>1.1846000000000001</v>
          </cell>
          <cell r="X1988">
            <v>0.33079999999999998</v>
          </cell>
        </row>
        <row r="1989">
          <cell r="A1989">
            <v>8863</v>
          </cell>
          <cell r="C1989" t="str">
            <v>8863-201610</v>
          </cell>
          <cell r="D1989">
            <v>42644</v>
          </cell>
          <cell r="E1989">
            <v>1.2909999999999999</v>
          </cell>
          <cell r="F1989">
            <v>0.6008</v>
          </cell>
          <cell r="G1989">
            <v>0.1381</v>
          </cell>
          <cell r="H1989">
            <v>0.18959999999999999</v>
          </cell>
          <cell r="I1989">
            <v>8.3099999999999993E-2</v>
          </cell>
          <cell r="J1989">
            <v>6.6799999999999998E-2</v>
          </cell>
          <cell r="K1989">
            <v>0.20749999999999999</v>
          </cell>
          <cell r="L1989">
            <v>1.1089142126</v>
          </cell>
          <cell r="M1989">
            <v>1.1285509999999999</v>
          </cell>
          <cell r="N1989">
            <v>14.73</v>
          </cell>
          <cell r="O1989">
            <v>0</v>
          </cell>
          <cell r="P1989">
            <v>0.1323</v>
          </cell>
          <cell r="Q1989">
            <v>0</v>
          </cell>
          <cell r="R1989">
            <v>1.0143</v>
          </cell>
          <cell r="S1989">
            <v>89.971800000000002</v>
          </cell>
          <cell r="T1989">
            <v>4.8156999999999996</v>
          </cell>
          <cell r="U1989">
            <v>2.1753999999999998</v>
          </cell>
          <cell r="V1989">
            <v>0.42109999999999997</v>
          </cell>
          <cell r="W1989">
            <v>0.6</v>
          </cell>
          <cell r="X1989">
            <v>0.2266</v>
          </cell>
        </row>
        <row r="1990">
          <cell r="A1990">
            <v>8869</v>
          </cell>
          <cell r="C1990" t="str">
            <v>8869-201610</v>
          </cell>
          <cell r="D1990">
            <v>42644</v>
          </cell>
          <cell r="E1990">
            <v>1.028</v>
          </cell>
          <cell r="F1990">
            <v>0.51919999999999999</v>
          </cell>
          <cell r="G1990">
            <v>0.1331</v>
          </cell>
          <cell r="H1990">
            <v>0.16689999999999999</v>
          </cell>
          <cell r="I1990">
            <v>7.22E-2</v>
          </cell>
          <cell r="J1990">
            <v>5.3499999999999999E-2</v>
          </cell>
          <cell r="K1990">
            <v>0.14069999999999999</v>
          </cell>
          <cell r="L1990">
            <v>1.0867687668400001</v>
          </cell>
          <cell r="M1990">
            <v>1.1060134000000001</v>
          </cell>
          <cell r="N1990">
            <v>14.73</v>
          </cell>
          <cell r="O1990">
            <v>0</v>
          </cell>
          <cell r="P1990">
            <v>0.1323</v>
          </cell>
          <cell r="Q1990">
            <v>0</v>
          </cell>
          <cell r="R1990">
            <v>1.0157</v>
          </cell>
          <cell r="S1990">
            <v>91.545699999999997</v>
          </cell>
          <cell r="T1990">
            <v>3.8351999999999999</v>
          </cell>
          <cell r="U1990">
            <v>1.8803000000000001</v>
          </cell>
          <cell r="V1990">
            <v>0.40589999999999998</v>
          </cell>
          <cell r="W1990">
            <v>0.52829999999999999</v>
          </cell>
          <cell r="X1990">
            <v>0.19700000000000001</v>
          </cell>
        </row>
        <row r="1991">
          <cell r="A1991">
            <v>8877</v>
          </cell>
          <cell r="C1991" t="str">
            <v>8877-201610</v>
          </cell>
          <cell r="D1991">
            <v>42644</v>
          </cell>
          <cell r="E1991">
            <v>1.0612999999999999</v>
          </cell>
          <cell r="F1991">
            <v>0.56759999999999999</v>
          </cell>
          <cell r="G1991">
            <v>0.15909999999999999</v>
          </cell>
          <cell r="H1991">
            <v>0.185</v>
          </cell>
          <cell r="I1991">
            <v>8.8200000000000001E-2</v>
          </cell>
          <cell r="J1991">
            <v>6.25E-2</v>
          </cell>
          <cell r="K1991">
            <v>0.22749999999999998</v>
          </cell>
          <cell r="L1991">
            <v>1.1058750308</v>
          </cell>
          <cell r="M1991">
            <v>1.1254580000000001</v>
          </cell>
          <cell r="N1991">
            <v>14.73</v>
          </cell>
          <cell r="O1991">
            <v>0</v>
          </cell>
          <cell r="P1991">
            <v>0.16800000000000001</v>
          </cell>
          <cell r="Q1991">
            <v>0</v>
          </cell>
          <cell r="R1991">
            <v>0.78920000000000001</v>
          </cell>
          <cell r="S1991">
            <v>91.054400000000001</v>
          </cell>
          <cell r="T1991">
            <v>3.9588999999999999</v>
          </cell>
          <cell r="U1991">
            <v>2.0554999999999999</v>
          </cell>
          <cell r="V1991">
            <v>0.48509999999999998</v>
          </cell>
          <cell r="W1991">
            <v>0.58540000000000003</v>
          </cell>
          <cell r="X1991">
            <v>0.24049999999999999</v>
          </cell>
        </row>
        <row r="1992">
          <cell r="A1992">
            <v>8878</v>
          </cell>
          <cell r="C1992" t="str">
            <v>8878-201610</v>
          </cell>
          <cell r="D1992">
            <v>42644</v>
          </cell>
          <cell r="E1992">
            <v>2.6936</v>
          </cell>
          <cell r="F1992">
            <v>1.1355</v>
          </cell>
          <cell r="G1992">
            <v>0.27010000000000001</v>
          </cell>
          <cell r="H1992">
            <v>0.33589999999999998</v>
          </cell>
          <cell r="I1992">
            <v>0.12809999999999999</v>
          </cell>
          <cell r="J1992">
            <v>8.5199999999999998E-2</v>
          </cell>
          <cell r="K1992">
            <v>0.12410000000000002</v>
          </cell>
          <cell r="L1992">
            <v>1.1924954459800001</v>
          </cell>
          <cell r="M1992">
            <v>1.2136123000000001</v>
          </cell>
          <cell r="N1992">
            <v>14.73</v>
          </cell>
          <cell r="O1992">
            <v>0</v>
          </cell>
          <cell r="P1992">
            <v>0.15129999999999999</v>
          </cell>
          <cell r="Q1992">
            <v>0</v>
          </cell>
          <cell r="R1992">
            <v>1.1383000000000001</v>
          </cell>
          <cell r="S1992">
            <v>81.8155</v>
          </cell>
          <cell r="T1992">
            <v>10.041600000000001</v>
          </cell>
          <cell r="U1992">
            <v>4.109</v>
          </cell>
          <cell r="V1992">
            <v>0.82279999999999998</v>
          </cell>
          <cell r="W1992">
            <v>1.0621</v>
          </cell>
          <cell r="X1992">
            <v>0.34910000000000002</v>
          </cell>
        </row>
        <row r="1993">
          <cell r="A1993">
            <v>8879</v>
          </cell>
          <cell r="C1993" t="str">
            <v>8879-201610</v>
          </cell>
          <cell r="D1993">
            <v>42644</v>
          </cell>
          <cell r="E1993">
            <v>1.2339</v>
          </cell>
          <cell r="F1993">
            <v>0.56220000000000003</v>
          </cell>
          <cell r="G1993">
            <v>0.1331</v>
          </cell>
          <cell r="H1993">
            <v>0.17399999999999999</v>
          </cell>
          <cell r="I1993">
            <v>7.0900000000000005E-2</v>
          </cell>
          <cell r="J1993">
            <v>5.2900000000000003E-2</v>
          </cell>
          <cell r="K1993">
            <v>0.16119999999999998</v>
          </cell>
          <cell r="L1993">
            <v>1.09528132542</v>
          </cell>
          <cell r="M1993">
            <v>1.1146767</v>
          </cell>
          <cell r="N1993">
            <v>14.73</v>
          </cell>
          <cell r="O1993">
            <v>0</v>
          </cell>
          <cell r="P1993">
            <v>0.12670000000000001</v>
          </cell>
          <cell r="Q1993">
            <v>0</v>
          </cell>
          <cell r="R1993">
            <v>1.2258</v>
          </cell>
          <cell r="S1993">
            <v>90.361099999999993</v>
          </cell>
          <cell r="T1993">
            <v>4.6029999999999998</v>
          </cell>
          <cell r="U1993">
            <v>2.0356999999999998</v>
          </cell>
          <cell r="V1993">
            <v>0.40589999999999998</v>
          </cell>
          <cell r="W1993">
            <v>0.55059999999999998</v>
          </cell>
          <cell r="X1993">
            <v>0.19350000000000001</v>
          </cell>
        </row>
        <row r="1994">
          <cell r="A1994">
            <v>8880</v>
          </cell>
          <cell r="C1994" t="str">
            <v>8880-201610</v>
          </cell>
          <cell r="D1994">
            <v>42644</v>
          </cell>
          <cell r="E1994">
            <v>0.9133</v>
          </cell>
          <cell r="F1994">
            <v>0.28439999999999999</v>
          </cell>
          <cell r="G1994">
            <v>7.4800000000000005E-2</v>
          </cell>
          <cell r="H1994">
            <v>7.9899999999999999E-2</v>
          </cell>
          <cell r="I1994">
            <v>4.2700000000000002E-2</v>
          </cell>
          <cell r="J1994">
            <v>3.0499999999999999E-2</v>
          </cell>
          <cell r="K1994">
            <v>0.14019999999999999</v>
          </cell>
          <cell r="L1994">
            <v>1.0556335136800001</v>
          </cell>
          <cell r="M1994">
            <v>1.0743268000000001</v>
          </cell>
          <cell r="N1994">
            <v>14.73</v>
          </cell>
          <cell r="O1994">
            <v>0</v>
          </cell>
          <cell r="P1994">
            <v>0.32100000000000001</v>
          </cell>
          <cell r="Q1994">
            <v>0</v>
          </cell>
          <cell r="R1994">
            <v>0.91369999999999996</v>
          </cell>
          <cell r="S1994">
            <v>93.339299999999994</v>
          </cell>
          <cell r="T1994">
            <v>3.4077999999999999</v>
          </cell>
          <cell r="U1994">
            <v>1.0303</v>
          </cell>
          <cell r="V1994">
            <v>0.22819999999999999</v>
          </cell>
          <cell r="W1994">
            <v>0.25290000000000001</v>
          </cell>
          <cell r="X1994">
            <v>0.1166</v>
          </cell>
        </row>
        <row r="1995">
          <cell r="A1995">
            <v>8881</v>
          </cell>
          <cell r="C1995" t="str">
            <v>8881-201610</v>
          </cell>
          <cell r="D1995">
            <v>42644</v>
          </cell>
          <cell r="E1995">
            <v>1.1811</v>
          </cell>
          <cell r="F1995">
            <v>0.55049999999999999</v>
          </cell>
          <cell r="G1995">
            <v>0.12540000000000001</v>
          </cell>
          <cell r="H1995">
            <v>0.17810000000000001</v>
          </cell>
          <cell r="I1995">
            <v>7.4800000000000005E-2</v>
          </cell>
          <cell r="J1995">
            <v>6.2199999999999998E-2</v>
          </cell>
          <cell r="K1995">
            <v>0.1767</v>
          </cell>
          <cell r="L1995">
            <v>1.09282521846</v>
          </cell>
          <cell r="M1995">
            <v>1.1121771</v>
          </cell>
          <cell r="N1995">
            <v>14.73</v>
          </cell>
          <cell r="O1995">
            <v>0</v>
          </cell>
          <cell r="P1995">
            <v>0.1215</v>
          </cell>
          <cell r="Q1995">
            <v>0</v>
          </cell>
          <cell r="R1995">
            <v>1.4836</v>
          </cell>
          <cell r="S1995">
            <v>90.280900000000003</v>
          </cell>
          <cell r="T1995">
            <v>4.4059999999999997</v>
          </cell>
          <cell r="U1995">
            <v>1.9934000000000001</v>
          </cell>
          <cell r="V1995">
            <v>0.38229999999999997</v>
          </cell>
          <cell r="W1995">
            <v>0.56359999999999999</v>
          </cell>
          <cell r="X1995">
            <v>0.2041</v>
          </cell>
        </row>
        <row r="1996">
          <cell r="A1996">
            <v>8882</v>
          </cell>
          <cell r="C1996" t="str">
            <v>8882-201610</v>
          </cell>
          <cell r="D1996">
            <v>42644</v>
          </cell>
          <cell r="E1996">
            <v>0.8498</v>
          </cell>
          <cell r="F1996">
            <v>0.2535</v>
          </cell>
          <cell r="G1996">
            <v>6.2300000000000001E-2</v>
          </cell>
          <cell r="H1996">
            <v>6.88E-2</v>
          </cell>
          <cell r="I1996">
            <v>3.3599999999999998E-2</v>
          </cell>
          <cell r="J1996">
            <v>2.5399999999999999E-2</v>
          </cell>
          <cell r="K1996">
            <v>0.12540000000000001</v>
          </cell>
          <cell r="L1996">
            <v>1.0438050731400002</v>
          </cell>
          <cell r="M1996">
            <v>1.0622889</v>
          </cell>
          <cell r="N1996">
            <v>14.73</v>
          </cell>
          <cell r="O1996">
            <v>0</v>
          </cell>
          <cell r="P1996">
            <v>0.10639999999999999</v>
          </cell>
          <cell r="Q1996">
            <v>0</v>
          </cell>
          <cell r="R1996">
            <v>1.5535000000000001</v>
          </cell>
          <cell r="S1996">
            <v>93.411600000000007</v>
          </cell>
          <cell r="T1996">
            <v>3.1711</v>
          </cell>
          <cell r="U1996">
            <v>0.91810000000000003</v>
          </cell>
          <cell r="V1996">
            <v>0.19009999999999999</v>
          </cell>
          <cell r="W1996">
            <v>0.2177</v>
          </cell>
          <cell r="X1996">
            <v>9.1600000000000001E-2</v>
          </cell>
        </row>
        <row r="1997">
          <cell r="A1997">
            <v>8883</v>
          </cell>
          <cell r="C1997" t="str">
            <v>8883-201610</v>
          </cell>
          <cell r="D1997">
            <v>42644</v>
          </cell>
          <cell r="E1997">
            <v>1.1484000000000001</v>
          </cell>
          <cell r="F1997">
            <v>0.53400000000000003</v>
          </cell>
          <cell r="G1997">
            <v>0.13569999999999999</v>
          </cell>
          <cell r="H1997">
            <v>0.17829999999999999</v>
          </cell>
          <cell r="I1997">
            <v>7.5999999999999998E-2</v>
          </cell>
          <cell r="J1997">
            <v>5.9799999999999999E-2</v>
          </cell>
          <cell r="K1997">
            <v>0.2031</v>
          </cell>
          <cell r="L1997">
            <v>1.09601405024</v>
          </cell>
          <cell r="M1997">
            <v>1.1154223999999999</v>
          </cell>
          <cell r="N1997">
            <v>14.73</v>
          </cell>
          <cell r="O1997">
            <v>0</v>
          </cell>
          <cell r="P1997">
            <v>0.11459999999999999</v>
          </cell>
          <cell r="Q1997">
            <v>0</v>
          </cell>
          <cell r="R1997">
            <v>1.3275999999999999</v>
          </cell>
          <cell r="S1997">
            <v>90.551100000000005</v>
          </cell>
          <cell r="T1997">
            <v>4.2839</v>
          </cell>
          <cell r="U1997">
            <v>1.9337</v>
          </cell>
          <cell r="V1997">
            <v>0.41360000000000002</v>
          </cell>
          <cell r="W1997">
            <v>0.56410000000000005</v>
          </cell>
          <cell r="X1997">
            <v>0.20730000000000001</v>
          </cell>
        </row>
        <row r="1998">
          <cell r="A1998">
            <v>8884</v>
          </cell>
          <cell r="C1998" t="str">
            <v>8884-201610</v>
          </cell>
          <cell r="D1998">
            <v>42644</v>
          </cell>
          <cell r="E1998">
            <v>1.2768999999999999</v>
          </cell>
          <cell r="F1998">
            <v>0.72440000000000004</v>
          </cell>
          <cell r="G1998">
            <v>0.17960000000000001</v>
          </cell>
          <cell r="H1998">
            <v>0.23019999999999999</v>
          </cell>
          <cell r="I1998">
            <v>0.10199999999999999</v>
          </cell>
          <cell r="J1998">
            <v>7.8700000000000006E-2</v>
          </cell>
          <cell r="K1998">
            <v>0.15149999999999997</v>
          </cell>
          <cell r="L1998">
            <v>1.1132015911799999</v>
          </cell>
          <cell r="M1998">
            <v>1.1329142999999999</v>
          </cell>
          <cell r="N1998">
            <v>14.73</v>
          </cell>
          <cell r="O1998">
            <v>0</v>
          </cell>
          <cell r="P1998">
            <v>0.12520000000000001</v>
          </cell>
          <cell r="Q1998">
            <v>0</v>
          </cell>
          <cell r="R1998">
            <v>1.4918</v>
          </cell>
          <cell r="S1998">
            <v>88.882499999999993</v>
          </cell>
          <cell r="T1998">
            <v>4.7625999999999999</v>
          </cell>
          <cell r="U1998">
            <v>2.6227999999999998</v>
          </cell>
          <cell r="V1998">
            <v>0.54759999999999998</v>
          </cell>
          <cell r="W1998">
            <v>0.72850000000000004</v>
          </cell>
          <cell r="X1998">
            <v>0.27829999999999999</v>
          </cell>
        </row>
        <row r="1999">
          <cell r="A1999">
            <v>8885</v>
          </cell>
          <cell r="C1999" t="str">
            <v>8885-201610</v>
          </cell>
          <cell r="D1999">
            <v>42644</v>
          </cell>
          <cell r="E1999">
            <v>1.2714000000000001</v>
          </cell>
          <cell r="F1999">
            <v>0.63039999999999996</v>
          </cell>
          <cell r="G1999">
            <v>0.14940000000000001</v>
          </cell>
          <cell r="H1999">
            <v>0.1968</v>
          </cell>
          <cell r="I1999">
            <v>8.7599999999999997E-2</v>
          </cell>
          <cell r="J1999">
            <v>6.9000000000000006E-2</v>
          </cell>
          <cell r="K1999">
            <v>0.1497</v>
          </cell>
          <cell r="L1999">
            <v>1.1055028219199998</v>
          </cell>
          <cell r="M1999">
            <v>1.1250791999999998</v>
          </cell>
          <cell r="N1999">
            <v>14.73</v>
          </cell>
          <cell r="O1999">
            <v>0</v>
          </cell>
          <cell r="P1999">
            <v>0.13669999999999999</v>
          </cell>
          <cell r="Q1999">
            <v>0</v>
          </cell>
          <cell r="R1999">
            <v>1.0760000000000001</v>
          </cell>
          <cell r="S1999">
            <v>89.918800000000005</v>
          </cell>
          <cell r="T1999">
            <v>4.7426000000000004</v>
          </cell>
          <cell r="U1999">
            <v>2.2827999999999999</v>
          </cell>
          <cell r="V1999">
            <v>0.45540000000000003</v>
          </cell>
          <cell r="W1999">
            <v>0.62260000000000004</v>
          </cell>
          <cell r="X1999">
            <v>0.23899999999999999</v>
          </cell>
        </row>
        <row r="2000">
          <cell r="A2000">
            <v>8894</v>
          </cell>
          <cell r="C2000" t="str">
            <v>8894-201610</v>
          </cell>
          <cell r="D2000">
            <v>42644</v>
          </cell>
          <cell r="E2000">
            <v>1.2376</v>
          </cell>
          <cell r="F2000">
            <v>0.56640000000000001</v>
          </cell>
          <cell r="G2000">
            <v>0.13239999999999999</v>
          </cell>
          <cell r="H2000">
            <v>0.18229999999999999</v>
          </cell>
          <cell r="I2000">
            <v>9.3100000000000002E-2</v>
          </cell>
          <cell r="J2000">
            <v>8.1900000000000001E-2</v>
          </cell>
          <cell r="K2000">
            <v>0.21699999999999997</v>
          </cell>
          <cell r="L2000">
            <v>1.1045971595000001</v>
          </cell>
          <cell r="M2000">
            <v>1.1241574999999999</v>
          </cell>
          <cell r="N2000">
            <v>14.73</v>
          </cell>
          <cell r="O2000">
            <v>0</v>
          </cell>
          <cell r="P2000">
            <v>0.12790000000000001</v>
          </cell>
          <cell r="Q2000">
            <v>0</v>
          </cell>
          <cell r="R2000">
            <v>1.2823</v>
          </cell>
          <cell r="S2000">
            <v>89.966899999999995</v>
          </cell>
          <cell r="T2000">
            <v>4.6165000000000003</v>
          </cell>
          <cell r="U2000">
            <v>2.0508999999999999</v>
          </cell>
          <cell r="V2000">
            <v>0.40350000000000003</v>
          </cell>
          <cell r="W2000">
            <v>0.57669999999999999</v>
          </cell>
          <cell r="X2000">
            <v>0.25390000000000001</v>
          </cell>
        </row>
        <row r="2001">
          <cell r="A2001">
            <v>8902</v>
          </cell>
          <cell r="C2001" t="str">
            <v>8902-201610</v>
          </cell>
          <cell r="D2001">
            <v>42644</v>
          </cell>
          <cell r="E2001">
            <v>1.2845</v>
          </cell>
          <cell r="F2001">
            <v>0.57720000000000005</v>
          </cell>
          <cell r="G2001">
            <v>0.124</v>
          </cell>
          <cell r="H2001">
            <v>0.18029999999999999</v>
          </cell>
          <cell r="I2001">
            <v>8.0699999999999994E-2</v>
          </cell>
          <cell r="J2001">
            <v>7.1400000000000005E-2</v>
          </cell>
          <cell r="K2001">
            <v>0.2671</v>
          </cell>
          <cell r="L2001">
            <v>1.11094043206</v>
          </cell>
          <cell r="M2001">
            <v>1.1306130999999999</v>
          </cell>
          <cell r="N2001">
            <v>14.73</v>
          </cell>
          <cell r="O2001">
            <v>0</v>
          </cell>
          <cell r="P2001">
            <v>0.13819999999999999</v>
          </cell>
          <cell r="Q2001">
            <v>0</v>
          </cell>
          <cell r="R2001">
            <v>1.0642</v>
          </cell>
          <cell r="S2001">
            <v>89.951800000000006</v>
          </cell>
          <cell r="T2001">
            <v>4.7911000000000001</v>
          </cell>
          <cell r="U2001">
            <v>2.09</v>
          </cell>
          <cell r="V2001">
            <v>0.37809999999999999</v>
          </cell>
          <cell r="W2001">
            <v>0.5706</v>
          </cell>
          <cell r="X2001">
            <v>0.22020000000000001</v>
          </cell>
        </row>
        <row r="2002">
          <cell r="A2002">
            <v>8908</v>
          </cell>
          <cell r="C2002" t="str">
            <v>8908-201610</v>
          </cell>
          <cell r="D2002">
            <v>42644</v>
          </cell>
          <cell r="E2002">
            <v>0.84599999999999997</v>
          </cell>
          <cell r="F2002">
            <v>0.28439999999999999</v>
          </cell>
          <cell r="G2002">
            <v>7.3300000000000004E-2</v>
          </cell>
          <cell r="H2002">
            <v>8.8900000000000007E-2</v>
          </cell>
          <cell r="I2002">
            <v>4.4299999999999999E-2</v>
          </cell>
          <cell r="J2002">
            <v>3.6299999999999999E-2</v>
          </cell>
          <cell r="K2002">
            <v>0.1837</v>
          </cell>
          <cell r="L2002">
            <v>1.0544561623599999</v>
          </cell>
          <cell r="M2002">
            <v>1.0731286</v>
          </cell>
          <cell r="N2002">
            <v>14.73</v>
          </cell>
          <cell r="O2002">
            <v>0</v>
          </cell>
          <cell r="P2002">
            <v>9.6799999999999997E-2</v>
          </cell>
          <cell r="Q2002">
            <v>0</v>
          </cell>
          <cell r="R2002">
            <v>1.6082000000000001</v>
          </cell>
          <cell r="S2002">
            <v>92.985200000000006</v>
          </cell>
          <cell r="T2002">
            <v>3.1566000000000001</v>
          </cell>
          <cell r="U2002">
            <v>1.0302</v>
          </cell>
          <cell r="V2002">
            <v>0.22359999999999999</v>
          </cell>
          <cell r="W2002">
            <v>0.28149999999999997</v>
          </cell>
          <cell r="X2002">
            <v>0.1208</v>
          </cell>
        </row>
        <row r="2003">
          <cell r="A2003">
            <v>8909</v>
          </cell>
          <cell r="C2003" t="str">
            <v>8909-201610</v>
          </cell>
          <cell r="D2003">
            <v>42644</v>
          </cell>
          <cell r="E2003">
            <v>1.2729999999999999</v>
          </cell>
          <cell r="F2003">
            <v>0.53800000000000003</v>
          </cell>
          <cell r="G2003">
            <v>0.1183</v>
          </cell>
          <cell r="H2003">
            <v>0.17280000000000001</v>
          </cell>
          <cell r="I2003">
            <v>7.2300000000000003E-2</v>
          </cell>
          <cell r="J2003">
            <v>7.0900000000000005E-2</v>
          </cell>
          <cell r="K2003">
            <v>0.2122</v>
          </cell>
          <cell r="L2003">
            <v>1.10102128158</v>
          </cell>
          <cell r="M2003">
            <v>1.1205182999999999</v>
          </cell>
          <cell r="N2003">
            <v>14.73</v>
          </cell>
          <cell r="O2003">
            <v>0</v>
          </cell>
          <cell r="P2003">
            <v>0.13200000000000001</v>
          </cell>
          <cell r="Q2003">
            <v>0</v>
          </cell>
          <cell r="R2003">
            <v>1.145</v>
          </cell>
          <cell r="S2003">
            <v>90.254599999999996</v>
          </cell>
          <cell r="T2003">
            <v>4.7484999999999999</v>
          </cell>
          <cell r="U2003">
            <v>1.9480999999999999</v>
          </cell>
          <cell r="V2003">
            <v>0.36059999999999998</v>
          </cell>
          <cell r="W2003">
            <v>0.54690000000000005</v>
          </cell>
          <cell r="X2003">
            <v>0.1971</v>
          </cell>
        </row>
        <row r="2004">
          <cell r="A2004">
            <v>8912</v>
          </cell>
          <cell r="C2004" t="str">
            <v>8912-201610</v>
          </cell>
          <cell r="D2004">
            <v>42644</v>
          </cell>
          <cell r="E2004">
            <v>1.6624000000000001</v>
          </cell>
          <cell r="F2004">
            <v>0.90100000000000002</v>
          </cell>
          <cell r="G2004">
            <v>0.2157</v>
          </cell>
          <cell r="H2004">
            <v>0.2787</v>
          </cell>
          <cell r="I2004">
            <v>0.10920000000000001</v>
          </cell>
          <cell r="J2004">
            <v>8.6300000000000002E-2</v>
          </cell>
          <cell r="K2004">
            <v>0.17569999999999997</v>
          </cell>
          <cell r="L2004">
            <v>1.1460226911600002</v>
          </cell>
          <cell r="M2004">
            <v>1.1663166</v>
          </cell>
          <cell r="N2004">
            <v>14.73</v>
          </cell>
          <cell r="O2004">
            <v>0</v>
          </cell>
          <cell r="P2004">
            <v>0.39319999999999999</v>
          </cell>
          <cell r="Q2004">
            <v>0</v>
          </cell>
          <cell r="R2004">
            <v>0.9264</v>
          </cell>
          <cell r="S2004">
            <v>86.75</v>
          </cell>
          <cell r="T2004">
            <v>6.1994999999999996</v>
          </cell>
          <cell r="U2004">
            <v>3.2616000000000001</v>
          </cell>
          <cell r="V2004">
            <v>0.6573</v>
          </cell>
          <cell r="W2004">
            <v>0.88170000000000004</v>
          </cell>
          <cell r="X2004">
            <v>0.2979</v>
          </cell>
        </row>
        <row r="2005">
          <cell r="A2005">
            <v>8913</v>
          </cell>
          <cell r="C2005" t="str">
            <v>8913-201610</v>
          </cell>
          <cell r="D2005">
            <v>42644</v>
          </cell>
          <cell r="E2005">
            <v>1.7065999999999999</v>
          </cell>
          <cell r="F2005">
            <v>0.98980000000000001</v>
          </cell>
          <cell r="G2005">
            <v>0.24199999999999999</v>
          </cell>
          <cell r="H2005">
            <v>0.31340000000000001</v>
          </cell>
          <cell r="I2005">
            <v>0.1177</v>
          </cell>
          <cell r="J2005">
            <v>8.9300000000000004E-2</v>
          </cell>
          <cell r="K2005">
            <v>0.12430000000000001</v>
          </cell>
          <cell r="L2005">
            <v>1.1522975747600002</v>
          </cell>
          <cell r="M2005">
            <v>1.1727026</v>
          </cell>
          <cell r="N2005">
            <v>14.73</v>
          </cell>
          <cell r="O2005">
            <v>0</v>
          </cell>
          <cell r="P2005">
            <v>0.39529999999999998</v>
          </cell>
          <cell r="Q2005">
            <v>0</v>
          </cell>
          <cell r="R2005">
            <v>0.92800000000000005</v>
          </cell>
          <cell r="S2005">
            <v>86.150899999999993</v>
          </cell>
          <cell r="T2005">
            <v>6.3636999999999997</v>
          </cell>
          <cell r="U2005">
            <v>3.5827</v>
          </cell>
          <cell r="V2005">
            <v>0.73740000000000006</v>
          </cell>
          <cell r="W2005">
            <v>0.99119999999999997</v>
          </cell>
          <cell r="X2005">
            <v>0.32100000000000001</v>
          </cell>
        </row>
        <row r="2006">
          <cell r="A2006">
            <v>8919</v>
          </cell>
          <cell r="C2006" t="str">
            <v>8919-201610</v>
          </cell>
          <cell r="D2006">
            <v>42644</v>
          </cell>
          <cell r="E2006">
            <v>1.4367000000000001</v>
          </cell>
          <cell r="F2006">
            <v>4.2099999999999999E-2</v>
          </cell>
          <cell r="G2006">
            <v>2.5000000000000001E-3</v>
          </cell>
          <cell r="H2006">
            <v>2E-3</v>
          </cell>
          <cell r="I2006">
            <v>0</v>
          </cell>
          <cell r="J2006">
            <v>0</v>
          </cell>
          <cell r="K2006">
            <v>0</v>
          </cell>
          <cell r="L2006">
            <v>1.02718085678</v>
          </cell>
          <cell r="M2006">
            <v>1.0453703000000001</v>
          </cell>
          <cell r="N2006">
            <v>14.73</v>
          </cell>
          <cell r="O2006">
            <v>0</v>
          </cell>
          <cell r="P2006">
            <v>0.26169999999999999</v>
          </cell>
          <cell r="Q2006">
            <v>0</v>
          </cell>
          <cell r="R2006">
            <v>0.99819999999999998</v>
          </cell>
          <cell r="S2006">
            <v>93.2119</v>
          </cell>
          <cell r="T2006">
            <v>5.3616000000000001</v>
          </cell>
          <cell r="U2006">
            <v>0.15240000000000001</v>
          </cell>
          <cell r="V2006">
            <v>7.6E-3</v>
          </cell>
          <cell r="W2006">
            <v>6.4000000000000003E-3</v>
          </cell>
          <cell r="X2006">
            <v>2.0000000000000001E-4</v>
          </cell>
        </row>
        <row r="2007">
          <cell r="A2007">
            <v>8920</v>
          </cell>
          <cell r="C2007" t="str">
            <v>8920-201610</v>
          </cell>
          <cell r="D2007">
            <v>42644</v>
          </cell>
          <cell r="E2007">
            <v>1.4277</v>
          </cell>
          <cell r="F2007">
            <v>0.67879999999999996</v>
          </cell>
          <cell r="G2007">
            <v>0.1603</v>
          </cell>
          <cell r="H2007">
            <v>0.21640000000000001</v>
          </cell>
          <cell r="I2007">
            <v>8.8700000000000001E-2</v>
          </cell>
          <cell r="J2007">
            <v>7.0999999999999994E-2</v>
          </cell>
          <cell r="K2007">
            <v>0.16589999999999999</v>
          </cell>
          <cell r="L2007">
            <v>1.115629301</v>
          </cell>
          <cell r="M2007">
            <v>1.1353850000000001</v>
          </cell>
          <cell r="N2007">
            <v>14.73</v>
          </cell>
          <cell r="O2007">
            <v>0</v>
          </cell>
          <cell r="P2007">
            <v>0.24859999999999999</v>
          </cell>
          <cell r="Q2007">
            <v>0</v>
          </cell>
          <cell r="R2007">
            <v>0.95209999999999995</v>
          </cell>
          <cell r="S2007">
            <v>89.028400000000005</v>
          </cell>
          <cell r="T2007">
            <v>5.3251999999999997</v>
          </cell>
          <cell r="U2007">
            <v>2.4579</v>
          </cell>
          <cell r="V2007">
            <v>0.48849999999999999</v>
          </cell>
          <cell r="W2007">
            <v>0.68479999999999996</v>
          </cell>
          <cell r="X2007">
            <v>0.24199999999999999</v>
          </cell>
        </row>
        <row r="2008">
          <cell r="A2008">
            <v>8921</v>
          </cell>
          <cell r="C2008" t="str">
            <v>8921-201610</v>
          </cell>
          <cell r="D2008">
            <v>42644</v>
          </cell>
          <cell r="E2008">
            <v>1.4370000000000001</v>
          </cell>
          <cell r="F2008">
            <v>4.19E-2</v>
          </cell>
          <cell r="G2008">
            <v>2.5000000000000001E-3</v>
          </cell>
          <cell r="H2008">
            <v>2E-3</v>
          </cell>
          <cell r="I2008">
            <v>0</v>
          </cell>
          <cell r="J2008">
            <v>0</v>
          </cell>
          <cell r="K2008">
            <v>0</v>
          </cell>
          <cell r="L2008">
            <v>1.0271809550400002</v>
          </cell>
          <cell r="M2008">
            <v>1.0453703999999999</v>
          </cell>
          <cell r="N2008">
            <v>14.73</v>
          </cell>
          <cell r="O2008">
            <v>0</v>
          </cell>
          <cell r="P2008">
            <v>0.26169999999999999</v>
          </cell>
          <cell r="Q2008">
            <v>0</v>
          </cell>
          <cell r="R2008">
            <v>0.99790000000000001</v>
          </cell>
          <cell r="S2008">
            <v>93.211699999999993</v>
          </cell>
          <cell r="T2008">
            <v>5.3625999999999996</v>
          </cell>
          <cell r="U2008">
            <v>0.15179999999999999</v>
          </cell>
          <cell r="V2008">
            <v>7.6E-3</v>
          </cell>
          <cell r="W2008">
            <v>6.4000000000000003E-3</v>
          </cell>
          <cell r="X2008">
            <v>2.0000000000000001E-4</v>
          </cell>
        </row>
        <row r="2009">
          <cell r="A2009">
            <v>8922</v>
          </cell>
          <cell r="C2009" t="str">
            <v>8922-201610</v>
          </cell>
          <cell r="D2009">
            <v>42644</v>
          </cell>
          <cell r="E2009">
            <v>1.0650999999999999</v>
          </cell>
          <cell r="F2009">
            <v>0.51700000000000002</v>
          </cell>
          <cell r="G2009">
            <v>0.12920000000000001</v>
          </cell>
          <cell r="H2009">
            <v>0.1641</v>
          </cell>
          <cell r="I2009">
            <v>5.1799999999999999E-2</v>
          </cell>
          <cell r="J2009">
            <v>4.2999999999999997E-2</v>
          </cell>
          <cell r="K2009">
            <v>0.25159999999999999</v>
          </cell>
          <cell r="L2009">
            <v>1.09527218724</v>
          </cell>
          <cell r="M2009">
            <v>1.1146674000000001</v>
          </cell>
          <cell r="N2009">
            <v>14.73</v>
          </cell>
          <cell r="O2009">
            <v>0</v>
          </cell>
          <cell r="P2009">
            <v>0.11840000000000001</v>
          </cell>
          <cell r="Q2009">
            <v>0</v>
          </cell>
          <cell r="R2009">
            <v>1.0495000000000001</v>
          </cell>
          <cell r="S2009">
            <v>91.264700000000005</v>
          </cell>
          <cell r="T2009">
            <v>3.9731000000000001</v>
          </cell>
          <cell r="U2009">
            <v>1.8722000000000001</v>
          </cell>
          <cell r="V2009">
            <v>0.39389999999999997</v>
          </cell>
          <cell r="W2009">
            <v>0.51929999999999998</v>
          </cell>
          <cell r="X2009">
            <v>0.14130000000000001</v>
          </cell>
        </row>
        <row r="2010">
          <cell r="A2010">
            <v>8923</v>
          </cell>
          <cell r="C2010" t="str">
            <v>8923-201610</v>
          </cell>
          <cell r="D2010">
            <v>42644</v>
          </cell>
          <cell r="E2010">
            <v>1.2185999999999999</v>
          </cell>
          <cell r="F2010">
            <v>0.73499999999999999</v>
          </cell>
          <cell r="G2010">
            <v>0.2072</v>
          </cell>
          <cell r="H2010">
            <v>0.26119999999999999</v>
          </cell>
          <cell r="I2010">
            <v>8.9700000000000002E-2</v>
          </cell>
          <cell r="J2010">
            <v>6.0699999999999997E-2</v>
          </cell>
          <cell r="K2010">
            <v>0.25199999999999995</v>
          </cell>
          <cell r="L2010">
            <v>1.1245572046000001</v>
          </cell>
          <cell r="M2010">
            <v>1.144471</v>
          </cell>
          <cell r="N2010">
            <v>14.73</v>
          </cell>
          <cell r="O2010">
            <v>0</v>
          </cell>
          <cell r="P2010">
            <v>0.1173</v>
          </cell>
          <cell r="Q2010">
            <v>0</v>
          </cell>
          <cell r="R2010">
            <v>1.3933</v>
          </cell>
          <cell r="S2010">
            <v>88.856899999999996</v>
          </cell>
          <cell r="T2010">
            <v>4.5448000000000004</v>
          </cell>
          <cell r="U2010">
            <v>2.6612</v>
          </cell>
          <cell r="V2010">
            <v>0.63149999999999995</v>
          </cell>
          <cell r="W2010">
            <v>0.82640000000000002</v>
          </cell>
          <cell r="X2010">
            <v>0.24460000000000001</v>
          </cell>
        </row>
        <row r="2011">
          <cell r="A2011">
            <v>8940</v>
          </cell>
          <cell r="C2011" t="str">
            <v>8940-201610</v>
          </cell>
          <cell r="D2011">
            <v>42644</v>
          </cell>
          <cell r="E2011">
            <v>1.0618000000000001</v>
          </cell>
          <cell r="F2011">
            <v>0.55910000000000004</v>
          </cell>
          <cell r="G2011">
            <v>0.1547</v>
          </cell>
          <cell r="H2011">
            <v>0.18629999999999999</v>
          </cell>
          <cell r="I2011">
            <v>9.1700000000000004E-2</v>
          </cell>
          <cell r="J2011">
            <v>6.7900000000000002E-2</v>
          </cell>
          <cell r="K2011">
            <v>0.24379999999999999</v>
          </cell>
          <cell r="L2011">
            <v>1.1061575283</v>
          </cell>
          <cell r="M2011">
            <v>1.1257455000000001</v>
          </cell>
          <cell r="N2011">
            <v>14.73</v>
          </cell>
          <cell r="O2011">
            <v>0</v>
          </cell>
          <cell r="P2011">
            <v>0.14829999999999999</v>
          </cell>
          <cell r="Q2011">
            <v>0</v>
          </cell>
          <cell r="R2011">
            <v>0.91969999999999996</v>
          </cell>
          <cell r="S2011">
            <v>90.911699999999996</v>
          </cell>
          <cell r="T2011">
            <v>3.9607999999999999</v>
          </cell>
          <cell r="U2011">
            <v>2.0244</v>
          </cell>
          <cell r="V2011">
            <v>0.47170000000000001</v>
          </cell>
          <cell r="W2011">
            <v>0.58940000000000003</v>
          </cell>
          <cell r="X2011">
            <v>0.25019999999999998</v>
          </cell>
        </row>
        <row r="2012">
          <cell r="A2012">
            <v>8943</v>
          </cell>
          <cell r="C2012" t="str">
            <v>8943-201610</v>
          </cell>
          <cell r="D2012">
            <v>42644</v>
          </cell>
          <cell r="E2012">
            <v>1.2745</v>
          </cell>
          <cell r="F2012">
            <v>0.6825</v>
          </cell>
          <cell r="G2012">
            <v>0.16919999999999999</v>
          </cell>
          <cell r="H2012">
            <v>0.21859999999999999</v>
          </cell>
          <cell r="I2012">
            <v>9.8000000000000004E-2</v>
          </cell>
          <cell r="J2012">
            <v>7.7100000000000002E-2</v>
          </cell>
          <cell r="K2012">
            <v>0.2162</v>
          </cell>
          <cell r="L2012">
            <v>1.11755156138</v>
          </cell>
          <cell r="M2012">
            <v>1.1373413000000001</v>
          </cell>
          <cell r="N2012">
            <v>14.73</v>
          </cell>
          <cell r="O2012">
            <v>0</v>
          </cell>
          <cell r="P2012">
            <v>0.13159999999999999</v>
          </cell>
          <cell r="Q2012">
            <v>0</v>
          </cell>
          <cell r="R2012">
            <v>1.2444</v>
          </cell>
          <cell r="S2012">
            <v>89.230099999999993</v>
          </cell>
          <cell r="T2012">
            <v>4.7538</v>
          </cell>
          <cell r="U2012">
            <v>2.4712000000000001</v>
          </cell>
          <cell r="V2012">
            <v>0.51570000000000005</v>
          </cell>
          <cell r="W2012">
            <v>0.6915</v>
          </cell>
          <cell r="X2012">
            <v>0.26719999999999999</v>
          </cell>
        </row>
        <row r="2013">
          <cell r="A2013">
            <v>8945</v>
          </cell>
          <cell r="C2013" t="str">
            <v>8945-201610</v>
          </cell>
          <cell r="D2013">
            <v>42644</v>
          </cell>
          <cell r="E2013">
            <v>1.0974999999999999</v>
          </cell>
          <cell r="F2013">
            <v>0.4914</v>
          </cell>
          <cell r="G2013">
            <v>0.12429999999999999</v>
          </cell>
          <cell r="H2013">
            <v>0.16339999999999999</v>
          </cell>
          <cell r="I2013">
            <v>7.4399999999999994E-2</v>
          </cell>
          <cell r="J2013">
            <v>5.96E-2</v>
          </cell>
          <cell r="K2013">
            <v>0.18870000000000001</v>
          </cell>
          <cell r="L2013">
            <v>1.0885921776599998</v>
          </cell>
          <cell r="M2013">
            <v>1.1078690999999998</v>
          </cell>
          <cell r="N2013">
            <v>14.73</v>
          </cell>
          <cell r="O2013">
            <v>0</v>
          </cell>
          <cell r="P2013">
            <v>0.47349999999999998</v>
          </cell>
          <cell r="Q2013">
            <v>0</v>
          </cell>
          <cell r="R2013">
            <v>0.98080000000000001</v>
          </cell>
          <cell r="S2013">
            <v>90.992199999999997</v>
          </cell>
          <cell r="T2013">
            <v>4.0941000000000001</v>
          </cell>
          <cell r="U2013">
            <v>1.7795000000000001</v>
          </cell>
          <cell r="V2013">
            <v>0.379</v>
          </cell>
          <cell r="W2013">
            <v>0.51719999999999999</v>
          </cell>
          <cell r="X2013">
            <v>0.2029</v>
          </cell>
        </row>
        <row r="2014">
          <cell r="A2014">
            <v>8952</v>
          </cell>
          <cell r="C2014" t="str">
            <v>8952-201610</v>
          </cell>
          <cell r="D2014">
            <v>42644</v>
          </cell>
          <cell r="E2014">
            <v>1.1976</v>
          </cell>
          <cell r="F2014">
            <v>0.6915</v>
          </cell>
          <cell r="G2014">
            <v>0.19439999999999999</v>
          </cell>
          <cell r="H2014">
            <v>0.21110000000000001</v>
          </cell>
          <cell r="I2014">
            <v>0.10249999999999999</v>
          </cell>
          <cell r="J2014">
            <v>7.0400000000000004E-2</v>
          </cell>
          <cell r="K2014">
            <v>0.20640000000000003</v>
          </cell>
          <cell r="L2014">
            <v>1.1166553319199999</v>
          </cell>
          <cell r="M2014">
            <v>1.1364292</v>
          </cell>
          <cell r="N2014">
            <v>14.73</v>
          </cell>
          <cell r="O2014">
            <v>0</v>
          </cell>
          <cell r="P2014">
            <v>0.1467</v>
          </cell>
          <cell r="Q2014">
            <v>0</v>
          </cell>
          <cell r="R2014">
            <v>1.159</v>
          </cell>
          <cell r="S2014">
            <v>89.53</v>
          </cell>
          <cell r="T2014">
            <v>4.4668000000000001</v>
          </cell>
          <cell r="U2014">
            <v>2.5038</v>
          </cell>
          <cell r="V2014">
            <v>0.5927</v>
          </cell>
          <cell r="W2014">
            <v>0.66800000000000004</v>
          </cell>
          <cell r="X2014">
            <v>0.2797</v>
          </cell>
        </row>
        <row r="2015">
          <cell r="A2015">
            <v>8973</v>
          </cell>
          <cell r="C2015" t="str">
            <v>8973-201610</v>
          </cell>
          <cell r="D2015">
            <v>42644</v>
          </cell>
          <cell r="E2015">
            <v>2.173</v>
          </cell>
          <cell r="F2015">
            <v>1.4857</v>
          </cell>
          <cell r="G2015">
            <v>0.36</v>
          </cell>
          <cell r="H2015">
            <v>0.46429999999999999</v>
          </cell>
          <cell r="I2015">
            <v>0.1641</v>
          </cell>
          <cell r="J2015">
            <v>0.1164</v>
          </cell>
          <cell r="K2015">
            <v>0.23530000000000001</v>
          </cell>
          <cell r="L2015">
            <v>1.22573768832</v>
          </cell>
          <cell r="M2015">
            <v>1.2474432</v>
          </cell>
          <cell r="N2015">
            <v>14.73</v>
          </cell>
          <cell r="O2015">
            <v>0</v>
          </cell>
          <cell r="P2015">
            <v>0.27879999999999999</v>
          </cell>
          <cell r="Q2015">
            <v>0</v>
          </cell>
          <cell r="R2015">
            <v>1.2146999999999999</v>
          </cell>
          <cell r="S2015">
            <v>81.164599999999993</v>
          </cell>
          <cell r="T2015">
            <v>8.0990000000000002</v>
          </cell>
          <cell r="U2015">
            <v>5.3750999999999998</v>
          </cell>
          <cell r="V2015">
            <v>1.0965</v>
          </cell>
          <cell r="W2015">
            <v>1.4679</v>
          </cell>
          <cell r="X2015">
            <v>0.44729999999999998</v>
          </cell>
        </row>
        <row r="2016">
          <cell r="A2016">
            <v>8974</v>
          </cell>
          <cell r="C2016" t="str">
            <v>8974-201610</v>
          </cell>
          <cell r="D2016">
            <v>42644</v>
          </cell>
          <cell r="E2016">
            <v>1.1120000000000001</v>
          </cell>
          <cell r="F2016">
            <v>0.44440000000000002</v>
          </cell>
          <cell r="G2016">
            <v>9.9099999999999994E-2</v>
          </cell>
          <cell r="H2016">
            <v>0.13519999999999999</v>
          </cell>
          <cell r="I2016">
            <v>5.5500000000000001E-2</v>
          </cell>
          <cell r="J2016">
            <v>4.53E-2</v>
          </cell>
          <cell r="K2016">
            <v>0.1163</v>
          </cell>
          <cell r="L2016">
            <v>1.0729481048</v>
          </cell>
          <cell r="M2016">
            <v>1.0919480000000001</v>
          </cell>
          <cell r="N2016">
            <v>14.73</v>
          </cell>
          <cell r="O2016">
            <v>0</v>
          </cell>
          <cell r="P2016">
            <v>0.13769999999999999</v>
          </cell>
          <cell r="Q2016">
            <v>0</v>
          </cell>
          <cell r="R2016">
            <v>1.3320000000000001</v>
          </cell>
          <cell r="S2016">
            <v>91.506799999999998</v>
          </cell>
          <cell r="T2016">
            <v>4.1485000000000003</v>
          </cell>
          <cell r="U2016">
            <v>1.6093</v>
          </cell>
          <cell r="V2016">
            <v>0.30209999999999998</v>
          </cell>
          <cell r="W2016">
            <v>0.42780000000000001</v>
          </cell>
          <cell r="X2016">
            <v>0.1515</v>
          </cell>
        </row>
        <row r="2017">
          <cell r="A2017">
            <v>8986</v>
          </cell>
          <cell r="C2017" t="str">
            <v>8986-201610</v>
          </cell>
          <cell r="D2017">
            <v>42644</v>
          </cell>
          <cell r="E2017">
            <v>1.05</v>
          </cell>
          <cell r="F2017">
            <v>0.51200000000000001</v>
          </cell>
          <cell r="G2017">
            <v>0.13059999999999999</v>
          </cell>
          <cell r="H2017">
            <v>0.1661</v>
          </cell>
          <cell r="I2017">
            <v>7.3999999999999996E-2</v>
          </cell>
          <cell r="J2017">
            <v>5.6800000000000003E-2</v>
          </cell>
          <cell r="K2017">
            <v>0.1535</v>
          </cell>
          <cell r="L2017">
            <v>1.0903693080200001</v>
          </cell>
          <cell r="M2017">
            <v>1.1096777</v>
          </cell>
          <cell r="N2017">
            <v>14.73</v>
          </cell>
          <cell r="O2017">
            <v>0</v>
          </cell>
          <cell r="P2017">
            <v>0.14130000000000001</v>
          </cell>
          <cell r="Q2017">
            <v>0</v>
          </cell>
          <cell r="R2017">
            <v>0.80610000000000004</v>
          </cell>
          <cell r="S2017">
            <v>91.658100000000005</v>
          </cell>
          <cell r="T2017">
            <v>3.9171999999999998</v>
          </cell>
          <cell r="U2017">
            <v>1.8541000000000001</v>
          </cell>
          <cell r="V2017">
            <v>0.39810000000000001</v>
          </cell>
          <cell r="W2017">
            <v>0.52549999999999997</v>
          </cell>
          <cell r="X2017">
            <v>0.20200000000000001</v>
          </cell>
        </row>
        <row r="2018">
          <cell r="A2018">
            <v>8992</v>
          </cell>
          <cell r="C2018" t="str">
            <v>8992-201504</v>
          </cell>
          <cell r="D2018">
            <v>42095</v>
          </cell>
          <cell r="E2018">
            <v>1.2014</v>
          </cell>
          <cell r="F2018">
            <v>0.60189999999999999</v>
          </cell>
          <cell r="G2018">
            <v>0.12859999999999999</v>
          </cell>
          <cell r="H2018">
            <v>0.26279999999999998</v>
          </cell>
          <cell r="I2018">
            <v>8.1000000000000003E-2</v>
          </cell>
          <cell r="J2018">
            <v>8.7999999999999995E-2</v>
          </cell>
          <cell r="K2018">
            <v>5.3700000000000005E-2</v>
          </cell>
          <cell r="L2018">
            <v>1.09592433886</v>
          </cell>
          <cell r="M2018">
            <v>1.1153311000000001</v>
          </cell>
          <cell r="N2018">
            <v>14.73</v>
          </cell>
          <cell r="O2018">
            <v>0</v>
          </cell>
          <cell r="P2018">
            <v>1.1938</v>
          </cell>
          <cell r="Q2018">
            <v>0</v>
          </cell>
          <cell r="R2018">
            <v>0.1641</v>
          </cell>
          <cell r="S2018">
            <v>90.146900000000002</v>
          </cell>
          <cell r="T2018">
            <v>4.4934000000000003</v>
          </cell>
          <cell r="U2018">
            <v>2.1852</v>
          </cell>
          <cell r="V2018">
            <v>0.39319999999999999</v>
          </cell>
          <cell r="W2018">
            <v>0.8337</v>
          </cell>
          <cell r="X2018">
            <v>0.2215</v>
          </cell>
        </row>
        <row r="2019">
          <cell r="A2019">
            <v>8996</v>
          </cell>
          <cell r="C2019" t="str">
            <v>8996-201610</v>
          </cell>
          <cell r="D2019">
            <v>42644</v>
          </cell>
          <cell r="E2019">
            <v>1.5903</v>
          </cell>
          <cell r="F2019">
            <v>0.88200000000000001</v>
          </cell>
          <cell r="G2019">
            <v>0.2051</v>
          </cell>
          <cell r="H2019">
            <v>0.28160000000000002</v>
          </cell>
          <cell r="I2019">
            <v>0.1094</v>
          </cell>
          <cell r="J2019">
            <v>9.0200000000000002E-2</v>
          </cell>
          <cell r="K2019">
            <v>0.18160000000000001</v>
          </cell>
          <cell r="L2019">
            <v>1.14498182298</v>
          </cell>
          <cell r="M2019">
            <v>1.1652572999999999</v>
          </cell>
          <cell r="N2019">
            <v>14.73</v>
          </cell>
          <cell r="O2019">
            <v>0</v>
          </cell>
          <cell r="P2019">
            <v>0.13639999999999999</v>
          </cell>
          <cell r="Q2019">
            <v>0</v>
          </cell>
          <cell r="R2019">
            <v>1.0214000000000001</v>
          </cell>
          <cell r="S2019">
            <v>87.248500000000007</v>
          </cell>
          <cell r="T2019">
            <v>5.9303999999999997</v>
          </cell>
          <cell r="U2019">
            <v>3.1928000000000001</v>
          </cell>
          <cell r="V2019">
            <v>0.625</v>
          </cell>
          <cell r="W2019">
            <v>0.89090000000000003</v>
          </cell>
          <cell r="X2019">
            <v>0.29830000000000001</v>
          </cell>
        </row>
        <row r="2020">
          <cell r="A2020">
            <v>8999</v>
          </cell>
          <cell r="C2020" t="str">
            <v>8999-201610</v>
          </cell>
          <cell r="D2020">
            <v>42644</v>
          </cell>
          <cell r="E2020">
            <v>1.5275000000000001</v>
          </cell>
          <cell r="F2020">
            <v>1.0860000000000001</v>
          </cell>
          <cell r="G2020">
            <v>0.18859999999999999</v>
          </cell>
          <cell r="H2020">
            <v>0.36220000000000002</v>
          </cell>
          <cell r="I2020">
            <v>0.1283</v>
          </cell>
          <cell r="J2020">
            <v>0.11940000000000001</v>
          </cell>
          <cell r="K2020">
            <v>0.16720000000000002</v>
          </cell>
          <cell r="L2020">
            <v>1.16082909752</v>
          </cell>
          <cell r="M2020">
            <v>1.1813852</v>
          </cell>
          <cell r="N2020">
            <v>14.73</v>
          </cell>
          <cell r="O2020">
            <v>0</v>
          </cell>
          <cell r="P2020">
            <v>0.56830000000000003</v>
          </cell>
          <cell r="Q2020">
            <v>0</v>
          </cell>
          <cell r="R2020">
            <v>0.62539999999999996</v>
          </cell>
          <cell r="S2020">
            <v>86.395499999999998</v>
          </cell>
          <cell r="T2020">
            <v>5.6959</v>
          </cell>
          <cell r="U2020">
            <v>3.9310999999999998</v>
          </cell>
          <cell r="V2020">
            <v>0.57469999999999999</v>
          </cell>
          <cell r="W2020">
            <v>1.1456999999999999</v>
          </cell>
          <cell r="X2020">
            <v>0.34989999999999999</v>
          </cell>
        </row>
        <row r="2021">
          <cell r="A2021">
            <v>9003</v>
          </cell>
          <cell r="C2021" t="str">
            <v>9003-201610</v>
          </cell>
          <cell r="D2021">
            <v>42644</v>
          </cell>
          <cell r="E2021">
            <v>1.1171</v>
          </cell>
          <cell r="F2021">
            <v>0.41070000000000001</v>
          </cell>
          <cell r="G2021">
            <v>8.9099999999999999E-2</v>
          </cell>
          <cell r="H2021">
            <v>0.12280000000000001</v>
          </cell>
          <cell r="I2021">
            <v>5.4100000000000002E-2</v>
          </cell>
          <cell r="J2021">
            <v>4.4699999999999997E-2</v>
          </cell>
          <cell r="K2021">
            <v>0.20550000000000002</v>
          </cell>
          <cell r="L2021">
            <v>1.0782497230999999</v>
          </cell>
          <cell r="M2021">
            <v>1.0973435</v>
          </cell>
          <cell r="N2021">
            <v>14.73</v>
          </cell>
          <cell r="O2021">
            <v>0</v>
          </cell>
          <cell r="P2021">
            <v>0.11700000000000001</v>
          </cell>
          <cell r="Q2021">
            <v>0</v>
          </cell>
          <cell r="R2021">
            <v>1.3653999999999999</v>
          </cell>
          <cell r="S2021">
            <v>91.489199999999997</v>
          </cell>
          <cell r="T2021">
            <v>4.1677</v>
          </cell>
          <cell r="U2021">
            <v>1.4874000000000001</v>
          </cell>
          <cell r="V2021">
            <v>0.2717</v>
          </cell>
          <cell r="W2021">
            <v>0.38869999999999999</v>
          </cell>
          <cell r="X2021">
            <v>0.1477</v>
          </cell>
        </row>
        <row r="2022">
          <cell r="A2022">
            <v>9005</v>
          </cell>
          <cell r="C2022" t="str">
            <v>9005-201605</v>
          </cell>
          <cell r="D2022">
            <v>42491</v>
          </cell>
          <cell r="E2022">
            <v>0.76400000000000001</v>
          </cell>
          <cell r="F2022">
            <v>0.96020000000000005</v>
          </cell>
          <cell r="G2022">
            <v>0.22070000000000001</v>
          </cell>
          <cell r="H2022">
            <v>0.43330000000000002</v>
          </cell>
          <cell r="I2022">
            <v>0.2326</v>
          </cell>
          <cell r="J2022">
            <v>0.19900000000000001</v>
          </cell>
          <cell r="K2022">
            <v>0.37330000000000002</v>
          </cell>
          <cell r="L2022">
            <v>1.1746096694799999</v>
          </cell>
          <cell r="M2022">
            <v>1.1954098</v>
          </cell>
          <cell r="N2022">
            <v>14.73</v>
          </cell>
          <cell r="O2022">
            <v>0</v>
          </cell>
          <cell r="P2022">
            <v>0.628</v>
          </cell>
          <cell r="Q2022">
            <v>0</v>
          </cell>
          <cell r="R2022">
            <v>0.52529999999999999</v>
          </cell>
          <cell r="S2022">
            <v>88.452500000000001</v>
          </cell>
          <cell r="T2022">
            <v>2.8487</v>
          </cell>
          <cell r="U2022">
            <v>3.4756</v>
          </cell>
          <cell r="V2022">
            <v>0.67249999999999999</v>
          </cell>
          <cell r="W2022">
            <v>1.3704000000000001</v>
          </cell>
          <cell r="X2022">
            <v>0.6341</v>
          </cell>
        </row>
        <row r="2023">
          <cell r="A2023">
            <v>9014</v>
          </cell>
          <cell r="C2023" t="str">
            <v>9014-201610</v>
          </cell>
          <cell r="D2023">
            <v>42644</v>
          </cell>
          <cell r="E2023">
            <v>0.92949999999999999</v>
          </cell>
          <cell r="F2023">
            <v>0.32050000000000001</v>
          </cell>
          <cell r="G2023">
            <v>7.4899999999999994E-2</v>
          </cell>
          <cell r="H2023">
            <v>9.8100000000000007E-2</v>
          </cell>
          <cell r="I2023">
            <v>4.4400000000000002E-2</v>
          </cell>
          <cell r="J2023">
            <v>3.6700000000000003E-2</v>
          </cell>
          <cell r="K2023">
            <v>0.17219999999999999</v>
          </cell>
          <cell r="L2023">
            <v>1.0620393778600001</v>
          </cell>
          <cell r="M2023">
            <v>1.0808461</v>
          </cell>
          <cell r="N2023">
            <v>14.73</v>
          </cell>
          <cell r="O2023">
            <v>0</v>
          </cell>
          <cell r="P2023">
            <v>0.1052</v>
          </cell>
          <cell r="Q2023">
            <v>0</v>
          </cell>
          <cell r="R2023">
            <v>1.2447999999999999</v>
          </cell>
          <cell r="S2023">
            <v>92.890500000000003</v>
          </cell>
          <cell r="T2023">
            <v>3.4681000000000002</v>
          </cell>
          <cell r="U2023">
            <v>1.1607000000000001</v>
          </cell>
          <cell r="V2023">
            <v>0.2283</v>
          </cell>
          <cell r="W2023">
            <v>0.3105</v>
          </cell>
          <cell r="X2023">
            <v>0.1212</v>
          </cell>
        </row>
        <row r="2024">
          <cell r="A2024">
            <v>9020</v>
          </cell>
          <cell r="C2024" t="str">
            <v>9020-201610</v>
          </cell>
          <cell r="D2024">
            <v>42644</v>
          </cell>
          <cell r="E2024">
            <v>1.2458</v>
          </cell>
          <cell r="F2024">
            <v>0.50600000000000001</v>
          </cell>
          <cell r="G2024">
            <v>0.10920000000000001</v>
          </cell>
          <cell r="H2024">
            <v>0.1605</v>
          </cell>
          <cell r="I2024">
            <v>6.8900000000000003E-2</v>
          </cell>
          <cell r="J2024">
            <v>5.9200000000000003E-2</v>
          </cell>
          <cell r="K2024">
            <v>0.26779999999999998</v>
          </cell>
          <cell r="L2024">
            <v>1.09947968044</v>
          </cell>
          <cell r="M2024">
            <v>1.1189494</v>
          </cell>
          <cell r="N2024">
            <v>14.73</v>
          </cell>
          <cell r="O2024">
            <v>0</v>
          </cell>
          <cell r="P2024">
            <v>0.12590000000000001</v>
          </cell>
          <cell r="Q2024">
            <v>0</v>
          </cell>
          <cell r="R2024">
            <v>1.3564000000000001</v>
          </cell>
          <cell r="S2024">
            <v>90.271299999999997</v>
          </cell>
          <cell r="T2024">
            <v>4.6470000000000002</v>
          </cell>
          <cell r="U2024">
            <v>1.8322000000000001</v>
          </cell>
          <cell r="V2024">
            <v>0.33289999999999997</v>
          </cell>
          <cell r="W2024">
            <v>0.50780000000000003</v>
          </cell>
          <cell r="X2024">
            <v>0.18790000000000001</v>
          </cell>
        </row>
        <row r="2025">
          <cell r="A2025">
            <v>9040</v>
          </cell>
          <cell r="C2025" t="str">
            <v>9040-201610</v>
          </cell>
          <cell r="D2025">
            <v>42644</v>
          </cell>
          <cell r="E2025">
            <v>1.2511000000000001</v>
          </cell>
          <cell r="F2025">
            <v>0.5302</v>
          </cell>
          <cell r="G2025">
            <v>0.1153</v>
          </cell>
          <cell r="H2025">
            <v>0.16819999999999999</v>
          </cell>
          <cell r="I2025">
            <v>6.9500000000000006E-2</v>
          </cell>
          <cell r="J2025">
            <v>5.9200000000000003E-2</v>
          </cell>
          <cell r="K2025">
            <v>0.2009</v>
          </cell>
          <cell r="L2025">
            <v>1.09562218936</v>
          </cell>
          <cell r="M2025">
            <v>1.1150236</v>
          </cell>
          <cell r="N2025">
            <v>14.73</v>
          </cell>
          <cell r="O2025">
            <v>0</v>
          </cell>
          <cell r="P2025">
            <v>0.12909999999999999</v>
          </cell>
          <cell r="Q2025">
            <v>0</v>
          </cell>
          <cell r="R2025">
            <v>1.3249</v>
          </cell>
          <cell r="S2025">
            <v>90.283699999999996</v>
          </cell>
          <cell r="T2025">
            <v>4.6669999999999998</v>
          </cell>
          <cell r="U2025">
            <v>1.9198</v>
          </cell>
          <cell r="V2025">
            <v>0.35160000000000002</v>
          </cell>
          <cell r="W2025">
            <v>0.5323</v>
          </cell>
          <cell r="X2025">
            <v>0.18970000000000001</v>
          </cell>
        </row>
        <row r="2026">
          <cell r="A2026">
            <v>9042</v>
          </cell>
          <cell r="C2026" t="str">
            <v>9042-201610</v>
          </cell>
          <cell r="D2026">
            <v>42644</v>
          </cell>
          <cell r="E2026">
            <v>1.3069</v>
          </cell>
          <cell r="F2026">
            <v>0.62529999999999997</v>
          </cell>
          <cell r="G2026">
            <v>0.14169999999999999</v>
          </cell>
          <cell r="H2026">
            <v>0.19939999999999999</v>
          </cell>
          <cell r="I2026">
            <v>8.5999999999999993E-2</v>
          </cell>
          <cell r="J2026">
            <v>7.17E-2</v>
          </cell>
          <cell r="K2026">
            <v>0.2571</v>
          </cell>
          <cell r="L2026">
            <v>1.1168943002399998</v>
          </cell>
          <cell r="M2026">
            <v>1.1366723999999999</v>
          </cell>
          <cell r="N2026">
            <v>14.73</v>
          </cell>
          <cell r="O2026">
            <v>0</v>
          </cell>
          <cell r="P2026">
            <v>0.1384</v>
          </cell>
          <cell r="Q2026">
            <v>0</v>
          </cell>
          <cell r="R2026">
            <v>1.0373000000000001</v>
          </cell>
          <cell r="S2026">
            <v>89.631600000000006</v>
          </cell>
          <cell r="T2026">
            <v>4.8745000000000003</v>
          </cell>
          <cell r="U2026">
            <v>2.2641</v>
          </cell>
          <cell r="V2026">
            <v>0.43180000000000002</v>
          </cell>
          <cell r="W2026">
            <v>0.63100000000000001</v>
          </cell>
          <cell r="X2026">
            <v>0.2346</v>
          </cell>
        </row>
        <row r="2027">
          <cell r="A2027">
            <v>9044</v>
          </cell>
          <cell r="C2027" t="str">
            <v>9044-201610</v>
          </cell>
          <cell r="D2027">
            <v>42644</v>
          </cell>
          <cell r="E2027">
            <v>1.4925999999999999</v>
          </cell>
          <cell r="F2027">
            <v>0.50719999999999998</v>
          </cell>
          <cell r="G2027">
            <v>0.12540000000000001</v>
          </cell>
          <cell r="H2027">
            <v>0.13769999999999999</v>
          </cell>
          <cell r="I2027">
            <v>6.4000000000000001E-2</v>
          </cell>
          <cell r="J2027">
            <v>4.7300000000000002E-2</v>
          </cell>
          <cell r="K2027">
            <v>0.1249</v>
          </cell>
          <cell r="L2027">
            <v>1.0964291987400001</v>
          </cell>
          <cell r="M2027">
            <v>1.1158449000000001</v>
          </cell>
          <cell r="N2027">
            <v>14.73</v>
          </cell>
          <cell r="O2027">
            <v>0</v>
          </cell>
          <cell r="P2027">
            <v>0.34570000000000001</v>
          </cell>
          <cell r="Q2027">
            <v>0</v>
          </cell>
          <cell r="R2027">
            <v>0.4768</v>
          </cell>
          <cell r="S2027">
            <v>90.367699999999999</v>
          </cell>
          <cell r="T2027">
            <v>5.5682</v>
          </cell>
          <cell r="U2027">
            <v>1.8367</v>
          </cell>
          <cell r="V2027">
            <v>0.38219999999999998</v>
          </cell>
          <cell r="W2027">
            <v>0.43569999999999998</v>
          </cell>
          <cell r="X2027">
            <v>0.17469999999999999</v>
          </cell>
        </row>
        <row r="2028">
          <cell r="A2028">
            <v>9045</v>
          </cell>
          <cell r="C2028" t="str">
            <v>9045-201610</v>
          </cell>
          <cell r="D2028">
            <v>42644</v>
          </cell>
          <cell r="E2028">
            <v>1.2172000000000001</v>
          </cell>
          <cell r="F2028">
            <v>0.6391</v>
          </cell>
          <cell r="G2028">
            <v>0.17050000000000001</v>
          </cell>
          <cell r="H2028">
            <v>0.20669999999999999</v>
          </cell>
          <cell r="I2028">
            <v>9.35E-2</v>
          </cell>
          <cell r="J2028">
            <v>7.0000000000000007E-2</v>
          </cell>
          <cell r="K2028">
            <v>0.16589999999999999</v>
          </cell>
          <cell r="L2028">
            <v>1.1053281156400001</v>
          </cell>
          <cell r="M2028">
            <v>1.1249013999999999</v>
          </cell>
          <cell r="N2028">
            <v>14.73</v>
          </cell>
          <cell r="O2028">
            <v>0</v>
          </cell>
          <cell r="P2028">
            <v>0.26379999999999998</v>
          </cell>
          <cell r="Q2028">
            <v>0</v>
          </cell>
          <cell r="R2028">
            <v>1.2892999999999999</v>
          </cell>
          <cell r="S2028">
            <v>89.599199999999996</v>
          </cell>
          <cell r="T2028">
            <v>4.5399000000000003</v>
          </cell>
          <cell r="U2028">
            <v>2.3138999999999998</v>
          </cell>
          <cell r="V2028">
            <v>0.51970000000000005</v>
          </cell>
          <cell r="W2028">
            <v>0.65410000000000001</v>
          </cell>
          <cell r="X2028">
            <v>0.25490000000000002</v>
          </cell>
        </row>
        <row r="2029">
          <cell r="A2029">
            <v>9068</v>
          </cell>
          <cell r="C2029" t="str">
            <v>9068-201610</v>
          </cell>
          <cell r="D2029">
            <v>42644</v>
          </cell>
          <cell r="E2029">
            <v>0.77410000000000001</v>
          </cell>
          <cell r="F2029">
            <v>0.23380000000000001</v>
          </cell>
          <cell r="G2029">
            <v>5.79E-2</v>
          </cell>
          <cell r="H2029">
            <v>6.8699999999999997E-2</v>
          </cell>
          <cell r="I2029">
            <v>3.1800000000000002E-2</v>
          </cell>
          <cell r="J2029">
            <v>2.5700000000000001E-2</v>
          </cell>
          <cell r="K2029">
            <v>0.1358</v>
          </cell>
          <cell r="L2029">
            <v>1.0427722622800002</v>
          </cell>
          <cell r="M2029">
            <v>1.0612378</v>
          </cell>
          <cell r="N2029">
            <v>14.73</v>
          </cell>
          <cell r="O2029">
            <v>0</v>
          </cell>
          <cell r="P2029">
            <v>9.0800000000000006E-2</v>
          </cell>
          <cell r="Q2029">
            <v>0</v>
          </cell>
          <cell r="R2029">
            <v>1.4173</v>
          </cell>
          <cell r="S2029">
            <v>93.915899999999993</v>
          </cell>
          <cell r="T2029">
            <v>2.8883999999999999</v>
          </cell>
          <cell r="U2029">
            <v>0.8468</v>
          </cell>
          <cell r="V2029">
            <v>0.17649999999999999</v>
          </cell>
          <cell r="W2029">
            <v>0.21740000000000001</v>
          </cell>
          <cell r="X2029">
            <v>8.6800000000000002E-2</v>
          </cell>
        </row>
        <row r="2030">
          <cell r="A2030">
            <v>9069</v>
          </cell>
          <cell r="C2030" t="str">
            <v>9069-201610</v>
          </cell>
          <cell r="D2030">
            <v>42644</v>
          </cell>
          <cell r="E2030">
            <v>1.1016999999999999</v>
          </cell>
          <cell r="F2030">
            <v>0.49969999999999998</v>
          </cell>
          <cell r="G2030">
            <v>0.12859999999999999</v>
          </cell>
          <cell r="H2030">
            <v>0.16059999999999999</v>
          </cell>
          <cell r="I2030">
            <v>7.6200000000000004E-2</v>
          </cell>
          <cell r="J2030">
            <v>5.8900000000000001E-2</v>
          </cell>
          <cell r="K2030">
            <v>0.22040000000000001</v>
          </cell>
          <cell r="L2030">
            <v>1.0934851326200001</v>
          </cell>
          <cell r="M2030">
            <v>1.1128487</v>
          </cell>
          <cell r="N2030">
            <v>14.73</v>
          </cell>
          <cell r="O2030">
            <v>0</v>
          </cell>
          <cell r="P2030">
            <v>0.124</v>
          </cell>
          <cell r="Q2030">
            <v>0</v>
          </cell>
          <cell r="R2030">
            <v>1.2363</v>
          </cell>
          <cell r="S2030">
            <v>90.971199999999996</v>
          </cell>
          <cell r="T2030">
            <v>4.1098999999999997</v>
          </cell>
          <cell r="U2030">
            <v>1.8093999999999999</v>
          </cell>
          <cell r="V2030">
            <v>0.3921</v>
          </cell>
          <cell r="W2030">
            <v>0.5081</v>
          </cell>
          <cell r="X2030">
            <v>0.20799999999999999</v>
          </cell>
        </row>
        <row r="2031">
          <cell r="A2031">
            <v>9072</v>
          </cell>
          <cell r="C2031" t="str">
            <v>9072-201610</v>
          </cell>
          <cell r="D2031">
            <v>42644</v>
          </cell>
          <cell r="E2031">
            <v>1.1362000000000001</v>
          </cell>
          <cell r="F2031">
            <v>0.503</v>
          </cell>
          <cell r="G2031">
            <v>0.12770000000000001</v>
          </cell>
          <cell r="H2031">
            <v>0.16309999999999999</v>
          </cell>
          <cell r="I2031">
            <v>7.3700000000000002E-2</v>
          </cell>
          <cell r="J2031">
            <v>5.8299999999999998E-2</v>
          </cell>
          <cell r="K2031">
            <v>0.1963</v>
          </cell>
          <cell r="L2031">
            <v>1.0923764650399999</v>
          </cell>
          <cell r="M2031">
            <v>1.1117203999999998</v>
          </cell>
          <cell r="N2031">
            <v>14.73</v>
          </cell>
          <cell r="O2031">
            <v>0</v>
          </cell>
          <cell r="P2031">
            <v>0.11</v>
          </cell>
          <cell r="Q2031">
            <v>0</v>
          </cell>
          <cell r="R2031">
            <v>1.2282999999999999</v>
          </cell>
          <cell r="S2031">
            <v>90.905600000000007</v>
          </cell>
          <cell r="T2031">
            <v>4.2385999999999999</v>
          </cell>
          <cell r="U2031">
            <v>1.8216000000000001</v>
          </cell>
          <cell r="V2031">
            <v>0.38929999999999998</v>
          </cell>
          <cell r="W2031">
            <v>0.5161</v>
          </cell>
          <cell r="X2031">
            <v>0.2011</v>
          </cell>
        </row>
        <row r="2032">
          <cell r="A2032">
            <v>991001</v>
          </cell>
          <cell r="C2032" t="str">
            <v>QGM</v>
          </cell>
          <cell r="D2032">
            <v>41275</v>
          </cell>
          <cell r="E2032">
            <v>1.2030000000000001</v>
          </cell>
          <cell r="F2032">
            <v>0.40600000000000003</v>
          </cell>
          <cell r="G2032">
            <v>8.2000000000000003E-2</v>
          </cell>
          <cell r="H2032">
            <v>8.5999999999999993E-2</v>
          </cell>
          <cell r="I2032">
            <v>2.7E-2</v>
          </cell>
          <cell r="J2032">
            <v>1.7000000000000001E-2</v>
          </cell>
          <cell r="K2032">
            <v>1.6E-2</v>
          </cell>
          <cell r="L2032">
            <v>1.0283824488419999</v>
          </cell>
          <cell r="M2032">
            <v>1.04659317</v>
          </cell>
          <cell r="N2032">
            <v>14.73</v>
          </cell>
          <cell r="O2032">
            <v>0</v>
          </cell>
          <cell r="P2032">
            <v>0.315</v>
          </cell>
          <cell r="Q2032">
            <v>0</v>
          </cell>
          <cell r="R2032">
            <v>0.8</v>
          </cell>
          <cell r="S2032">
            <v>92.227999999999994</v>
          </cell>
          <cell r="T2032">
            <v>4.5</v>
          </cell>
          <cell r="U2032">
            <v>1.4750000000000001</v>
          </cell>
          <cell r="V2032">
            <v>0.251</v>
          </cell>
          <cell r="W2032">
            <v>0.27400000000000002</v>
          </cell>
          <cell r="X2032">
            <v>7.2999999999999995E-2</v>
          </cell>
        </row>
        <row r="2033">
          <cell r="A2033">
            <v>991003</v>
          </cell>
          <cell r="C2033" t="str">
            <v>QGM</v>
          </cell>
          <cell r="D2033">
            <v>38565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1.1148422384E-3</v>
          </cell>
          <cell r="M2033">
            <v>1.134584</v>
          </cell>
          <cell r="N2033">
            <v>14.73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100</v>
          </cell>
          <cell r="T2033">
            <v>0</v>
          </cell>
          <cell r="U2033">
            <v>0</v>
          </cell>
          <cell r="V2033">
            <v>0</v>
          </cell>
          <cell r="W2033">
            <v>0</v>
          </cell>
          <cell r="X2033">
            <v>0</v>
          </cell>
        </row>
        <row r="2034">
          <cell r="A2034">
            <v>991004</v>
          </cell>
          <cell r="C2034" t="str">
            <v>QGM</v>
          </cell>
          <cell r="D2034">
            <v>38687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1.1055982481016</v>
          </cell>
          <cell r="M2034">
            <v>1.1251763159999999</v>
          </cell>
          <cell r="N2034">
            <v>14.73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100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</row>
        <row r="2035">
          <cell r="A2035">
            <v>991007</v>
          </cell>
          <cell r="C2035" t="str">
            <v>991007-200503</v>
          </cell>
          <cell r="D2035">
            <v>38412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0.98260000000000003</v>
          </cell>
          <cell r="M2035">
            <v>1</v>
          </cell>
          <cell r="N2035">
            <v>14.73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100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</row>
        <row r="2036">
          <cell r="A2036">
            <v>991008</v>
          </cell>
          <cell r="C2036" t="str">
            <v>QGM</v>
          </cell>
          <cell r="D2036">
            <v>38687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1.1130248509180001</v>
          </cell>
          <cell r="M2036">
            <v>1.13273443</v>
          </cell>
          <cell r="N2036">
            <v>14.73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100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</row>
        <row r="2037">
          <cell r="A2037">
            <v>991009</v>
          </cell>
          <cell r="C2037" t="str">
            <v>QGM</v>
          </cell>
          <cell r="D2037">
            <v>39965</v>
          </cell>
          <cell r="E2037">
            <v>3.19876</v>
          </cell>
          <cell r="F2037">
            <v>1.2839400000000001</v>
          </cell>
          <cell r="G2037">
            <v>0.26036999999999999</v>
          </cell>
          <cell r="H2037">
            <v>0.29530000000000001</v>
          </cell>
          <cell r="I2037">
            <v>0.11942999999999999</v>
          </cell>
          <cell r="J2037">
            <v>6.9519999999999998E-2</v>
          </cell>
          <cell r="K2037">
            <v>9.8089999999999997E-2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100</v>
          </cell>
          <cell r="T2037">
            <v>0</v>
          </cell>
          <cell r="U2037">
            <v>0</v>
          </cell>
          <cell r="V2037">
            <v>0</v>
          </cell>
          <cell r="W2037">
            <v>0</v>
          </cell>
          <cell r="X2037">
            <v>0</v>
          </cell>
        </row>
        <row r="2038">
          <cell r="A2038">
            <v>991010</v>
          </cell>
          <cell r="C2038" t="str">
            <v>991010-200503</v>
          </cell>
          <cell r="D2038">
            <v>38412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0.98260000000000003</v>
          </cell>
          <cell r="M2038">
            <v>1</v>
          </cell>
          <cell r="N2038">
            <v>14.73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100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  <cell r="X2038">
            <v>0</v>
          </cell>
        </row>
        <row r="2039">
          <cell r="A2039">
            <v>991011</v>
          </cell>
          <cell r="C2039" t="str">
            <v>QGM</v>
          </cell>
          <cell r="D2039">
            <v>40118</v>
          </cell>
          <cell r="E2039">
            <v>1.409</v>
          </cell>
          <cell r="F2039">
            <v>0.52769999999999995</v>
          </cell>
          <cell r="G2039">
            <v>9.9299999999999999E-2</v>
          </cell>
          <cell r="H2039">
            <v>0.1046</v>
          </cell>
          <cell r="I2039">
            <v>2.7400000000000001E-2</v>
          </cell>
          <cell r="J2039">
            <v>1.7100000000000001E-2</v>
          </cell>
          <cell r="K2039">
            <v>1.6500000000000001E-2</v>
          </cell>
          <cell r="L2039">
            <v>1.073755802</v>
          </cell>
          <cell r="M2039">
            <v>1.09277</v>
          </cell>
          <cell r="N2039">
            <v>14.73</v>
          </cell>
          <cell r="O2039">
            <v>0</v>
          </cell>
          <cell r="P2039">
            <v>0.33360000000000001</v>
          </cell>
          <cell r="Q2039">
            <v>0</v>
          </cell>
          <cell r="R2039">
            <v>0.74409999999999998</v>
          </cell>
          <cell r="S2039">
            <v>90.9392</v>
          </cell>
          <cell r="T2039">
            <v>5.2720000000000002</v>
          </cell>
          <cell r="U2039">
            <v>1.9165000000000001</v>
          </cell>
          <cell r="V2039">
            <v>0.30359999999999998</v>
          </cell>
          <cell r="W2039">
            <v>0.33200000000000002</v>
          </cell>
          <cell r="X2039">
            <v>7.4899999999999994E-2</v>
          </cell>
        </row>
        <row r="2040">
          <cell r="A2040">
            <v>991012</v>
          </cell>
          <cell r="C2040" t="str">
            <v>QGM</v>
          </cell>
          <cell r="D2040">
            <v>38718</v>
          </cell>
          <cell r="E2040">
            <v>1.1439999999999999</v>
          </cell>
          <cell r="F2040">
            <v>0.41399999999999998</v>
          </cell>
          <cell r="G2040">
            <v>8.2000000000000003E-2</v>
          </cell>
          <cell r="H2040">
            <v>9.0999999999999998E-2</v>
          </cell>
          <cell r="I2040">
            <v>2.7E-2</v>
          </cell>
          <cell r="J2040">
            <v>1.7999999999999999E-2</v>
          </cell>
          <cell r="K2040">
            <v>2.1000000000000001E-2</v>
          </cell>
          <cell r="L2040">
            <v>1.0284670713366</v>
          </cell>
          <cell r="M2040">
            <v>1.046679291</v>
          </cell>
          <cell r="N2040">
            <v>14.73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100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</row>
        <row r="2041">
          <cell r="A2041">
            <v>991013</v>
          </cell>
          <cell r="C2041" t="str">
            <v>erd</v>
          </cell>
          <cell r="D2041">
            <v>38687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0.98260000000000003</v>
          </cell>
          <cell r="M2041">
            <v>1</v>
          </cell>
          <cell r="N2041">
            <v>14.73</v>
          </cell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100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</row>
        <row r="2042">
          <cell r="A2042">
            <v>991014</v>
          </cell>
          <cell r="C2042" t="str">
            <v>FG4</v>
          </cell>
          <cell r="D2042">
            <v>38687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0.98260000000000003</v>
          </cell>
          <cell r="M2042">
            <v>1</v>
          </cell>
          <cell r="N2042">
            <v>14.73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100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  <cell r="X2042">
            <v>0</v>
          </cell>
        </row>
        <row r="2043">
          <cell r="A2043">
            <v>991015</v>
          </cell>
          <cell r="C2043" t="str">
            <v>DDS</v>
          </cell>
          <cell r="D2043">
            <v>38687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0.98260000000000003</v>
          </cell>
          <cell r="M2043">
            <v>1</v>
          </cell>
          <cell r="N2043">
            <v>14.73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100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</row>
        <row r="2044">
          <cell r="A2044">
            <v>991016</v>
          </cell>
          <cell r="C2044" t="str">
            <v>TTT</v>
          </cell>
          <cell r="D2044">
            <v>38687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0.98260000000000003</v>
          </cell>
          <cell r="M2044">
            <v>1</v>
          </cell>
          <cell r="N2044">
            <v>14.73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100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</row>
        <row r="2045">
          <cell r="A2045">
            <v>991017</v>
          </cell>
          <cell r="C2045" t="str">
            <v>E4R</v>
          </cell>
          <cell r="D2045">
            <v>38687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0.98260000000000003</v>
          </cell>
          <cell r="M2045">
            <v>1</v>
          </cell>
          <cell r="N2045">
            <v>14.73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100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</row>
        <row r="2046">
          <cell r="A2046">
            <v>991018</v>
          </cell>
          <cell r="C2046" t="str">
            <v>HKL</v>
          </cell>
          <cell r="D2046">
            <v>38687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0.98260000000000003</v>
          </cell>
          <cell r="M2046">
            <v>1</v>
          </cell>
          <cell r="N2046">
            <v>14.73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100</v>
          </cell>
          <cell r="T2046">
            <v>0</v>
          </cell>
          <cell r="U2046">
            <v>0</v>
          </cell>
          <cell r="V2046">
            <v>0</v>
          </cell>
          <cell r="W2046">
            <v>0</v>
          </cell>
          <cell r="X2046">
            <v>0</v>
          </cell>
        </row>
        <row r="2047">
          <cell r="A2047">
            <v>991019</v>
          </cell>
          <cell r="C2047" t="str">
            <v>QWE</v>
          </cell>
          <cell r="D2047">
            <v>38687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1.0295883682744</v>
          </cell>
          <cell r="M2047">
            <v>1.0478204440000001</v>
          </cell>
          <cell r="N2047">
            <v>14.73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100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</row>
        <row r="2048">
          <cell r="A2048">
            <v>991021</v>
          </cell>
          <cell r="C2048" t="str">
            <v>VBNB</v>
          </cell>
          <cell r="D2048">
            <v>38687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0.98260000000000003</v>
          </cell>
          <cell r="M2048">
            <v>1</v>
          </cell>
          <cell r="N2048">
            <v>14.73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100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</row>
        <row r="2049">
          <cell r="A2049">
            <v>991023</v>
          </cell>
          <cell r="C2049" t="str">
            <v>QGM</v>
          </cell>
          <cell r="D2049">
            <v>41122</v>
          </cell>
          <cell r="E2049">
            <v>1.2030000000000001</v>
          </cell>
          <cell r="F2049">
            <v>0.40600000000000003</v>
          </cell>
          <cell r="G2049">
            <v>8.2000000000000003E-2</v>
          </cell>
          <cell r="H2049">
            <v>8.5999999999999993E-2</v>
          </cell>
          <cell r="I2049">
            <v>2.7E-2</v>
          </cell>
          <cell r="J2049">
            <v>1.7000000000000001E-2</v>
          </cell>
          <cell r="K2049">
            <v>1.6E-2</v>
          </cell>
          <cell r="L2049">
            <v>1.0287507165134</v>
          </cell>
          <cell r="M2049">
            <v>1.0469679590000001</v>
          </cell>
          <cell r="N2049">
            <v>14.73</v>
          </cell>
          <cell r="O2049">
            <v>0</v>
          </cell>
          <cell r="P2049">
            <v>0.315</v>
          </cell>
          <cell r="Q2049">
            <v>0</v>
          </cell>
          <cell r="R2049">
            <v>0.8</v>
          </cell>
          <cell r="S2049">
            <v>92.227999999999994</v>
          </cell>
          <cell r="T2049">
            <v>4.5</v>
          </cell>
          <cell r="U2049">
            <v>1.4750000000000001</v>
          </cell>
          <cell r="V2049">
            <v>0.251</v>
          </cell>
          <cell r="W2049">
            <v>0.27400000000000002</v>
          </cell>
          <cell r="X2049">
            <v>7.2999999999999995E-2</v>
          </cell>
        </row>
        <row r="2050">
          <cell r="A2050">
            <v>991025</v>
          </cell>
          <cell r="C2050" t="str">
            <v>QGM</v>
          </cell>
          <cell r="D2050">
            <v>39873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0.98260000000000003</v>
          </cell>
          <cell r="M2050">
            <v>1</v>
          </cell>
          <cell r="N2050">
            <v>14.73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100</v>
          </cell>
          <cell r="T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</row>
        <row r="2051">
          <cell r="A2051">
            <v>991026</v>
          </cell>
          <cell r="C2051" t="str">
            <v>QGM</v>
          </cell>
          <cell r="D2051">
            <v>39904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0.98260000000000003</v>
          </cell>
          <cell r="M2051">
            <v>1</v>
          </cell>
          <cell r="N2051">
            <v>14.73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100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</row>
      </sheetData>
      <sheetData sheetId="8"/>
      <sheetData sheetId="9">
        <row r="22">
          <cell r="B22" t="str">
            <v>Dry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_Sales"/>
      <sheetName val="raw_Closed_Won_EMEA"/>
      <sheetName val="Erosion_budget"/>
      <sheetName val="NNB recurring_target"/>
      <sheetName val="NNB non-recurring_target"/>
      <sheetName val="NNB total_target"/>
      <sheetName val="Team_Lookup"/>
      <sheetName val="Sales_Details"/>
      <sheetName val="raw_new_sales_USA"/>
      <sheetName val="raw_erosions_USA"/>
      <sheetName val="raw_SF_ClosedWon_EMEA"/>
      <sheetName val="Erosion_Details"/>
      <sheetName val="raw_SF_erosions"/>
      <sheetName val="SalesForceReportData"/>
      <sheetName val="Mailing"/>
      <sheetName val="Tabelle1 (2)"/>
      <sheetName val="Tabelle2 (2)"/>
      <sheetName val="Cross_selling deals"/>
      <sheetName val="FXRATES"/>
      <sheetName val="IDMS_Global_Saleserosion_2016_0"/>
    </sheetNames>
    <sheetDataSet>
      <sheetData sheetId="0"/>
      <sheetData sheetId="1"/>
      <sheetData sheetId="2"/>
      <sheetData sheetId="3">
        <row r="4">
          <cell r="B4">
            <v>153915.6897126378</v>
          </cell>
          <cell r="C4">
            <v>153915.6897126378</v>
          </cell>
          <cell r="D4">
            <v>153915.6897126378</v>
          </cell>
          <cell r="E4">
            <v>257605.38785920278</v>
          </cell>
          <cell r="F4">
            <v>257605.38785920278</v>
          </cell>
          <cell r="G4">
            <v>257605.38785920278</v>
          </cell>
          <cell r="H4">
            <v>199887.00421696354</v>
          </cell>
          <cell r="I4">
            <v>199887.00421696354</v>
          </cell>
          <cell r="J4">
            <v>199887.00421696354</v>
          </cell>
          <cell r="K4">
            <v>288591.91821119585</v>
          </cell>
          <cell r="L4">
            <v>288591.91821119585</v>
          </cell>
          <cell r="M4">
            <v>288591.91821119585</v>
          </cell>
        </row>
        <row r="5">
          <cell r="B5">
            <v>75817.728636225307</v>
          </cell>
          <cell r="C5">
            <v>75817.728636225307</v>
          </cell>
          <cell r="D5">
            <v>75817.728636225307</v>
          </cell>
          <cell r="E5">
            <v>126894.50587138507</v>
          </cell>
          <cell r="F5">
            <v>126894.50587138507</v>
          </cell>
          <cell r="G5">
            <v>126894.50587138507</v>
          </cell>
          <cell r="H5">
            <v>98462.857632800544</v>
          </cell>
          <cell r="I5">
            <v>98462.857632800544</v>
          </cell>
          <cell r="J5">
            <v>98462.857632800544</v>
          </cell>
          <cell r="K5">
            <v>142158.24119292243</v>
          </cell>
          <cell r="L5">
            <v>142158.24119292243</v>
          </cell>
          <cell r="M5">
            <v>142158.24119292243</v>
          </cell>
        </row>
        <row r="6">
          <cell r="B6">
            <v>11401.162200936134</v>
          </cell>
          <cell r="C6">
            <v>11401.162200936134</v>
          </cell>
          <cell r="D6">
            <v>11401.162200936134</v>
          </cell>
          <cell r="E6">
            <v>19081.880582163169</v>
          </cell>
          <cell r="F6">
            <v>19081.880582163169</v>
          </cell>
          <cell r="G6">
            <v>19081.880582163169</v>
          </cell>
          <cell r="H6">
            <v>14806.444756812112</v>
          </cell>
          <cell r="I6">
            <v>14806.444756812112</v>
          </cell>
          <cell r="J6">
            <v>14806.444756812112</v>
          </cell>
          <cell r="K6">
            <v>21377.179126755251</v>
          </cell>
          <cell r="L6">
            <v>21377.179126755251</v>
          </cell>
          <cell r="M6">
            <v>21377.179126755251</v>
          </cell>
        </row>
        <row r="7">
          <cell r="B7">
            <v>11401.162200936134</v>
          </cell>
          <cell r="C7">
            <v>11401.162200936134</v>
          </cell>
          <cell r="D7">
            <v>11401.162200936134</v>
          </cell>
          <cell r="E7">
            <v>24836.489105338056</v>
          </cell>
          <cell r="F7">
            <v>24836.489105338056</v>
          </cell>
          <cell r="G7">
            <v>24836.489105338056</v>
          </cell>
          <cell r="H7">
            <v>19271.690874907777</v>
          </cell>
          <cell r="I7">
            <v>19271.690874907777</v>
          </cell>
          <cell r="J7">
            <v>19271.690874907777</v>
          </cell>
          <cell r="K7">
            <v>27823.991152151364</v>
          </cell>
          <cell r="L7">
            <v>27823.991152151364</v>
          </cell>
          <cell r="M7">
            <v>27823.991152151364</v>
          </cell>
        </row>
        <row r="8">
          <cell r="B8">
            <v>17101.743301404204</v>
          </cell>
          <cell r="C8">
            <v>17101.743301404204</v>
          </cell>
          <cell r="D8">
            <v>17101.743301404204</v>
          </cell>
          <cell r="E8">
            <v>28622.820873244753</v>
          </cell>
          <cell r="F8">
            <v>28622.820873244753</v>
          </cell>
          <cell r="G8">
            <v>28622.820873244753</v>
          </cell>
          <cell r="H8">
            <v>22209.667135218169</v>
          </cell>
          <cell r="I8">
            <v>22209.667135218169</v>
          </cell>
          <cell r="J8">
            <v>22209.667135218169</v>
          </cell>
          <cell r="K8">
            <v>32065.768690132878</v>
          </cell>
          <cell r="L8">
            <v>32065.768690132878</v>
          </cell>
          <cell r="M8">
            <v>32065.768690132878</v>
          </cell>
        </row>
        <row r="9">
          <cell r="B9">
            <v>45604.648803744545</v>
          </cell>
          <cell r="C9">
            <v>45604.648803744545</v>
          </cell>
          <cell r="D9">
            <v>45604.648803744545</v>
          </cell>
          <cell r="E9">
            <v>76327.522328652674</v>
          </cell>
          <cell r="F9">
            <v>76327.522328652674</v>
          </cell>
          <cell r="G9">
            <v>76327.522328652674</v>
          </cell>
          <cell r="H9">
            <v>59225.779027248456</v>
          </cell>
          <cell r="I9">
            <v>59225.779027248456</v>
          </cell>
          <cell r="J9">
            <v>59225.779027248456</v>
          </cell>
          <cell r="K9">
            <v>85508.716507021003</v>
          </cell>
          <cell r="L9">
            <v>85508.716507021003</v>
          </cell>
          <cell r="M9">
            <v>85508.716507021003</v>
          </cell>
        </row>
      </sheetData>
      <sheetData sheetId="4">
        <row r="4">
          <cell r="B4">
            <v>168167.14246380801</v>
          </cell>
          <cell r="C4">
            <v>168167.14246380801</v>
          </cell>
          <cell r="D4">
            <v>168167.14246380801</v>
          </cell>
          <cell r="E4">
            <v>281457.73858690675</v>
          </cell>
          <cell r="F4">
            <v>281457.73858690675</v>
          </cell>
          <cell r="G4">
            <v>281457.73858690675</v>
          </cell>
          <cell r="H4">
            <v>218395.06016297868</v>
          </cell>
          <cell r="I4">
            <v>218395.06016297868</v>
          </cell>
          <cell r="J4">
            <v>218395.06016297868</v>
          </cell>
          <cell r="K4">
            <v>315313.3921196399</v>
          </cell>
          <cell r="L4">
            <v>315313.3921196399</v>
          </cell>
          <cell r="M4">
            <v>315313.3921196399</v>
          </cell>
        </row>
        <row r="5">
          <cell r="B5">
            <v>58145.927224774292</v>
          </cell>
          <cell r="C5">
            <v>58145.927224774292</v>
          </cell>
          <cell r="D5">
            <v>58145.927224774292</v>
          </cell>
          <cell r="E5">
            <v>97317.590969032157</v>
          </cell>
          <cell r="F5">
            <v>97317.590969032157</v>
          </cell>
          <cell r="G5">
            <v>97317.590969032157</v>
          </cell>
          <cell r="H5">
            <v>75512.868259741779</v>
          </cell>
          <cell r="I5">
            <v>75512.868259741779</v>
          </cell>
          <cell r="J5">
            <v>75512.868259741779</v>
          </cell>
          <cell r="K5">
            <v>109023.61354645179</v>
          </cell>
          <cell r="L5">
            <v>109023.61354645179</v>
          </cell>
          <cell r="M5">
            <v>109023.61354645179</v>
          </cell>
        </row>
        <row r="6">
          <cell r="B6">
            <v>11401.162200936134</v>
          </cell>
          <cell r="C6">
            <v>11401.162200936134</v>
          </cell>
          <cell r="D6">
            <v>11401.162200936134</v>
          </cell>
          <cell r="E6">
            <v>19081.880582163169</v>
          </cell>
          <cell r="F6">
            <v>19081.880582163169</v>
          </cell>
          <cell r="G6">
            <v>19081.880582163169</v>
          </cell>
          <cell r="H6">
            <v>14806.444756812112</v>
          </cell>
          <cell r="I6">
            <v>14806.444756812112</v>
          </cell>
          <cell r="J6">
            <v>14806.444756812112</v>
          </cell>
          <cell r="K6">
            <v>21377.179126755251</v>
          </cell>
          <cell r="L6">
            <v>21377.179126755251</v>
          </cell>
          <cell r="M6">
            <v>21377.179126755251</v>
          </cell>
        </row>
        <row r="7">
          <cell r="B7">
            <v>11401.162200936134</v>
          </cell>
          <cell r="C7">
            <v>11401.162200936134</v>
          </cell>
          <cell r="D7">
            <v>11401.162200936134</v>
          </cell>
          <cell r="E7">
            <v>24836.489105338056</v>
          </cell>
          <cell r="F7">
            <v>24836.489105338056</v>
          </cell>
          <cell r="G7">
            <v>24836.489105338056</v>
          </cell>
          <cell r="H7">
            <v>19271.690874907777</v>
          </cell>
          <cell r="I7">
            <v>19271.690874907777</v>
          </cell>
          <cell r="J7">
            <v>19271.690874907777</v>
          </cell>
          <cell r="K7">
            <v>27823.991152151364</v>
          </cell>
          <cell r="L7">
            <v>27823.991152151364</v>
          </cell>
          <cell r="M7">
            <v>27823.991152151364</v>
          </cell>
        </row>
        <row r="8">
          <cell r="B8">
            <v>17101.743301404204</v>
          </cell>
          <cell r="C8">
            <v>17101.743301404204</v>
          </cell>
          <cell r="D8">
            <v>17101.743301404204</v>
          </cell>
          <cell r="E8">
            <v>28622.820873244753</v>
          </cell>
          <cell r="F8">
            <v>28622.820873244753</v>
          </cell>
          <cell r="G8">
            <v>28622.820873244753</v>
          </cell>
          <cell r="H8">
            <v>22209.667135218169</v>
          </cell>
          <cell r="I8">
            <v>22209.667135218169</v>
          </cell>
          <cell r="J8">
            <v>22209.667135218169</v>
          </cell>
          <cell r="K8">
            <v>32065.768690132878</v>
          </cell>
          <cell r="L8">
            <v>32065.768690132878</v>
          </cell>
          <cell r="M8">
            <v>32065.768690132878</v>
          </cell>
        </row>
        <row r="9">
          <cell r="B9">
            <v>57005.811004680676</v>
          </cell>
          <cell r="C9">
            <v>57005.811004680676</v>
          </cell>
          <cell r="D9">
            <v>57005.811004680676</v>
          </cell>
          <cell r="E9">
            <v>95409.402910815843</v>
          </cell>
          <cell r="F9">
            <v>95409.402910815843</v>
          </cell>
          <cell r="G9">
            <v>95409.402910815843</v>
          </cell>
          <cell r="H9">
            <v>74032.223784060567</v>
          </cell>
          <cell r="I9">
            <v>74032.223784060567</v>
          </cell>
          <cell r="J9">
            <v>74032.223784060567</v>
          </cell>
          <cell r="K9">
            <v>106885.89563377626</v>
          </cell>
          <cell r="L9">
            <v>106885.89563377626</v>
          </cell>
          <cell r="M9">
            <v>106885.89563377626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VSTS_ValidationWS_1"/>
    </sheetNames>
    <sheetDataSet>
      <sheetData sheetId="0" refreshError="1"/>
      <sheetData sheetId="1" refreshError="1"/>
      <sheetData sheetId="2" refreshError="1"/>
      <sheetData sheetId="3">
        <row r="1">
          <cell r="U1" t="str">
            <v>adCenter</v>
          </cell>
        </row>
        <row r="2">
          <cell r="U2" t="str">
            <v>Azure</v>
          </cell>
        </row>
        <row r="3">
          <cell r="U3" t="str">
            <v>Commerce Operations</v>
          </cell>
        </row>
        <row r="4">
          <cell r="U4" t="str">
            <v>CRM</v>
          </cell>
        </row>
        <row r="5">
          <cell r="U5" t="str">
            <v>DataMarket</v>
          </cell>
        </row>
        <row r="6">
          <cell r="U6" t="str">
            <v>Dynamics ERP</v>
          </cell>
        </row>
        <row r="7">
          <cell r="U7" t="str">
            <v>Engineering</v>
          </cell>
        </row>
        <row r="8">
          <cell r="U8" t="str">
            <v>FSD</v>
          </cell>
        </row>
        <row r="9">
          <cell r="U9" t="str">
            <v>GSM</v>
          </cell>
        </row>
        <row r="10">
          <cell r="U10" t="str">
            <v>IEB</v>
          </cell>
        </row>
        <row r="11">
          <cell r="U11" t="str">
            <v>Intune</v>
          </cell>
        </row>
        <row r="12">
          <cell r="U12" t="str">
            <v>MS Operations</v>
          </cell>
        </row>
        <row r="13">
          <cell r="U13" t="str">
            <v>MS Store</v>
          </cell>
        </row>
        <row r="14">
          <cell r="U14" t="str">
            <v>MSDN</v>
          </cell>
        </row>
        <row r="15">
          <cell r="U15" t="str">
            <v>MSN Offers</v>
          </cell>
        </row>
        <row r="16">
          <cell r="U16" t="str">
            <v>O365</v>
          </cell>
        </row>
        <row r="17">
          <cell r="U17" t="str">
            <v>OM</v>
          </cell>
        </row>
        <row r="18">
          <cell r="U18" t="str">
            <v>OMEX</v>
          </cell>
        </row>
        <row r="19">
          <cell r="U19" t="str">
            <v>Other</v>
          </cell>
        </row>
        <row r="20">
          <cell r="U20" t="str">
            <v>Platform (BEC/Id)</v>
          </cell>
        </row>
        <row r="21">
          <cell r="U21" t="str">
            <v>ProDirect</v>
          </cell>
        </row>
        <row r="22">
          <cell r="U22" t="str">
            <v>SkyDrive</v>
          </cell>
        </row>
        <row r="23">
          <cell r="U23" t="str">
            <v>Support</v>
          </cell>
        </row>
        <row r="24">
          <cell r="U24" t="str">
            <v>TFS on Azure</v>
          </cell>
        </row>
        <row r="25">
          <cell r="U25" t="str">
            <v>Trade</v>
          </cell>
        </row>
        <row r="26">
          <cell r="U26" t="str">
            <v>Voice of Field</v>
          </cell>
        </row>
        <row r="27">
          <cell r="U27" t="str">
            <v>WAC</v>
          </cell>
        </row>
        <row r="28">
          <cell r="U28" t="str">
            <v>Windows Phone</v>
          </cell>
        </row>
        <row r="29">
          <cell r="U29" t="str">
            <v>Windows Server Backup</v>
          </cell>
        </row>
        <row r="30">
          <cell r="U30" t="str">
            <v>WS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st Interim Payroll CM"/>
      <sheetName val="2nd Interim Payroll CM"/>
      <sheetName val="Supplemental Payroll Entry"/>
      <sheetName val="Payroll Taxes"/>
      <sheetName val="Payroll Taxes JE"/>
      <sheetName val="1st Interim Tax CM"/>
      <sheetName val="2nd Interim Tax CM "/>
      <sheetName val="Supplemental Tax Entry"/>
      <sheetName val="Payroll Reconciliation"/>
      <sheetName val="Detail Payroll"/>
      <sheetName val="Detail Payroll je"/>
      <sheetName val="Payroll Severance JE"/>
      <sheetName val="Payrol Detail Allocation"/>
      <sheetName val="Allocation Pool JE"/>
      <sheetName val="Allocation Table"/>
      <sheetName val="Site to alloc"/>
      <sheetName val="Site to alloc JE"/>
      <sheetName val="Salary Adjustments"/>
      <sheetName val="Remote Admin Adjustments"/>
      <sheetName val="Salary Adjustments 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cation"/>
      <sheetName val="Results"/>
      <sheetName val="Domains"/>
    </sheetNames>
    <sheetDataSet>
      <sheetData sheetId="0"/>
      <sheetData sheetId="1"/>
      <sheetData sheetId="2">
        <row r="2">
          <cell r="A2" t="str">
            <v>Draft</v>
          </cell>
        </row>
        <row r="3">
          <cell r="A3" t="str">
            <v>Ready</v>
          </cell>
        </row>
        <row r="4">
          <cell r="A4" t="str">
            <v>Extracted for Invoicing</v>
          </cell>
        </row>
        <row r="5">
          <cell r="A5" t="str">
            <v>Pending Review</v>
          </cell>
        </row>
        <row r="6">
          <cell r="A6" t="str">
            <v>Cancelled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QUOTA 2016"/>
      <sheetName val="QUOTA REV 2016"/>
      <sheetName val="CTP_list"/>
      <sheetName val="raw_data_import"/>
      <sheetName val="SalesForceReportData"/>
      <sheetName val="stats&amp;instructions"/>
      <sheetName val="USA_Raw_Data"/>
      <sheetName val="2016_REVENUE_Impact_Targets"/>
      <sheetName val="R_NR"/>
      <sheetName val="Deferral_Test"/>
      <sheetName val="Fcast_by_Category"/>
      <sheetName val="CTP_Front_List"/>
      <sheetName val="Prev Forecast "/>
      <sheetName val="Mailing"/>
      <sheetName val="FXRATES"/>
      <sheetName val="IDMS New Business Forecasting G"/>
    </sheetNames>
    <sheetDataSet>
      <sheetData sheetId="0"/>
      <sheetData sheetId="1">
        <row r="2">
          <cell r="B2">
            <v>1</v>
          </cell>
        </row>
        <row r="17">
          <cell r="B17">
            <v>1</v>
          </cell>
          <cell r="C17">
            <v>2</v>
          </cell>
          <cell r="D17">
            <v>3</v>
          </cell>
          <cell r="E17">
            <v>4</v>
          </cell>
          <cell r="F17">
            <v>5</v>
          </cell>
          <cell r="G17">
            <v>6</v>
          </cell>
          <cell r="H17">
            <v>7</v>
          </cell>
          <cell r="I17">
            <v>8</v>
          </cell>
          <cell r="J17">
            <v>9</v>
          </cell>
          <cell r="K17">
            <v>10</v>
          </cell>
          <cell r="L17">
            <v>11</v>
          </cell>
          <cell r="M17">
            <v>12</v>
          </cell>
          <cell r="N17">
            <v>0</v>
          </cell>
        </row>
        <row r="18">
          <cell r="A18" t="str">
            <v>by Sales Team</v>
          </cell>
          <cell r="B18" t="str">
            <v>JAN</v>
          </cell>
          <cell r="C18" t="str">
            <v>FEB</v>
          </cell>
          <cell r="D18" t="str">
            <v>MAR</v>
          </cell>
          <cell r="E18" t="str">
            <v>APR</v>
          </cell>
          <cell r="F18" t="str">
            <v>MAY</v>
          </cell>
          <cell r="G18" t="str">
            <v>JUN</v>
          </cell>
          <cell r="H18" t="str">
            <v>JUL</v>
          </cell>
          <cell r="I18" t="str">
            <v>AUG</v>
          </cell>
          <cell r="J18" t="str">
            <v>SEP</v>
          </cell>
          <cell r="K18" t="str">
            <v>OCT</v>
          </cell>
          <cell r="L18" t="str">
            <v>NOV</v>
          </cell>
          <cell r="M18" t="str">
            <v>DEC</v>
          </cell>
          <cell r="N18" t="str">
            <v>TOTAL</v>
          </cell>
        </row>
        <row r="19">
          <cell r="A19" t="str">
            <v>IDMS_Germany_AccMgmt</v>
          </cell>
          <cell r="B19">
            <v>322.08283217644578</v>
          </cell>
          <cell r="C19">
            <v>322.08283217644578</v>
          </cell>
          <cell r="D19">
            <v>322.08283217644578</v>
          </cell>
          <cell r="E19">
            <v>539.06312644610955</v>
          </cell>
          <cell r="F19">
            <v>539.06312644610955</v>
          </cell>
          <cell r="G19">
            <v>539.06312644610955</v>
          </cell>
          <cell r="H19">
            <v>418.28206437994214</v>
          </cell>
          <cell r="I19">
            <v>418.28206437994214</v>
          </cell>
          <cell r="J19">
            <v>418.28206437994214</v>
          </cell>
          <cell r="K19">
            <v>603.90531033083573</v>
          </cell>
          <cell r="L19">
            <v>603.90531033083573</v>
          </cell>
          <cell r="M19">
            <v>603.90531033083573</v>
          </cell>
          <cell r="N19">
            <v>5650.0000000000009</v>
          </cell>
        </row>
        <row r="20">
          <cell r="A20" t="str">
            <v>IDMS_FR</v>
          </cell>
          <cell r="B20">
            <v>133.96365586099961</v>
          </cell>
          <cell r="C20">
            <v>133.96365586099961</v>
          </cell>
          <cell r="D20">
            <v>133.96365586099961</v>
          </cell>
          <cell r="E20">
            <v>224.21209684041725</v>
          </cell>
          <cell r="F20">
            <v>224.21209684041725</v>
          </cell>
          <cell r="G20">
            <v>224.21209684041725</v>
          </cell>
          <cell r="H20">
            <v>173.9757258925423</v>
          </cell>
          <cell r="I20">
            <v>173.9757258925423</v>
          </cell>
          <cell r="J20">
            <v>173.9757258925423</v>
          </cell>
          <cell r="K20">
            <v>251.18185473937419</v>
          </cell>
          <cell r="L20">
            <v>251.18185473937419</v>
          </cell>
          <cell r="M20">
            <v>251.18185473937419</v>
          </cell>
          <cell r="N20">
            <v>2350</v>
          </cell>
        </row>
        <row r="21">
          <cell r="A21" t="str">
            <v>IDMS_IT</v>
          </cell>
          <cell r="B21">
            <v>22.802324401872269</v>
          </cell>
          <cell r="C21">
            <v>22.802324401872269</v>
          </cell>
          <cell r="D21">
            <v>22.802324401872269</v>
          </cell>
          <cell r="E21">
            <v>38.163761164326338</v>
          </cell>
          <cell r="F21">
            <v>38.163761164326338</v>
          </cell>
          <cell r="G21">
            <v>38.163761164326338</v>
          </cell>
          <cell r="H21">
            <v>29.612889513624225</v>
          </cell>
          <cell r="I21">
            <v>29.612889513624225</v>
          </cell>
          <cell r="J21">
            <v>29.612889513624225</v>
          </cell>
          <cell r="K21">
            <v>42.754358253510503</v>
          </cell>
          <cell r="L21">
            <v>42.754358253510503</v>
          </cell>
          <cell r="M21">
            <v>42.754358253510503</v>
          </cell>
          <cell r="N21">
            <v>400.00000000000011</v>
          </cell>
        </row>
        <row r="22">
          <cell r="A22" t="str">
            <v>IDMS_ES</v>
          </cell>
          <cell r="B22">
            <v>22.802324401872269</v>
          </cell>
          <cell r="C22">
            <v>22.802324401872269</v>
          </cell>
          <cell r="D22">
            <v>22.802324401872269</v>
          </cell>
          <cell r="E22">
            <v>38.163761164326338</v>
          </cell>
          <cell r="F22">
            <v>38.163761164326338</v>
          </cell>
          <cell r="G22">
            <v>38.163761164326338</v>
          </cell>
          <cell r="H22">
            <v>29.612889513624225</v>
          </cell>
          <cell r="I22">
            <v>29.612889513624225</v>
          </cell>
          <cell r="J22">
            <v>29.612889513624225</v>
          </cell>
          <cell r="K22">
            <v>42.754358253510503</v>
          </cell>
          <cell r="L22">
            <v>42.754358253510503</v>
          </cell>
          <cell r="M22">
            <v>42.754358253510503</v>
          </cell>
          <cell r="N22">
            <v>400.00000000000011</v>
          </cell>
        </row>
        <row r="23">
          <cell r="A23" t="str">
            <v>IDMS_UK</v>
          </cell>
          <cell r="B23">
            <v>34.203486602808404</v>
          </cell>
          <cell r="C23">
            <v>34.203486602808404</v>
          </cell>
          <cell r="D23">
            <v>34.203486602808404</v>
          </cell>
          <cell r="E23">
            <v>57.245641746489504</v>
          </cell>
          <cell r="F23">
            <v>57.245641746489504</v>
          </cell>
          <cell r="G23">
            <v>57.245641746489504</v>
          </cell>
          <cell r="H23">
            <v>44.419334270436337</v>
          </cell>
          <cell r="I23">
            <v>44.419334270436337</v>
          </cell>
          <cell r="J23">
            <v>44.419334270436337</v>
          </cell>
          <cell r="K23">
            <v>64.131537380265755</v>
          </cell>
          <cell r="L23">
            <v>64.131537380265755</v>
          </cell>
          <cell r="M23">
            <v>64.131537380265755</v>
          </cell>
          <cell r="N23">
            <v>600</v>
          </cell>
        </row>
        <row r="24">
          <cell r="A24" t="str">
            <v>IDMS_CH</v>
          </cell>
          <cell r="B24">
            <v>102.6104598084252</v>
          </cell>
          <cell r="C24">
            <v>102.6104598084252</v>
          </cell>
          <cell r="D24">
            <v>102.6104598084252</v>
          </cell>
          <cell r="E24">
            <v>171.73692523946852</v>
          </cell>
          <cell r="F24">
            <v>171.73692523946852</v>
          </cell>
          <cell r="G24">
            <v>171.73692523946852</v>
          </cell>
          <cell r="H24">
            <v>133.25800281130901</v>
          </cell>
          <cell r="I24">
            <v>133.25800281130901</v>
          </cell>
          <cell r="J24">
            <v>133.25800281130901</v>
          </cell>
          <cell r="K24">
            <v>192.39461214079725</v>
          </cell>
          <cell r="L24">
            <v>192.39461214079725</v>
          </cell>
          <cell r="M24">
            <v>192.39461214079725</v>
          </cell>
          <cell r="N24">
            <v>1800.0000000000002</v>
          </cell>
        </row>
        <row r="25">
          <cell r="A25" t="str">
            <v>EMEA</v>
          </cell>
          <cell r="B25">
            <v>638.46508325242348</v>
          </cell>
          <cell r="C25">
            <v>638.46508325242348</v>
          </cell>
          <cell r="D25">
            <v>638.46508325242348</v>
          </cell>
          <cell r="E25">
            <v>1068.5853126011375</v>
          </cell>
          <cell r="F25">
            <v>1068.5853126011375</v>
          </cell>
          <cell r="G25">
            <v>1068.5853126011375</v>
          </cell>
          <cell r="H25">
            <v>829.16090638147818</v>
          </cell>
          <cell r="I25">
            <v>829.16090638147818</v>
          </cell>
          <cell r="J25">
            <v>829.16090638147818</v>
          </cell>
          <cell r="K25">
            <v>1197.122031098294</v>
          </cell>
          <cell r="L25">
            <v>1197.122031098294</v>
          </cell>
          <cell r="M25">
            <v>1197.122031098294</v>
          </cell>
          <cell r="N25">
            <v>11200.000000000002</v>
          </cell>
        </row>
        <row r="26">
          <cell r="A26" t="str">
            <v>IDMS_USA</v>
          </cell>
          <cell r="B26">
            <v>198</v>
          </cell>
          <cell r="C26">
            <v>343.2</v>
          </cell>
          <cell r="D26">
            <v>126.55</v>
          </cell>
          <cell r="E26">
            <v>161.19999999999999</v>
          </cell>
          <cell r="F26">
            <v>73.400000000000006</v>
          </cell>
          <cell r="G26">
            <v>272.60000000000002</v>
          </cell>
          <cell r="H26">
            <v>260</v>
          </cell>
          <cell r="I26">
            <v>106.1</v>
          </cell>
          <cell r="J26">
            <v>779.2</v>
          </cell>
          <cell r="K26">
            <v>264.8</v>
          </cell>
          <cell r="L26">
            <v>126.4</v>
          </cell>
          <cell r="M26">
            <v>644</v>
          </cell>
          <cell r="N26">
            <v>3355.4500000000003</v>
          </cell>
        </row>
        <row r="27">
          <cell r="A27" t="str">
            <v>GLOBAL</v>
          </cell>
          <cell r="B27">
            <v>836.46508325242348</v>
          </cell>
          <cell r="C27">
            <v>981.66508325242353</v>
          </cell>
          <cell r="D27">
            <v>765.01508325242344</v>
          </cell>
          <cell r="E27">
            <v>1229.7853126011375</v>
          </cell>
          <cell r="F27">
            <v>1141.9853126011376</v>
          </cell>
          <cell r="G27">
            <v>1341.1853126011374</v>
          </cell>
          <cell r="H27">
            <v>1089.1609063814781</v>
          </cell>
          <cell r="I27">
            <v>935.26090638147821</v>
          </cell>
          <cell r="J27">
            <v>1608.3609063814783</v>
          </cell>
          <cell r="K27">
            <v>1461.9220310982939</v>
          </cell>
          <cell r="L27">
            <v>1323.5220310982941</v>
          </cell>
          <cell r="M27">
            <v>1841.122031098294</v>
          </cell>
          <cell r="N27">
            <v>14555.450000000003</v>
          </cell>
        </row>
      </sheetData>
      <sheetData sheetId="2"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4</v>
          </cell>
          <cell r="F15">
            <v>5</v>
          </cell>
          <cell r="G15">
            <v>6</v>
          </cell>
          <cell r="H15">
            <v>7</v>
          </cell>
          <cell r="I15">
            <v>8</v>
          </cell>
          <cell r="J15">
            <v>9</v>
          </cell>
          <cell r="K15">
            <v>10</v>
          </cell>
          <cell r="L15">
            <v>11</v>
          </cell>
          <cell r="M15">
            <v>12</v>
          </cell>
          <cell r="N15" t="str">
            <v>APR-DEC</v>
          </cell>
        </row>
        <row r="16">
          <cell r="A16" t="str">
            <v>by Sales Team</v>
          </cell>
          <cell r="B16">
            <v>0</v>
          </cell>
          <cell r="C16">
            <v>0</v>
          </cell>
          <cell r="D16">
            <v>0</v>
          </cell>
          <cell r="E16" t="str">
            <v>APR</v>
          </cell>
          <cell r="F16" t="str">
            <v>MAY</v>
          </cell>
          <cell r="G16" t="str">
            <v>JUN</v>
          </cell>
          <cell r="H16" t="str">
            <v>JUL</v>
          </cell>
          <cell r="I16" t="str">
            <v>AUG</v>
          </cell>
          <cell r="J16" t="str">
            <v>SEP</v>
          </cell>
          <cell r="K16" t="str">
            <v>OCT</v>
          </cell>
          <cell r="L16" t="str">
            <v>NOV</v>
          </cell>
          <cell r="M16" t="str">
            <v>DEC</v>
          </cell>
          <cell r="N16" t="str">
            <v>TOTAL</v>
          </cell>
        </row>
        <row r="17">
          <cell r="A17" t="str">
            <v>IDMS_Germany_AccMgmt</v>
          </cell>
          <cell r="B17">
            <v>0</v>
          </cell>
          <cell r="C17">
            <v>0</v>
          </cell>
          <cell r="D17">
            <v>0</v>
          </cell>
          <cell r="E17">
            <v>351.45690749924546</v>
          </cell>
          <cell r="F17">
            <v>351.45657860153472</v>
          </cell>
          <cell r="G17">
            <v>351.45624970443964</v>
          </cell>
          <cell r="H17">
            <v>347.76576789949075</v>
          </cell>
          <cell r="I17">
            <v>347.76534848462211</v>
          </cell>
          <cell r="J17">
            <v>347.76492907076522</v>
          </cell>
          <cell r="K17">
            <v>263.29126875763842</v>
          </cell>
          <cell r="L17">
            <v>133.75246996457633</v>
          </cell>
          <cell r="M17">
            <v>99.857765089145218</v>
          </cell>
          <cell r="N17">
            <v>2594.5672850714582</v>
          </cell>
        </row>
        <row r="18">
          <cell r="A18" t="str">
            <v>IDMS_FR</v>
          </cell>
          <cell r="B18">
            <v>0</v>
          </cell>
          <cell r="C18">
            <v>0</v>
          </cell>
          <cell r="D18">
            <v>0</v>
          </cell>
          <cell r="E18">
            <v>146.18119161473041</v>
          </cell>
          <cell r="F18">
            <v>146.18105481656755</v>
          </cell>
          <cell r="G18">
            <v>146.18091801866072</v>
          </cell>
          <cell r="H18">
            <v>144.64593886085012</v>
          </cell>
          <cell r="I18">
            <v>144.64576441395786</v>
          </cell>
          <cell r="J18">
            <v>144.64558996748642</v>
          </cell>
          <cell r="K18">
            <v>109.51052771335402</v>
          </cell>
          <cell r="L18">
            <v>55.631558303850348</v>
          </cell>
          <cell r="M18">
            <v>41.533760700794922</v>
          </cell>
          <cell r="N18">
            <v>1079.1563044102525</v>
          </cell>
        </row>
        <row r="19">
          <cell r="A19" t="str">
            <v>IDMS_IT</v>
          </cell>
          <cell r="B19">
            <v>0</v>
          </cell>
          <cell r="C19">
            <v>0</v>
          </cell>
          <cell r="D19">
            <v>0</v>
          </cell>
          <cell r="E19">
            <v>24.88190495569879</v>
          </cell>
          <cell r="F19">
            <v>24.881881670905113</v>
          </cell>
          <cell r="G19">
            <v>24.881858386155017</v>
          </cell>
          <cell r="H19">
            <v>24.620585338017047</v>
          </cell>
          <cell r="I19">
            <v>24.620555644929002</v>
          </cell>
          <cell r="J19">
            <v>24.620525951912583</v>
          </cell>
          <cell r="K19">
            <v>18.640089823549623</v>
          </cell>
          <cell r="L19">
            <v>9.4692014134213345</v>
          </cell>
          <cell r="M19">
            <v>7.0695762894970082</v>
          </cell>
          <cell r="N19">
            <v>183.68617947408552</v>
          </cell>
        </row>
        <row r="20">
          <cell r="A20" t="str">
            <v>IDMS_ES</v>
          </cell>
          <cell r="B20">
            <v>0</v>
          </cell>
          <cell r="C20">
            <v>0</v>
          </cell>
          <cell r="D20">
            <v>0</v>
          </cell>
          <cell r="E20">
            <v>24.88190495569879</v>
          </cell>
          <cell r="F20">
            <v>24.881881670905113</v>
          </cell>
          <cell r="G20">
            <v>24.881858386155017</v>
          </cell>
          <cell r="H20">
            <v>24.620585338017047</v>
          </cell>
          <cell r="I20">
            <v>24.620555644929002</v>
          </cell>
          <cell r="J20">
            <v>24.620525951912583</v>
          </cell>
          <cell r="K20">
            <v>18.640089823549623</v>
          </cell>
          <cell r="L20">
            <v>9.4692014134213345</v>
          </cell>
          <cell r="M20">
            <v>7.0695762894970082</v>
          </cell>
          <cell r="N20">
            <v>183.68617947408552</v>
          </cell>
        </row>
        <row r="21">
          <cell r="A21" t="str">
            <v>IDMS_UK</v>
          </cell>
          <cell r="B21">
            <v>0</v>
          </cell>
          <cell r="C21">
            <v>0</v>
          </cell>
          <cell r="D21">
            <v>0</v>
          </cell>
          <cell r="E21">
            <v>37.322857433548187</v>
          </cell>
          <cell r="F21">
            <v>37.322822506357667</v>
          </cell>
          <cell r="G21">
            <v>37.322787579232525</v>
          </cell>
          <cell r="H21">
            <v>36.930878007025569</v>
          </cell>
          <cell r="I21">
            <v>36.930833467393505</v>
          </cell>
          <cell r="J21">
            <v>36.930788927868875</v>
          </cell>
          <cell r="K21">
            <v>27.960134735324434</v>
          </cell>
          <cell r="L21">
            <v>14.203802120132003</v>
          </cell>
          <cell r="M21">
            <v>10.604364434245513</v>
          </cell>
          <cell r="N21">
            <v>275.52926921112822</v>
          </cell>
        </row>
        <row r="22">
          <cell r="A22" t="str">
            <v>IDMS_CH</v>
          </cell>
          <cell r="B22">
            <v>0</v>
          </cell>
          <cell r="C22">
            <v>0</v>
          </cell>
          <cell r="D22">
            <v>0</v>
          </cell>
          <cell r="E22">
            <v>111.96857230064457</v>
          </cell>
          <cell r="F22">
            <v>111.968467519073</v>
          </cell>
          <cell r="G22">
            <v>111.96836273769756</v>
          </cell>
          <cell r="H22">
            <v>110.79263402107671</v>
          </cell>
          <cell r="I22">
            <v>110.79250040218051</v>
          </cell>
          <cell r="J22">
            <v>110.79236678360661</v>
          </cell>
          <cell r="K22">
            <v>83.880404205973292</v>
          </cell>
          <cell r="L22">
            <v>42.611406360396003</v>
          </cell>
          <cell r="M22">
            <v>31.813093302736533</v>
          </cell>
          <cell r="N22">
            <v>826.58780763338473</v>
          </cell>
        </row>
        <row r="23">
          <cell r="A23" t="str">
            <v>EMEA</v>
          </cell>
          <cell r="B23">
            <v>0</v>
          </cell>
          <cell r="C23">
            <v>0</v>
          </cell>
          <cell r="D23">
            <v>0</v>
          </cell>
          <cell r="E23">
            <v>696.69333875956625</v>
          </cell>
          <cell r="F23">
            <v>696.6926867853432</v>
          </cell>
          <cell r="G23">
            <v>696.69203481234058</v>
          </cell>
          <cell r="H23">
            <v>689.37638946447714</v>
          </cell>
          <cell r="I23">
            <v>689.37555805801207</v>
          </cell>
          <cell r="J23">
            <v>689.37472665355222</v>
          </cell>
          <cell r="K23">
            <v>521.92251505938941</v>
          </cell>
          <cell r="L23">
            <v>265.13763957579732</v>
          </cell>
          <cell r="M23">
            <v>197.94813610591621</v>
          </cell>
          <cell r="N23">
            <v>5143.2130252743937</v>
          </cell>
        </row>
        <row r="24">
          <cell r="A24" t="str">
            <v>IDMS_USA</v>
          </cell>
          <cell r="B24">
            <v>0</v>
          </cell>
          <cell r="C24">
            <v>0</v>
          </cell>
          <cell r="D24">
            <v>0</v>
          </cell>
          <cell r="E24">
            <v>105.09834309933986</v>
          </cell>
          <cell r="F24">
            <v>47.854863184719612</v>
          </cell>
          <cell r="G24">
            <v>177.72767422893415</v>
          </cell>
          <cell r="H24">
            <v>216.1659416401742</v>
          </cell>
          <cell r="I24">
            <v>88.212119565786111</v>
          </cell>
          <cell r="J24">
            <v>647.82957373915474</v>
          </cell>
          <cell r="K24">
            <v>115.44681655617532</v>
          </cell>
          <cell r="L24">
            <v>27.994714682322616</v>
          </cell>
          <cell r="M24">
            <v>64.400000000000006</v>
          </cell>
          <cell r="N24">
            <v>1490.7300466966065</v>
          </cell>
        </row>
        <row r="25">
          <cell r="A25" t="str">
            <v>GLOBAL</v>
          </cell>
          <cell r="B25">
            <v>0</v>
          </cell>
          <cell r="C25">
            <v>0</v>
          </cell>
          <cell r="D25">
            <v>0</v>
          </cell>
          <cell r="E25">
            <v>801.79168185890614</v>
          </cell>
          <cell r="F25">
            <v>744.54754997006285</v>
          </cell>
          <cell r="G25">
            <v>874.4197090412747</v>
          </cell>
          <cell r="H25">
            <v>905.54233110465134</v>
          </cell>
          <cell r="I25">
            <v>777.58767762379819</v>
          </cell>
          <cell r="J25">
            <v>1337.204300392707</v>
          </cell>
          <cell r="K25">
            <v>637.36933161556476</v>
          </cell>
          <cell r="L25">
            <v>293.13235425811996</v>
          </cell>
          <cell r="M25">
            <v>262.34813610591618</v>
          </cell>
          <cell r="N25">
            <v>6633.9430719709999</v>
          </cell>
        </row>
      </sheetData>
      <sheetData sheetId="3">
        <row r="1">
          <cell r="A1" t="str">
            <v>Sales Team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">
          <cell r="E3">
            <v>50000</v>
          </cell>
        </row>
      </sheetData>
      <sheetData sheetId="11"/>
      <sheetData sheetId="12"/>
      <sheetData sheetId="13">
        <row r="4">
          <cell r="C4">
            <v>0</v>
          </cell>
        </row>
      </sheetData>
      <sheetData sheetId="14"/>
      <sheetData sheetId="15">
        <row r="3">
          <cell r="F3" t="str">
            <v>1CURR = x USD</v>
          </cell>
        </row>
      </sheetData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ptive Upload"/>
      <sheetName val="WD and Host Load 605"/>
      <sheetName val="WD and Host Load 606"/>
      <sheetName val="HMDA Revise"/>
      <sheetName val="Legend"/>
      <sheetName val="KPI"/>
      <sheetName val="Executive Summary"/>
      <sheetName val="By Product Category Trend"/>
      <sheetName val="ICE View"/>
      <sheetName val="Consolidated Revenue"/>
      <sheetName val="Reporting View New v2"/>
      <sheetName val="Reporting View New"/>
      <sheetName val="Reporting View"/>
      <sheetName val="Assumptions"/>
      <sheetName val="Sensitivity"/>
      <sheetName val="Industry"/>
      <sheetName val="SBP"/>
      <sheetName val="SBP New Activations"/>
      <sheetName val="Licenses and Loan Data"/>
      <sheetName val="SaaS to SBP "/>
      <sheetName val="New Correspondent"/>
      <sheetName val="Non-SBP SaaS"/>
      <sheetName val="TPOWebCenter"/>
      <sheetName val="Capsilon"/>
      <sheetName val="Docs"/>
      <sheetName val="Compliance"/>
      <sheetName val="ETS"/>
      <sheetName val="4506T"/>
      <sheetName val="Pricing"/>
      <sheetName val="Fraud Transactions"/>
      <sheetName val="Flood"/>
      <sheetName val="Mortgage Returns"/>
      <sheetName val="Velocify"/>
      <sheetName val="Professional Services"/>
      <sheetName val="New Products"/>
      <sheetName val="Misc"/>
      <sheetName val="Network Transactions"/>
      <sheetName val="Appraisal &amp; Title"/>
      <sheetName val="Network Plus"/>
      <sheetName val="AllRegs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8">
          <cell r="K28">
            <v>11.161083619999999</v>
          </cell>
        </row>
      </sheetData>
      <sheetData sheetId="12"/>
      <sheetData sheetId="13">
        <row r="2">
          <cell r="B2">
            <v>1000</v>
          </cell>
        </row>
        <row r="4">
          <cell r="B4">
            <v>44081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TP_list"/>
      <sheetName val="raw_data_import"/>
      <sheetName val="Prev Forecast "/>
      <sheetName val="SalesForceReportData"/>
      <sheetName val="stats&amp;instructions"/>
      <sheetName val="QUOTA 2016"/>
      <sheetName val="R_NR"/>
      <sheetName val="Fcast_by_Category"/>
      <sheetName val="CTP_Front_List"/>
      <sheetName val="Mailing"/>
      <sheetName val="FXRATES"/>
    </sheetNames>
    <sheetDataSet>
      <sheetData sheetId="0"/>
      <sheetData sheetId="1">
        <row r="1">
          <cell r="A1" t="str">
            <v>Sales Team</v>
          </cell>
        </row>
      </sheetData>
      <sheetData sheetId="2"/>
      <sheetData sheetId="3">
        <row r="4">
          <cell r="C4">
            <v>328.04419000000001</v>
          </cell>
        </row>
      </sheetData>
      <sheetData sheetId="4"/>
      <sheetData sheetId="5"/>
      <sheetData sheetId="6">
        <row r="2">
          <cell r="B2">
            <v>1</v>
          </cell>
        </row>
      </sheetData>
      <sheetData sheetId="7"/>
      <sheetData sheetId="8"/>
      <sheetData sheetId="9"/>
      <sheetData sheetId="10"/>
      <sheetData sheetId="11">
        <row r="3">
          <cell r="F3" t="str">
            <v>1CURR = x USD</v>
          </cell>
          <cell r="G3" t="str">
            <v>Target Rate</v>
          </cell>
          <cell r="H3" t="str">
            <v>Current FX Rates in SF</v>
          </cell>
          <cell r="I3" t="str">
            <v>Conversion Factor</v>
          </cell>
        </row>
        <row r="4">
          <cell r="F4" t="str">
            <v>EUR</v>
          </cell>
          <cell r="G4">
            <v>1.1200000000000001</v>
          </cell>
          <cell r="H4">
            <v>1.1200000000000001</v>
          </cell>
          <cell r="I4">
            <v>1</v>
          </cell>
        </row>
        <row r="5">
          <cell r="F5" t="str">
            <v>CHF</v>
          </cell>
          <cell r="G5">
            <v>1</v>
          </cell>
          <cell r="H5">
            <v>1</v>
          </cell>
          <cell r="I5">
            <v>1</v>
          </cell>
        </row>
        <row r="6">
          <cell r="F6" t="str">
            <v>GBP</v>
          </cell>
          <cell r="G6">
            <v>1.55</v>
          </cell>
          <cell r="H6">
            <v>1.55</v>
          </cell>
          <cell r="I6">
            <v>1</v>
          </cell>
        </row>
        <row r="7">
          <cell r="F7" t="str">
            <v>USD</v>
          </cell>
          <cell r="G7">
            <v>1</v>
          </cell>
          <cell r="H7">
            <v>1</v>
          </cell>
          <cell r="I7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Error_Conditions"/>
      <sheetName val="System_Allocations"/>
      <sheetName val="Settlement_Allocations"/>
      <sheetName val="Other_Allocations"/>
      <sheetName val="Meter_File"/>
      <sheetName val="Chart_File"/>
      <sheetName val="Analysis_File"/>
      <sheetName val="Contract_File"/>
      <sheetName val="Reference_Tables"/>
      <sheetName val="Residue_Sales"/>
      <sheetName val="NGL_Info"/>
      <sheetName val="Gross_Profit"/>
      <sheetName val="Results"/>
    </sheetNames>
    <sheetDataSet>
      <sheetData sheetId="0"/>
      <sheetData sheetId="1"/>
      <sheetData sheetId="2"/>
      <sheetData sheetId="3"/>
      <sheetData sheetId="4"/>
      <sheetData sheetId="5">
        <row r="14">
          <cell r="B14">
            <v>394</v>
          </cell>
          <cell r="D14" t="str">
            <v>CHAPITA UNIT 5</v>
          </cell>
          <cell r="E14" t="str">
            <v>S</v>
          </cell>
          <cell r="F14">
            <v>1000</v>
          </cell>
          <cell r="G14" t="str">
            <v>RWP - Plant</v>
          </cell>
          <cell r="H14">
            <v>1000</v>
          </cell>
          <cell r="I14" t="str">
            <v>RWP - Plant</v>
          </cell>
          <cell r="J14" t="str">
            <v>874</v>
          </cell>
          <cell r="K14">
            <v>1</v>
          </cell>
          <cell r="L14">
            <v>38412</v>
          </cell>
          <cell r="M14">
            <v>1</v>
          </cell>
          <cell r="N14">
            <v>1</v>
          </cell>
          <cell r="O14">
            <v>40391</v>
          </cell>
          <cell r="P14">
            <v>1</v>
          </cell>
          <cell r="Q14" t="str">
            <v>EOG Resources, Inc.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b">
            <v>0</v>
          </cell>
          <cell r="Z14">
            <v>0</v>
          </cell>
          <cell r="AA14">
            <v>1</v>
          </cell>
          <cell r="AB14" t="str">
            <v>|</v>
          </cell>
        </row>
        <row r="15">
          <cell r="B15">
            <v>394</v>
          </cell>
          <cell r="D15" t="str">
            <v>CHAPITA UNIT 5</v>
          </cell>
          <cell r="E15" t="str">
            <v>S</v>
          </cell>
          <cell r="F15">
            <v>1000</v>
          </cell>
          <cell r="G15" t="str">
            <v>RWP - Plant</v>
          </cell>
          <cell r="H15">
            <v>1000</v>
          </cell>
          <cell r="I15" t="str">
            <v>RWP - Plant</v>
          </cell>
          <cell r="J15" t="str">
            <v>874</v>
          </cell>
          <cell r="K15">
            <v>1</v>
          </cell>
          <cell r="L15">
            <v>38412</v>
          </cell>
          <cell r="M15">
            <v>8</v>
          </cell>
          <cell r="N15">
            <v>0</v>
          </cell>
          <cell r="O15">
            <v>40391</v>
          </cell>
          <cell r="P15">
            <v>2</v>
          </cell>
          <cell r="Q15" t="str">
            <v>Kerr McGee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b">
            <v>0</v>
          </cell>
          <cell r="Z15">
            <v>0</v>
          </cell>
          <cell r="AA15">
            <v>99</v>
          </cell>
          <cell r="AB15" t="str">
            <v>|</v>
          </cell>
        </row>
        <row r="16">
          <cell r="B16">
            <v>399</v>
          </cell>
          <cell r="D16" t="str">
            <v>CHAPITA UNIT 13</v>
          </cell>
          <cell r="E16" t="str">
            <v>S</v>
          </cell>
          <cell r="F16">
            <v>1000</v>
          </cell>
          <cell r="G16" t="str">
            <v>RWP - Plant</v>
          </cell>
          <cell r="H16">
            <v>1000</v>
          </cell>
          <cell r="I16" t="str">
            <v>RWP - Plant</v>
          </cell>
          <cell r="J16" t="str">
            <v>503</v>
          </cell>
          <cell r="K16">
            <v>1</v>
          </cell>
          <cell r="L16">
            <v>38353</v>
          </cell>
          <cell r="M16">
            <v>1</v>
          </cell>
          <cell r="N16">
            <v>1</v>
          </cell>
          <cell r="O16">
            <v>40391</v>
          </cell>
          <cell r="P16">
            <v>1</v>
          </cell>
          <cell r="Q16" t="str">
            <v>EOG Resources, Inc.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Y16" t="b">
            <v>0</v>
          </cell>
          <cell r="AA16">
            <v>1</v>
          </cell>
          <cell r="AB16" t="str">
            <v>|</v>
          </cell>
        </row>
        <row r="17">
          <cell r="B17">
            <v>399</v>
          </cell>
          <cell r="D17" t="str">
            <v>CHAPITA UNIT 13</v>
          </cell>
          <cell r="E17" t="str">
            <v>S</v>
          </cell>
          <cell r="F17">
            <v>1000</v>
          </cell>
          <cell r="G17" t="str">
            <v>RWP - Plant</v>
          </cell>
          <cell r="H17">
            <v>1000</v>
          </cell>
          <cell r="I17" t="str">
            <v>RWP - Plant</v>
          </cell>
          <cell r="J17" t="str">
            <v>503</v>
          </cell>
          <cell r="K17">
            <v>1</v>
          </cell>
          <cell r="L17">
            <v>38353</v>
          </cell>
          <cell r="M17">
            <v>8</v>
          </cell>
          <cell r="N17">
            <v>0</v>
          </cell>
          <cell r="O17">
            <v>40391</v>
          </cell>
          <cell r="P17">
            <v>2</v>
          </cell>
          <cell r="Q17" t="str">
            <v>Kerr McGee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Y17" t="b">
            <v>0</v>
          </cell>
          <cell r="AA17">
            <v>99</v>
          </cell>
          <cell r="AB17" t="str">
            <v>|</v>
          </cell>
        </row>
        <row r="18">
          <cell r="B18">
            <v>402</v>
          </cell>
          <cell r="D18" t="str">
            <v>CHAPITA UNIT 21</v>
          </cell>
          <cell r="E18" t="str">
            <v>S</v>
          </cell>
          <cell r="F18">
            <v>1000</v>
          </cell>
          <cell r="G18" t="str">
            <v>RWP - Plant</v>
          </cell>
          <cell r="H18">
            <v>1000</v>
          </cell>
          <cell r="I18" t="str">
            <v>RWP - Plant</v>
          </cell>
          <cell r="J18" t="str">
            <v>504</v>
          </cell>
          <cell r="K18">
            <v>1</v>
          </cell>
          <cell r="L18">
            <v>38353</v>
          </cell>
          <cell r="M18">
            <v>1</v>
          </cell>
          <cell r="N18">
            <v>1</v>
          </cell>
          <cell r="O18">
            <v>40391</v>
          </cell>
          <cell r="P18">
            <v>1</v>
          </cell>
          <cell r="Q18" t="str">
            <v>EOG Resources, Inc.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 t="b">
            <v>0</v>
          </cell>
          <cell r="AA18">
            <v>1</v>
          </cell>
          <cell r="AB18" t="str">
            <v>|</v>
          </cell>
        </row>
        <row r="19">
          <cell r="B19">
            <v>402</v>
          </cell>
          <cell r="D19" t="str">
            <v>CHAPITA UNIT 21</v>
          </cell>
          <cell r="E19" t="str">
            <v>S</v>
          </cell>
          <cell r="F19">
            <v>1000</v>
          </cell>
          <cell r="G19" t="str">
            <v>RWP - Plant</v>
          </cell>
          <cell r="H19">
            <v>1000</v>
          </cell>
          <cell r="I19" t="str">
            <v>RWP - Plant</v>
          </cell>
          <cell r="J19" t="str">
            <v>504</v>
          </cell>
          <cell r="K19">
            <v>1</v>
          </cell>
          <cell r="L19">
            <v>38353</v>
          </cell>
          <cell r="M19">
            <v>8</v>
          </cell>
          <cell r="N19">
            <v>0</v>
          </cell>
          <cell r="O19">
            <v>40391</v>
          </cell>
          <cell r="P19">
            <v>2</v>
          </cell>
          <cell r="Q19" t="str">
            <v>Kerr McGee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Y19" t="b">
            <v>0</v>
          </cell>
          <cell r="AA19">
            <v>99</v>
          </cell>
          <cell r="AB19" t="str">
            <v>|</v>
          </cell>
        </row>
        <row r="20">
          <cell r="B20">
            <v>403</v>
          </cell>
          <cell r="D20" t="str">
            <v>CHAPITA UNIT 22</v>
          </cell>
          <cell r="E20" t="str">
            <v>S</v>
          </cell>
          <cell r="F20">
            <v>1000</v>
          </cell>
          <cell r="G20" t="str">
            <v>RWP - Plant</v>
          </cell>
          <cell r="H20">
            <v>1000</v>
          </cell>
          <cell r="I20" t="str">
            <v>RWP - Plant</v>
          </cell>
          <cell r="J20" t="str">
            <v>505</v>
          </cell>
          <cell r="K20">
            <v>1</v>
          </cell>
          <cell r="L20">
            <v>38353</v>
          </cell>
          <cell r="M20">
            <v>1</v>
          </cell>
          <cell r="N20">
            <v>1</v>
          </cell>
          <cell r="O20">
            <v>40391</v>
          </cell>
          <cell r="P20">
            <v>1</v>
          </cell>
          <cell r="Q20" t="str">
            <v>EOG Resources, Inc.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Y20" t="b">
            <v>0</v>
          </cell>
          <cell r="AA20">
            <v>1</v>
          </cell>
          <cell r="AB20" t="str">
            <v>|</v>
          </cell>
        </row>
        <row r="21">
          <cell r="B21">
            <v>403</v>
          </cell>
          <cell r="D21" t="str">
            <v>CHAPITA UNIT 22</v>
          </cell>
          <cell r="E21" t="str">
            <v>S</v>
          </cell>
          <cell r="F21">
            <v>1000</v>
          </cell>
          <cell r="G21" t="str">
            <v>RWP - Plant</v>
          </cell>
          <cell r="H21">
            <v>1000</v>
          </cell>
          <cell r="I21" t="str">
            <v>RWP - Plant</v>
          </cell>
          <cell r="J21" t="str">
            <v>505</v>
          </cell>
          <cell r="K21">
            <v>1</v>
          </cell>
          <cell r="L21">
            <v>38353</v>
          </cell>
          <cell r="M21">
            <v>8</v>
          </cell>
          <cell r="N21">
            <v>0</v>
          </cell>
          <cell r="O21">
            <v>40391</v>
          </cell>
          <cell r="P21">
            <v>2</v>
          </cell>
          <cell r="Q21" t="str">
            <v>Kerr McGee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Y21" t="b">
            <v>0</v>
          </cell>
          <cell r="AA21">
            <v>99</v>
          </cell>
          <cell r="AB21" t="str">
            <v>|</v>
          </cell>
        </row>
        <row r="22">
          <cell r="B22">
            <v>404</v>
          </cell>
          <cell r="D22" t="str">
            <v>CHAPITA UNIT 24</v>
          </cell>
          <cell r="E22" t="str">
            <v>S</v>
          </cell>
          <cell r="F22">
            <v>1000</v>
          </cell>
          <cell r="G22" t="str">
            <v>RWP - Plant</v>
          </cell>
          <cell r="H22">
            <v>1000</v>
          </cell>
          <cell r="I22" t="str">
            <v>RWP - Plant</v>
          </cell>
          <cell r="J22" t="str">
            <v>506</v>
          </cell>
          <cell r="K22">
            <v>1</v>
          </cell>
          <cell r="L22">
            <v>38353</v>
          </cell>
          <cell r="M22">
            <v>1</v>
          </cell>
          <cell r="N22">
            <v>1</v>
          </cell>
          <cell r="O22">
            <v>40391</v>
          </cell>
          <cell r="P22">
            <v>1</v>
          </cell>
          <cell r="Q22" t="str">
            <v>EOG Resources, Inc.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Y22" t="b">
            <v>0</v>
          </cell>
          <cell r="AA22">
            <v>1</v>
          </cell>
          <cell r="AB22" t="str">
            <v>|</v>
          </cell>
        </row>
        <row r="23">
          <cell r="B23">
            <v>404</v>
          </cell>
          <cell r="D23" t="str">
            <v>CHAPITA UNIT 24</v>
          </cell>
          <cell r="E23" t="str">
            <v>S</v>
          </cell>
          <cell r="F23">
            <v>1000</v>
          </cell>
          <cell r="G23" t="str">
            <v>RWP - Plant</v>
          </cell>
          <cell r="H23">
            <v>1000</v>
          </cell>
          <cell r="I23" t="str">
            <v>RWP - Plant</v>
          </cell>
          <cell r="J23" t="str">
            <v>506</v>
          </cell>
          <cell r="K23">
            <v>1</v>
          </cell>
          <cell r="L23">
            <v>38353</v>
          </cell>
          <cell r="M23">
            <v>8</v>
          </cell>
          <cell r="N23">
            <v>0</v>
          </cell>
          <cell r="O23">
            <v>40391</v>
          </cell>
          <cell r="P23">
            <v>2</v>
          </cell>
          <cell r="Q23" t="str">
            <v>Kerr McGee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Y23" t="b">
            <v>0</v>
          </cell>
          <cell r="AA23">
            <v>99</v>
          </cell>
          <cell r="AB23" t="str">
            <v>|</v>
          </cell>
        </row>
        <row r="24">
          <cell r="B24">
            <v>417</v>
          </cell>
          <cell r="D24" t="str">
            <v>CHAPITA UNIT 15</v>
          </cell>
          <cell r="E24" t="str">
            <v>S</v>
          </cell>
          <cell r="F24">
            <v>1000</v>
          </cell>
          <cell r="G24" t="str">
            <v>RWP - Plant</v>
          </cell>
          <cell r="H24">
            <v>1000</v>
          </cell>
          <cell r="I24" t="str">
            <v>RWP - Plant</v>
          </cell>
          <cell r="J24" t="str">
            <v>507</v>
          </cell>
          <cell r="K24">
            <v>1</v>
          </cell>
          <cell r="L24">
            <v>38353</v>
          </cell>
          <cell r="M24">
            <v>1</v>
          </cell>
          <cell r="N24">
            <v>1</v>
          </cell>
          <cell r="O24">
            <v>40391</v>
          </cell>
          <cell r="P24">
            <v>1</v>
          </cell>
          <cell r="Q24" t="str">
            <v>EOG Resources, Inc.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Y24" t="b">
            <v>0</v>
          </cell>
          <cell r="AA24">
            <v>1</v>
          </cell>
          <cell r="AB24" t="str">
            <v>|</v>
          </cell>
        </row>
        <row r="25">
          <cell r="B25">
            <v>417</v>
          </cell>
          <cell r="D25" t="str">
            <v>CHAPITA UNIT 15</v>
          </cell>
          <cell r="E25" t="str">
            <v>S</v>
          </cell>
          <cell r="F25">
            <v>1000</v>
          </cell>
          <cell r="G25" t="str">
            <v>RWP - Plant</v>
          </cell>
          <cell r="H25">
            <v>1000</v>
          </cell>
          <cell r="I25" t="str">
            <v>RWP - Plant</v>
          </cell>
          <cell r="J25" t="str">
            <v>507</v>
          </cell>
          <cell r="K25">
            <v>1</v>
          </cell>
          <cell r="L25">
            <v>38353</v>
          </cell>
          <cell r="M25">
            <v>8</v>
          </cell>
          <cell r="N25">
            <v>0</v>
          </cell>
          <cell r="O25">
            <v>40391</v>
          </cell>
          <cell r="P25">
            <v>2</v>
          </cell>
          <cell r="Q25" t="str">
            <v>Kerr McGee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Y25" t="b">
            <v>0</v>
          </cell>
          <cell r="AA25">
            <v>99</v>
          </cell>
          <cell r="AB25" t="str">
            <v>|</v>
          </cell>
        </row>
        <row r="26">
          <cell r="B26">
            <v>418</v>
          </cell>
          <cell r="D26" t="str">
            <v>CHAPITA UNIT 20</v>
          </cell>
          <cell r="E26" t="str">
            <v>S</v>
          </cell>
          <cell r="F26">
            <v>1000</v>
          </cell>
          <cell r="G26" t="str">
            <v>RWP - Plant</v>
          </cell>
          <cell r="H26">
            <v>1000</v>
          </cell>
          <cell r="I26" t="str">
            <v>RWP - Plant</v>
          </cell>
          <cell r="J26" t="str">
            <v>508</v>
          </cell>
          <cell r="K26">
            <v>1</v>
          </cell>
          <cell r="L26">
            <v>38353</v>
          </cell>
          <cell r="M26">
            <v>1</v>
          </cell>
          <cell r="N26">
            <v>1</v>
          </cell>
          <cell r="O26">
            <v>40391</v>
          </cell>
          <cell r="P26">
            <v>1</v>
          </cell>
          <cell r="Q26" t="str">
            <v>EOG Resources, Inc.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Y26" t="b">
            <v>0</v>
          </cell>
          <cell r="AA26">
            <v>1</v>
          </cell>
          <cell r="AB26" t="str">
            <v>|</v>
          </cell>
        </row>
        <row r="27">
          <cell r="B27">
            <v>418</v>
          </cell>
          <cell r="D27" t="str">
            <v>CHAPITA UNIT 20</v>
          </cell>
          <cell r="E27" t="str">
            <v>S</v>
          </cell>
          <cell r="F27">
            <v>1000</v>
          </cell>
          <cell r="G27" t="str">
            <v>RWP - Plant</v>
          </cell>
          <cell r="H27">
            <v>1000</v>
          </cell>
          <cell r="I27" t="str">
            <v>RWP - Plant</v>
          </cell>
          <cell r="J27" t="str">
            <v>508</v>
          </cell>
          <cell r="K27">
            <v>1</v>
          </cell>
          <cell r="L27">
            <v>38353</v>
          </cell>
          <cell r="M27">
            <v>8</v>
          </cell>
          <cell r="N27">
            <v>0</v>
          </cell>
          <cell r="O27">
            <v>40391</v>
          </cell>
          <cell r="P27">
            <v>2</v>
          </cell>
          <cell r="Q27" t="str">
            <v>Kerr McGee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 t="b">
            <v>0</v>
          </cell>
          <cell r="AA27">
            <v>99</v>
          </cell>
          <cell r="AB27" t="str">
            <v>|</v>
          </cell>
        </row>
        <row r="28">
          <cell r="B28">
            <v>420</v>
          </cell>
          <cell r="D28" t="str">
            <v>CHAPITA UNIT 30-22</v>
          </cell>
          <cell r="E28" t="str">
            <v>S</v>
          </cell>
          <cell r="F28">
            <v>1000</v>
          </cell>
          <cell r="G28" t="str">
            <v>RWP - Plant</v>
          </cell>
          <cell r="H28">
            <v>1000</v>
          </cell>
          <cell r="I28" t="str">
            <v>RWP - Plant</v>
          </cell>
          <cell r="J28" t="str">
            <v>509</v>
          </cell>
          <cell r="K28">
            <v>1</v>
          </cell>
          <cell r="L28">
            <v>38353</v>
          </cell>
          <cell r="M28">
            <v>1</v>
          </cell>
          <cell r="N28">
            <v>1</v>
          </cell>
          <cell r="O28">
            <v>40391</v>
          </cell>
          <cell r="P28">
            <v>1</v>
          </cell>
          <cell r="Q28" t="str">
            <v>EOG Resources, Inc.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 t="b">
            <v>0</v>
          </cell>
          <cell r="AA28">
            <v>1</v>
          </cell>
          <cell r="AB28" t="str">
            <v>|</v>
          </cell>
        </row>
        <row r="29">
          <cell r="B29">
            <v>420</v>
          </cell>
          <cell r="D29" t="str">
            <v>CHAPITA UNIT 30-22</v>
          </cell>
          <cell r="E29" t="str">
            <v>S</v>
          </cell>
          <cell r="F29">
            <v>1000</v>
          </cell>
          <cell r="G29" t="str">
            <v>RWP - Plant</v>
          </cell>
          <cell r="H29">
            <v>1000</v>
          </cell>
          <cell r="I29" t="str">
            <v>RWP - Plant</v>
          </cell>
          <cell r="J29" t="str">
            <v>509</v>
          </cell>
          <cell r="K29">
            <v>1</v>
          </cell>
          <cell r="L29">
            <v>38353</v>
          </cell>
          <cell r="M29">
            <v>8</v>
          </cell>
          <cell r="N29">
            <v>0</v>
          </cell>
          <cell r="O29">
            <v>40391</v>
          </cell>
          <cell r="P29">
            <v>2</v>
          </cell>
          <cell r="Q29" t="str">
            <v>Kerr McGee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 t="b">
            <v>0</v>
          </cell>
          <cell r="AA29">
            <v>99</v>
          </cell>
          <cell r="AB29" t="str">
            <v>|</v>
          </cell>
        </row>
        <row r="30">
          <cell r="B30">
            <v>421</v>
          </cell>
          <cell r="D30" t="str">
            <v>CHAPITA UNIT 31-14</v>
          </cell>
          <cell r="E30" t="str">
            <v>S</v>
          </cell>
          <cell r="F30">
            <v>1000</v>
          </cell>
          <cell r="G30" t="str">
            <v>RWP - Plant</v>
          </cell>
          <cell r="H30">
            <v>1000</v>
          </cell>
          <cell r="I30" t="str">
            <v>RWP - Plant</v>
          </cell>
          <cell r="J30" t="str">
            <v>510</v>
          </cell>
          <cell r="K30">
            <v>1</v>
          </cell>
          <cell r="L30">
            <v>38353</v>
          </cell>
          <cell r="M30">
            <v>1</v>
          </cell>
          <cell r="N30">
            <v>1</v>
          </cell>
          <cell r="O30">
            <v>40391</v>
          </cell>
          <cell r="P30">
            <v>1</v>
          </cell>
          <cell r="Q30" t="str">
            <v>EOG Resources, Inc.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Y30" t="b">
            <v>0</v>
          </cell>
          <cell r="AA30">
            <v>1</v>
          </cell>
          <cell r="AB30" t="str">
            <v>|</v>
          </cell>
        </row>
        <row r="31">
          <cell r="B31">
            <v>421</v>
          </cell>
          <cell r="D31" t="str">
            <v>CHAPITA UNIT 31-14</v>
          </cell>
          <cell r="E31" t="str">
            <v>S</v>
          </cell>
          <cell r="F31">
            <v>1000</v>
          </cell>
          <cell r="G31" t="str">
            <v>RWP - Plant</v>
          </cell>
          <cell r="H31">
            <v>1000</v>
          </cell>
          <cell r="I31" t="str">
            <v>RWP - Plant</v>
          </cell>
          <cell r="J31" t="str">
            <v>510</v>
          </cell>
          <cell r="K31">
            <v>1</v>
          </cell>
          <cell r="L31">
            <v>38353</v>
          </cell>
          <cell r="M31">
            <v>8</v>
          </cell>
          <cell r="N31">
            <v>0</v>
          </cell>
          <cell r="O31">
            <v>40391</v>
          </cell>
          <cell r="P31">
            <v>2</v>
          </cell>
          <cell r="Q31" t="str">
            <v>Kerr McGee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 t="b">
            <v>0</v>
          </cell>
          <cell r="AA31">
            <v>99</v>
          </cell>
          <cell r="AB31" t="str">
            <v>|</v>
          </cell>
        </row>
        <row r="32">
          <cell r="B32">
            <v>422</v>
          </cell>
          <cell r="D32" t="str">
            <v>CHAPITA UNIT 33-16</v>
          </cell>
          <cell r="E32" t="str">
            <v>S</v>
          </cell>
          <cell r="F32">
            <v>1000</v>
          </cell>
          <cell r="G32" t="str">
            <v>RWP - Plant</v>
          </cell>
          <cell r="H32">
            <v>1000</v>
          </cell>
          <cell r="I32" t="str">
            <v>RWP - Plant</v>
          </cell>
          <cell r="J32" t="str">
            <v>511</v>
          </cell>
          <cell r="K32">
            <v>1</v>
          </cell>
          <cell r="L32">
            <v>38353</v>
          </cell>
          <cell r="M32">
            <v>1</v>
          </cell>
          <cell r="N32">
            <v>1</v>
          </cell>
          <cell r="O32">
            <v>40391</v>
          </cell>
          <cell r="P32">
            <v>1</v>
          </cell>
          <cell r="Q32" t="str">
            <v>EOG Resources, Inc.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 t="b">
            <v>0</v>
          </cell>
          <cell r="AA32">
            <v>1</v>
          </cell>
          <cell r="AB32" t="str">
            <v>|</v>
          </cell>
        </row>
        <row r="33">
          <cell r="B33">
            <v>422</v>
          </cell>
          <cell r="D33" t="str">
            <v>CHAPITA UNIT 33-16</v>
          </cell>
          <cell r="E33" t="str">
            <v>S</v>
          </cell>
          <cell r="F33">
            <v>1000</v>
          </cell>
          <cell r="G33" t="str">
            <v>RWP - Plant</v>
          </cell>
          <cell r="H33">
            <v>1000</v>
          </cell>
          <cell r="I33" t="str">
            <v>RWP - Plant</v>
          </cell>
          <cell r="J33" t="str">
            <v>511</v>
          </cell>
          <cell r="K33">
            <v>1</v>
          </cell>
          <cell r="L33">
            <v>38353</v>
          </cell>
          <cell r="M33">
            <v>8</v>
          </cell>
          <cell r="N33">
            <v>0</v>
          </cell>
          <cell r="O33">
            <v>40391</v>
          </cell>
          <cell r="P33">
            <v>2</v>
          </cell>
          <cell r="Q33" t="str">
            <v>Kerr McGee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 t="b">
            <v>0</v>
          </cell>
          <cell r="AA33">
            <v>99</v>
          </cell>
          <cell r="AB33" t="str">
            <v>|</v>
          </cell>
        </row>
        <row r="34">
          <cell r="B34">
            <v>423</v>
          </cell>
          <cell r="D34" t="str">
            <v>CHAPITA UNIT 35-15</v>
          </cell>
          <cell r="E34" t="str">
            <v>S</v>
          </cell>
          <cell r="F34">
            <v>1000</v>
          </cell>
          <cell r="G34" t="str">
            <v>RWP - Plant</v>
          </cell>
          <cell r="H34">
            <v>1000</v>
          </cell>
          <cell r="I34" t="str">
            <v>RWP - Plant</v>
          </cell>
          <cell r="J34" t="str">
            <v>512</v>
          </cell>
          <cell r="K34">
            <v>1</v>
          </cell>
          <cell r="L34">
            <v>38353</v>
          </cell>
          <cell r="M34">
            <v>1</v>
          </cell>
          <cell r="N34">
            <v>1</v>
          </cell>
          <cell r="O34">
            <v>40391</v>
          </cell>
          <cell r="P34">
            <v>1</v>
          </cell>
          <cell r="Q34" t="str">
            <v>EOG Resources, Inc.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 t="b">
            <v>0</v>
          </cell>
          <cell r="AA34">
            <v>1</v>
          </cell>
          <cell r="AB34" t="str">
            <v>|</v>
          </cell>
        </row>
        <row r="35">
          <cell r="B35">
            <v>423</v>
          </cell>
          <cell r="D35" t="str">
            <v>CHAPITA UNIT 35-15</v>
          </cell>
          <cell r="E35" t="str">
            <v>S</v>
          </cell>
          <cell r="F35">
            <v>1000</v>
          </cell>
          <cell r="G35" t="str">
            <v>RWP - Plant</v>
          </cell>
          <cell r="H35">
            <v>1000</v>
          </cell>
          <cell r="I35" t="str">
            <v>RWP - Plant</v>
          </cell>
          <cell r="J35" t="str">
            <v>512</v>
          </cell>
          <cell r="K35">
            <v>1</v>
          </cell>
          <cell r="L35">
            <v>38353</v>
          </cell>
          <cell r="M35">
            <v>8</v>
          </cell>
          <cell r="N35">
            <v>0</v>
          </cell>
          <cell r="O35">
            <v>40391</v>
          </cell>
          <cell r="P35">
            <v>2</v>
          </cell>
          <cell r="Q35" t="str">
            <v>Kerr McGee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 t="b">
            <v>0</v>
          </cell>
          <cell r="AA35">
            <v>99</v>
          </cell>
          <cell r="AB35" t="str">
            <v>|</v>
          </cell>
        </row>
        <row r="36">
          <cell r="B36">
            <v>424</v>
          </cell>
          <cell r="D36" t="str">
            <v>CHAPITA UNIT 32-21</v>
          </cell>
          <cell r="E36" t="str">
            <v>S</v>
          </cell>
          <cell r="F36">
            <v>1000</v>
          </cell>
          <cell r="G36" t="str">
            <v>RWP - Plant</v>
          </cell>
          <cell r="H36">
            <v>1000</v>
          </cell>
          <cell r="I36" t="str">
            <v>RWP - Plant</v>
          </cell>
          <cell r="J36" t="str">
            <v>513</v>
          </cell>
          <cell r="K36">
            <v>1</v>
          </cell>
          <cell r="L36">
            <v>38353</v>
          </cell>
          <cell r="M36">
            <v>1</v>
          </cell>
          <cell r="N36">
            <v>1</v>
          </cell>
          <cell r="O36">
            <v>40057</v>
          </cell>
          <cell r="P36">
            <v>1</v>
          </cell>
          <cell r="Q36" t="str">
            <v>EOG Resources, Inc.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 t="b">
            <v>0</v>
          </cell>
          <cell r="AA36">
            <v>1</v>
          </cell>
          <cell r="AB36" t="str">
            <v>|</v>
          </cell>
        </row>
        <row r="37">
          <cell r="B37">
            <v>424</v>
          </cell>
          <cell r="D37" t="str">
            <v>CHAPITA UNIT 32-21</v>
          </cell>
          <cell r="E37" t="str">
            <v>S</v>
          </cell>
          <cell r="F37">
            <v>1000</v>
          </cell>
          <cell r="G37" t="str">
            <v>RWP - Plant</v>
          </cell>
          <cell r="H37">
            <v>1000</v>
          </cell>
          <cell r="I37" t="str">
            <v>RWP - Plant</v>
          </cell>
          <cell r="J37" t="str">
            <v>513</v>
          </cell>
          <cell r="K37">
            <v>1</v>
          </cell>
          <cell r="L37">
            <v>38353</v>
          </cell>
          <cell r="M37">
            <v>8</v>
          </cell>
          <cell r="N37">
            <v>0</v>
          </cell>
          <cell r="O37">
            <v>40057</v>
          </cell>
          <cell r="P37">
            <v>2</v>
          </cell>
          <cell r="Q37" t="str">
            <v>Kerr McGee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 t="b">
            <v>0</v>
          </cell>
          <cell r="AA37">
            <v>99</v>
          </cell>
          <cell r="AB37" t="str">
            <v>|</v>
          </cell>
        </row>
        <row r="38">
          <cell r="B38">
            <v>425</v>
          </cell>
          <cell r="D38" t="str">
            <v>CHAPITA UNIT 36-26</v>
          </cell>
          <cell r="E38" t="str">
            <v>S</v>
          </cell>
          <cell r="F38">
            <v>1000</v>
          </cell>
          <cell r="G38" t="str">
            <v>RWP - Plant</v>
          </cell>
          <cell r="H38">
            <v>1000</v>
          </cell>
          <cell r="I38" t="str">
            <v>RWP - Plant</v>
          </cell>
          <cell r="J38" t="str">
            <v>514</v>
          </cell>
          <cell r="K38">
            <v>1</v>
          </cell>
          <cell r="L38">
            <v>38353</v>
          </cell>
          <cell r="M38">
            <v>1</v>
          </cell>
          <cell r="N38">
            <v>1</v>
          </cell>
          <cell r="O38">
            <v>40391</v>
          </cell>
          <cell r="P38">
            <v>1</v>
          </cell>
          <cell r="Q38" t="str">
            <v>EOG Resources, Inc.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 t="b">
            <v>0</v>
          </cell>
          <cell r="AA38">
            <v>1</v>
          </cell>
          <cell r="AB38" t="str">
            <v>|</v>
          </cell>
        </row>
        <row r="39">
          <cell r="B39">
            <v>425</v>
          </cell>
          <cell r="D39" t="str">
            <v>CHAPITA UNIT 36-26</v>
          </cell>
          <cell r="E39" t="str">
            <v>S</v>
          </cell>
          <cell r="F39">
            <v>1000</v>
          </cell>
          <cell r="G39" t="str">
            <v>RWP - Plant</v>
          </cell>
          <cell r="H39">
            <v>1000</v>
          </cell>
          <cell r="I39" t="str">
            <v>RWP - Plant</v>
          </cell>
          <cell r="J39" t="str">
            <v>514</v>
          </cell>
          <cell r="K39">
            <v>1</v>
          </cell>
          <cell r="L39">
            <v>38353</v>
          </cell>
          <cell r="M39">
            <v>8</v>
          </cell>
          <cell r="N39">
            <v>0</v>
          </cell>
          <cell r="O39">
            <v>40391</v>
          </cell>
          <cell r="P39">
            <v>2</v>
          </cell>
          <cell r="Q39" t="str">
            <v>Kerr McGee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 t="b">
            <v>0</v>
          </cell>
          <cell r="AA39">
            <v>99</v>
          </cell>
          <cell r="AB39" t="str">
            <v>|</v>
          </cell>
        </row>
        <row r="40">
          <cell r="B40">
            <v>426</v>
          </cell>
          <cell r="D40" t="str">
            <v>CHAPITA UNIT 37-11</v>
          </cell>
          <cell r="E40" t="str">
            <v>S</v>
          </cell>
          <cell r="F40">
            <v>1000</v>
          </cell>
          <cell r="G40" t="str">
            <v>RWP - Plant</v>
          </cell>
          <cell r="H40">
            <v>1000</v>
          </cell>
          <cell r="I40" t="str">
            <v>RWP - Plant</v>
          </cell>
          <cell r="J40" t="str">
            <v>515</v>
          </cell>
          <cell r="K40">
            <v>1</v>
          </cell>
          <cell r="L40">
            <v>38353</v>
          </cell>
          <cell r="M40">
            <v>1</v>
          </cell>
          <cell r="N40">
            <v>1</v>
          </cell>
          <cell r="O40">
            <v>40391</v>
          </cell>
          <cell r="P40">
            <v>1</v>
          </cell>
          <cell r="Q40" t="str">
            <v>EOG Resources, Inc.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 t="b">
            <v>0</v>
          </cell>
          <cell r="AA40">
            <v>1</v>
          </cell>
          <cell r="AB40" t="str">
            <v>|</v>
          </cell>
        </row>
        <row r="41">
          <cell r="B41">
            <v>426</v>
          </cell>
          <cell r="D41" t="str">
            <v>CHAPITA UNIT 37-11</v>
          </cell>
          <cell r="E41" t="str">
            <v>S</v>
          </cell>
          <cell r="F41">
            <v>1000</v>
          </cell>
          <cell r="G41" t="str">
            <v>RWP - Plant</v>
          </cell>
          <cell r="H41">
            <v>1000</v>
          </cell>
          <cell r="I41" t="str">
            <v>RWP - Plant</v>
          </cell>
          <cell r="J41" t="str">
            <v>515</v>
          </cell>
          <cell r="K41">
            <v>1</v>
          </cell>
          <cell r="L41">
            <v>38353</v>
          </cell>
          <cell r="M41">
            <v>8</v>
          </cell>
          <cell r="N41">
            <v>0</v>
          </cell>
          <cell r="O41">
            <v>40391</v>
          </cell>
          <cell r="P41">
            <v>2</v>
          </cell>
          <cell r="Q41" t="str">
            <v>Kerr McGee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 t="b">
            <v>0</v>
          </cell>
          <cell r="AA41">
            <v>99</v>
          </cell>
          <cell r="AB41" t="str">
            <v>|</v>
          </cell>
        </row>
        <row r="42">
          <cell r="B42">
            <v>427</v>
          </cell>
          <cell r="D42" t="str">
            <v>CHAPITA UNIT 38-9</v>
          </cell>
          <cell r="E42" t="str">
            <v>S</v>
          </cell>
          <cell r="F42">
            <v>1000</v>
          </cell>
          <cell r="G42" t="str">
            <v>RWP - Plant</v>
          </cell>
          <cell r="H42">
            <v>1000</v>
          </cell>
          <cell r="I42" t="str">
            <v>RWP - Plant</v>
          </cell>
          <cell r="J42" t="str">
            <v>516</v>
          </cell>
          <cell r="K42">
            <v>1</v>
          </cell>
          <cell r="L42">
            <v>38353</v>
          </cell>
          <cell r="M42">
            <v>1</v>
          </cell>
          <cell r="N42">
            <v>1</v>
          </cell>
          <cell r="O42">
            <v>40391</v>
          </cell>
          <cell r="P42">
            <v>1</v>
          </cell>
          <cell r="Q42" t="str">
            <v>EOG Resources, Inc.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 t="b">
            <v>0</v>
          </cell>
          <cell r="AA42">
            <v>1</v>
          </cell>
          <cell r="AB42" t="str">
            <v>|</v>
          </cell>
        </row>
        <row r="43">
          <cell r="B43">
            <v>427</v>
          </cell>
          <cell r="D43" t="str">
            <v>CHAPITA UNIT 38-9</v>
          </cell>
          <cell r="E43" t="str">
            <v>S</v>
          </cell>
          <cell r="F43">
            <v>1000</v>
          </cell>
          <cell r="G43" t="str">
            <v>RWP - Plant</v>
          </cell>
          <cell r="H43">
            <v>1000</v>
          </cell>
          <cell r="I43" t="str">
            <v>RWP - Plant</v>
          </cell>
          <cell r="J43" t="str">
            <v>516</v>
          </cell>
          <cell r="K43">
            <v>1</v>
          </cell>
          <cell r="L43">
            <v>38353</v>
          </cell>
          <cell r="M43">
            <v>8</v>
          </cell>
          <cell r="N43">
            <v>0</v>
          </cell>
          <cell r="O43">
            <v>40391</v>
          </cell>
          <cell r="P43">
            <v>2</v>
          </cell>
          <cell r="Q43" t="str">
            <v>Kerr McGee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 t="b">
            <v>0</v>
          </cell>
          <cell r="AA43">
            <v>99</v>
          </cell>
          <cell r="AB43" t="str">
            <v>|</v>
          </cell>
        </row>
        <row r="44">
          <cell r="B44">
            <v>428</v>
          </cell>
          <cell r="D44" t="str">
            <v>CHAPITA UNIT 39-16</v>
          </cell>
          <cell r="E44" t="str">
            <v>S</v>
          </cell>
          <cell r="F44">
            <v>1000</v>
          </cell>
          <cell r="G44" t="str">
            <v>RWP - Plant</v>
          </cell>
          <cell r="H44">
            <v>1000</v>
          </cell>
          <cell r="I44" t="str">
            <v>RWP - Plant</v>
          </cell>
          <cell r="J44" t="str">
            <v>517</v>
          </cell>
          <cell r="K44">
            <v>1</v>
          </cell>
          <cell r="L44">
            <v>38353</v>
          </cell>
          <cell r="M44">
            <v>1</v>
          </cell>
          <cell r="N44">
            <v>1</v>
          </cell>
          <cell r="O44">
            <v>40391</v>
          </cell>
          <cell r="P44">
            <v>1</v>
          </cell>
          <cell r="Q44" t="str">
            <v>EOG Resources, Inc.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 t="b">
            <v>0</v>
          </cell>
          <cell r="AA44">
            <v>1</v>
          </cell>
          <cell r="AB44" t="str">
            <v>|</v>
          </cell>
        </row>
        <row r="45">
          <cell r="B45">
            <v>428</v>
          </cell>
          <cell r="D45" t="str">
            <v>CHAPITA UNIT 39-16</v>
          </cell>
          <cell r="E45" t="str">
            <v>S</v>
          </cell>
          <cell r="F45">
            <v>1000</v>
          </cell>
          <cell r="G45" t="str">
            <v>RWP - Plant</v>
          </cell>
          <cell r="H45">
            <v>1000</v>
          </cell>
          <cell r="I45" t="str">
            <v>RWP - Plant</v>
          </cell>
          <cell r="J45" t="str">
            <v>517</v>
          </cell>
          <cell r="K45">
            <v>1</v>
          </cell>
          <cell r="L45">
            <v>38353</v>
          </cell>
          <cell r="M45">
            <v>8</v>
          </cell>
          <cell r="N45">
            <v>0</v>
          </cell>
          <cell r="O45">
            <v>40391</v>
          </cell>
          <cell r="P45">
            <v>2</v>
          </cell>
          <cell r="Q45" t="str">
            <v>Kerr McGee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Y45" t="b">
            <v>0</v>
          </cell>
          <cell r="AA45">
            <v>99</v>
          </cell>
          <cell r="AB45" t="str">
            <v>|</v>
          </cell>
        </row>
        <row r="46">
          <cell r="B46">
            <v>429</v>
          </cell>
          <cell r="D46" t="str">
            <v>CHAPITA UNIT 34-28</v>
          </cell>
          <cell r="E46" t="str">
            <v>S</v>
          </cell>
          <cell r="F46">
            <v>1000</v>
          </cell>
          <cell r="G46" t="str">
            <v>RWP - Plant</v>
          </cell>
          <cell r="H46">
            <v>1000</v>
          </cell>
          <cell r="I46" t="str">
            <v>RWP - Plant</v>
          </cell>
          <cell r="J46" t="str">
            <v>518</v>
          </cell>
          <cell r="K46">
            <v>1</v>
          </cell>
          <cell r="L46">
            <v>38353</v>
          </cell>
          <cell r="M46">
            <v>1</v>
          </cell>
          <cell r="N46">
            <v>1</v>
          </cell>
          <cell r="O46">
            <v>40391</v>
          </cell>
          <cell r="P46">
            <v>1</v>
          </cell>
          <cell r="Q46" t="str">
            <v>EOG Resources, Inc.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Y46" t="b">
            <v>0</v>
          </cell>
          <cell r="AA46">
            <v>1</v>
          </cell>
          <cell r="AB46" t="str">
            <v>|</v>
          </cell>
        </row>
        <row r="47">
          <cell r="B47">
            <v>429</v>
          </cell>
          <cell r="D47" t="str">
            <v>CHAPITA UNIT 34-28</v>
          </cell>
          <cell r="E47" t="str">
            <v>S</v>
          </cell>
          <cell r="F47">
            <v>1000</v>
          </cell>
          <cell r="G47" t="str">
            <v>RWP - Plant</v>
          </cell>
          <cell r="H47">
            <v>1000</v>
          </cell>
          <cell r="I47" t="str">
            <v>RWP - Plant</v>
          </cell>
          <cell r="J47" t="str">
            <v>518</v>
          </cell>
          <cell r="K47">
            <v>1</v>
          </cell>
          <cell r="L47">
            <v>38353</v>
          </cell>
          <cell r="M47">
            <v>8</v>
          </cell>
          <cell r="N47">
            <v>0</v>
          </cell>
          <cell r="O47">
            <v>40391</v>
          </cell>
          <cell r="P47">
            <v>2</v>
          </cell>
          <cell r="Q47" t="str">
            <v>Kerr McGee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Y47" t="b">
            <v>0</v>
          </cell>
          <cell r="AA47">
            <v>99</v>
          </cell>
          <cell r="AB47" t="str">
            <v>|</v>
          </cell>
        </row>
        <row r="48">
          <cell r="B48">
            <v>430</v>
          </cell>
          <cell r="D48" t="str">
            <v>CHAPITA UNIT 44-10</v>
          </cell>
          <cell r="E48" t="str">
            <v>S</v>
          </cell>
          <cell r="F48">
            <v>1000</v>
          </cell>
          <cell r="G48" t="str">
            <v>RWP - Plant</v>
          </cell>
          <cell r="H48">
            <v>1000</v>
          </cell>
          <cell r="I48" t="str">
            <v>RWP - Plant</v>
          </cell>
          <cell r="J48" t="str">
            <v>519</v>
          </cell>
          <cell r="K48">
            <v>1</v>
          </cell>
          <cell r="L48">
            <v>38353</v>
          </cell>
          <cell r="M48">
            <v>1</v>
          </cell>
          <cell r="N48">
            <v>1</v>
          </cell>
          <cell r="O48">
            <v>40057</v>
          </cell>
          <cell r="P48">
            <v>1</v>
          </cell>
          <cell r="Q48" t="str">
            <v>EOG Resources, Inc.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Y48" t="b">
            <v>0</v>
          </cell>
          <cell r="AA48">
            <v>1</v>
          </cell>
          <cell r="AB48" t="str">
            <v>|</v>
          </cell>
        </row>
        <row r="49">
          <cell r="B49">
            <v>430</v>
          </cell>
          <cell r="D49" t="str">
            <v>CHAPITA UNIT 44-10</v>
          </cell>
          <cell r="E49" t="str">
            <v>S</v>
          </cell>
          <cell r="F49">
            <v>1000</v>
          </cell>
          <cell r="G49" t="str">
            <v>RWP - Plant</v>
          </cell>
          <cell r="H49">
            <v>1000</v>
          </cell>
          <cell r="I49" t="str">
            <v>RWP - Plant</v>
          </cell>
          <cell r="J49" t="str">
            <v>519</v>
          </cell>
          <cell r="K49">
            <v>1</v>
          </cell>
          <cell r="L49">
            <v>38353</v>
          </cell>
          <cell r="M49">
            <v>8</v>
          </cell>
          <cell r="N49">
            <v>0</v>
          </cell>
          <cell r="O49">
            <v>40057</v>
          </cell>
          <cell r="P49">
            <v>2</v>
          </cell>
          <cell r="Q49" t="str">
            <v>Kerr McGee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Y49" t="b">
            <v>0</v>
          </cell>
          <cell r="AA49">
            <v>99</v>
          </cell>
          <cell r="AB49" t="str">
            <v>|</v>
          </cell>
        </row>
        <row r="50">
          <cell r="B50">
            <v>431</v>
          </cell>
          <cell r="D50" t="str">
            <v>CHAPITA UNIT 45-25</v>
          </cell>
          <cell r="E50" t="str">
            <v>S</v>
          </cell>
          <cell r="F50">
            <v>1000</v>
          </cell>
          <cell r="G50" t="str">
            <v>RWP - Plant</v>
          </cell>
          <cell r="H50">
            <v>1000</v>
          </cell>
          <cell r="I50" t="str">
            <v>RWP - Plant</v>
          </cell>
          <cell r="J50" t="str">
            <v>520</v>
          </cell>
          <cell r="K50">
            <v>1</v>
          </cell>
          <cell r="L50">
            <v>38353</v>
          </cell>
          <cell r="M50">
            <v>1</v>
          </cell>
          <cell r="N50">
            <v>1</v>
          </cell>
          <cell r="O50">
            <v>40391</v>
          </cell>
          <cell r="P50">
            <v>1</v>
          </cell>
          <cell r="Q50" t="str">
            <v>EOG Resources, Inc.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Y50" t="b">
            <v>0</v>
          </cell>
          <cell r="AA50">
            <v>1</v>
          </cell>
          <cell r="AB50" t="str">
            <v>|</v>
          </cell>
        </row>
        <row r="51">
          <cell r="B51">
            <v>431</v>
          </cell>
          <cell r="D51" t="str">
            <v>CHAPITA UNIT 45-25</v>
          </cell>
          <cell r="E51" t="str">
            <v>S</v>
          </cell>
          <cell r="F51">
            <v>1000</v>
          </cell>
          <cell r="G51" t="str">
            <v>RWP - Plant</v>
          </cell>
          <cell r="H51">
            <v>1000</v>
          </cell>
          <cell r="I51" t="str">
            <v>RWP - Plant</v>
          </cell>
          <cell r="J51" t="str">
            <v>520</v>
          </cell>
          <cell r="K51">
            <v>1</v>
          </cell>
          <cell r="L51">
            <v>38353</v>
          </cell>
          <cell r="M51">
            <v>8</v>
          </cell>
          <cell r="N51">
            <v>0</v>
          </cell>
          <cell r="O51">
            <v>40391</v>
          </cell>
          <cell r="P51">
            <v>2</v>
          </cell>
          <cell r="Q51" t="str">
            <v>Kerr McGee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Y51" t="b">
            <v>0</v>
          </cell>
          <cell r="AA51">
            <v>99</v>
          </cell>
          <cell r="AB51" t="str">
            <v>|</v>
          </cell>
        </row>
        <row r="52">
          <cell r="B52">
            <v>432</v>
          </cell>
          <cell r="D52" t="str">
            <v>CHAPITA UNIT 48-19</v>
          </cell>
          <cell r="E52" t="str">
            <v>S</v>
          </cell>
          <cell r="F52">
            <v>1000</v>
          </cell>
          <cell r="G52" t="str">
            <v>RWP - Plant</v>
          </cell>
          <cell r="H52">
            <v>1000</v>
          </cell>
          <cell r="I52" t="str">
            <v>RWP - Plant</v>
          </cell>
          <cell r="J52" t="str">
            <v>521</v>
          </cell>
          <cell r="K52">
            <v>1</v>
          </cell>
          <cell r="L52">
            <v>38353</v>
          </cell>
          <cell r="M52">
            <v>1</v>
          </cell>
          <cell r="N52">
            <v>1</v>
          </cell>
          <cell r="O52">
            <v>40391</v>
          </cell>
          <cell r="P52">
            <v>1</v>
          </cell>
          <cell r="Q52" t="str">
            <v>EOG Resources, Inc.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Y52" t="b">
            <v>0</v>
          </cell>
          <cell r="AA52">
            <v>1</v>
          </cell>
          <cell r="AB52" t="str">
            <v>|</v>
          </cell>
        </row>
        <row r="53">
          <cell r="B53">
            <v>432</v>
          </cell>
          <cell r="D53" t="str">
            <v>CHAPITA UNIT 48-19</v>
          </cell>
          <cell r="E53" t="str">
            <v>S</v>
          </cell>
          <cell r="F53">
            <v>1000</v>
          </cell>
          <cell r="G53" t="str">
            <v>RWP - Plant</v>
          </cell>
          <cell r="H53">
            <v>1000</v>
          </cell>
          <cell r="I53" t="str">
            <v>RWP - Plant</v>
          </cell>
          <cell r="J53" t="str">
            <v>521</v>
          </cell>
          <cell r="K53">
            <v>1</v>
          </cell>
          <cell r="L53">
            <v>38353</v>
          </cell>
          <cell r="M53">
            <v>8</v>
          </cell>
          <cell r="N53">
            <v>0</v>
          </cell>
          <cell r="O53">
            <v>40391</v>
          </cell>
          <cell r="P53">
            <v>2</v>
          </cell>
          <cell r="Q53" t="str">
            <v>Kerr McGee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Y53" t="b">
            <v>0</v>
          </cell>
          <cell r="AA53">
            <v>99</v>
          </cell>
          <cell r="AB53" t="str">
            <v>|</v>
          </cell>
        </row>
        <row r="54">
          <cell r="B54">
            <v>433</v>
          </cell>
          <cell r="D54" t="str">
            <v>CHAPITA UNIT 40-27</v>
          </cell>
          <cell r="E54" t="str">
            <v>S</v>
          </cell>
          <cell r="F54">
            <v>1000</v>
          </cell>
          <cell r="G54" t="str">
            <v>RWP - Plant</v>
          </cell>
          <cell r="H54">
            <v>1000</v>
          </cell>
          <cell r="I54" t="str">
            <v>RWP - Plant</v>
          </cell>
          <cell r="J54" t="str">
            <v>522</v>
          </cell>
          <cell r="K54">
            <v>1</v>
          </cell>
          <cell r="L54">
            <v>38353</v>
          </cell>
          <cell r="M54">
            <v>1</v>
          </cell>
          <cell r="N54">
            <v>1</v>
          </cell>
          <cell r="O54">
            <v>40391</v>
          </cell>
          <cell r="P54">
            <v>1</v>
          </cell>
          <cell r="Q54" t="str">
            <v>EOG Resources, Inc.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Y54" t="b">
            <v>0</v>
          </cell>
          <cell r="AA54">
            <v>1</v>
          </cell>
          <cell r="AB54" t="str">
            <v>|</v>
          </cell>
        </row>
        <row r="55">
          <cell r="B55">
            <v>433</v>
          </cell>
          <cell r="D55" t="str">
            <v>CHAPITA UNIT 40-27</v>
          </cell>
          <cell r="E55" t="str">
            <v>S</v>
          </cell>
          <cell r="F55">
            <v>1000</v>
          </cell>
          <cell r="G55" t="str">
            <v>RWP - Plant</v>
          </cell>
          <cell r="H55">
            <v>1000</v>
          </cell>
          <cell r="I55" t="str">
            <v>RWP - Plant</v>
          </cell>
          <cell r="J55" t="str">
            <v>522</v>
          </cell>
          <cell r="K55">
            <v>1</v>
          </cell>
          <cell r="L55">
            <v>38353</v>
          </cell>
          <cell r="M55">
            <v>8</v>
          </cell>
          <cell r="N55">
            <v>0</v>
          </cell>
          <cell r="O55">
            <v>40391</v>
          </cell>
          <cell r="P55">
            <v>2</v>
          </cell>
          <cell r="Q55" t="str">
            <v>Kerr McGee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Y55" t="b">
            <v>0</v>
          </cell>
          <cell r="AA55">
            <v>99</v>
          </cell>
          <cell r="AB55" t="str">
            <v>|</v>
          </cell>
        </row>
        <row r="56">
          <cell r="B56">
            <v>434</v>
          </cell>
          <cell r="D56" t="str">
            <v>BELCO 42-13</v>
          </cell>
          <cell r="E56" t="str">
            <v>S</v>
          </cell>
          <cell r="F56">
            <v>1000</v>
          </cell>
          <cell r="G56" t="str">
            <v>RWP - Plant</v>
          </cell>
          <cell r="H56">
            <v>1000</v>
          </cell>
          <cell r="I56" t="str">
            <v>RWP - Plant</v>
          </cell>
          <cell r="J56" t="str">
            <v>523</v>
          </cell>
          <cell r="K56">
            <v>1</v>
          </cell>
          <cell r="L56">
            <v>38353</v>
          </cell>
          <cell r="M56">
            <v>1</v>
          </cell>
          <cell r="N56">
            <v>1</v>
          </cell>
          <cell r="O56">
            <v>40391</v>
          </cell>
          <cell r="P56">
            <v>1</v>
          </cell>
          <cell r="Q56" t="str">
            <v>EOG Resources, Inc.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Y56" t="b">
            <v>0</v>
          </cell>
          <cell r="AA56">
            <v>1</v>
          </cell>
          <cell r="AB56" t="str">
            <v>|</v>
          </cell>
        </row>
        <row r="57">
          <cell r="B57">
            <v>434</v>
          </cell>
          <cell r="D57" t="str">
            <v>BELCO 42-13</v>
          </cell>
          <cell r="E57" t="str">
            <v>S</v>
          </cell>
          <cell r="F57">
            <v>1000</v>
          </cell>
          <cell r="G57" t="str">
            <v>RWP - Plant</v>
          </cell>
          <cell r="H57">
            <v>1000</v>
          </cell>
          <cell r="I57" t="str">
            <v>RWP - Plant</v>
          </cell>
          <cell r="J57" t="str">
            <v>523</v>
          </cell>
          <cell r="K57">
            <v>1</v>
          </cell>
          <cell r="L57">
            <v>38353</v>
          </cell>
          <cell r="M57">
            <v>8</v>
          </cell>
          <cell r="N57">
            <v>0</v>
          </cell>
          <cell r="O57">
            <v>40391</v>
          </cell>
          <cell r="P57">
            <v>2</v>
          </cell>
          <cell r="Q57" t="str">
            <v>Kerr McGee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Y57" t="b">
            <v>0</v>
          </cell>
          <cell r="AA57">
            <v>99</v>
          </cell>
          <cell r="AB57" t="str">
            <v>|</v>
          </cell>
        </row>
        <row r="58">
          <cell r="B58">
            <v>440</v>
          </cell>
          <cell r="D58" t="str">
            <v>CHAPITA UNIT 47-30</v>
          </cell>
          <cell r="E58" t="str">
            <v>S</v>
          </cell>
          <cell r="F58">
            <v>1000</v>
          </cell>
          <cell r="G58" t="str">
            <v>RWP - Plant</v>
          </cell>
          <cell r="H58">
            <v>1000</v>
          </cell>
          <cell r="I58" t="str">
            <v>RWP - Plant</v>
          </cell>
          <cell r="J58" t="str">
            <v>524</v>
          </cell>
          <cell r="K58">
            <v>1</v>
          </cell>
          <cell r="L58">
            <v>38353</v>
          </cell>
          <cell r="M58">
            <v>1</v>
          </cell>
          <cell r="N58">
            <v>1</v>
          </cell>
          <cell r="O58">
            <v>40057</v>
          </cell>
          <cell r="P58">
            <v>1</v>
          </cell>
          <cell r="Q58" t="str">
            <v>EOG Resources, Inc.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Y58" t="b">
            <v>0</v>
          </cell>
          <cell r="AA58">
            <v>1</v>
          </cell>
          <cell r="AB58" t="str">
            <v>|</v>
          </cell>
        </row>
        <row r="59">
          <cell r="B59">
            <v>440</v>
          </cell>
          <cell r="D59" t="str">
            <v>CHAPITA UNIT 47-30</v>
          </cell>
          <cell r="E59" t="str">
            <v>S</v>
          </cell>
          <cell r="F59">
            <v>1000</v>
          </cell>
          <cell r="G59" t="str">
            <v>RWP - Plant</v>
          </cell>
          <cell r="H59">
            <v>1000</v>
          </cell>
          <cell r="I59" t="str">
            <v>RWP - Plant</v>
          </cell>
          <cell r="J59" t="str">
            <v>524</v>
          </cell>
          <cell r="K59">
            <v>1</v>
          </cell>
          <cell r="L59">
            <v>38353</v>
          </cell>
          <cell r="M59">
            <v>8</v>
          </cell>
          <cell r="N59">
            <v>0</v>
          </cell>
          <cell r="O59">
            <v>40057</v>
          </cell>
          <cell r="P59">
            <v>2</v>
          </cell>
          <cell r="Q59" t="str">
            <v>Kerr McGee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Y59" t="b">
            <v>0</v>
          </cell>
          <cell r="AA59">
            <v>99</v>
          </cell>
          <cell r="AB59" t="str">
            <v>|</v>
          </cell>
        </row>
        <row r="60">
          <cell r="B60">
            <v>442</v>
          </cell>
          <cell r="D60" t="str">
            <v>CHAPITA UNIT 43-11</v>
          </cell>
          <cell r="E60" t="str">
            <v>S</v>
          </cell>
          <cell r="F60">
            <v>1000</v>
          </cell>
          <cell r="G60" t="str">
            <v>RWP - Plant</v>
          </cell>
          <cell r="H60">
            <v>1000</v>
          </cell>
          <cell r="I60" t="str">
            <v>RWP - Plant</v>
          </cell>
          <cell r="J60" t="str">
            <v>525</v>
          </cell>
          <cell r="K60">
            <v>1</v>
          </cell>
          <cell r="L60">
            <v>38353</v>
          </cell>
          <cell r="M60">
            <v>1</v>
          </cell>
          <cell r="N60">
            <v>1</v>
          </cell>
          <cell r="O60">
            <v>40391</v>
          </cell>
          <cell r="P60">
            <v>1</v>
          </cell>
          <cell r="Q60" t="str">
            <v>EOG Resources, Inc.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Y60" t="b">
            <v>0</v>
          </cell>
          <cell r="AA60">
            <v>1</v>
          </cell>
          <cell r="AB60" t="str">
            <v>|</v>
          </cell>
        </row>
        <row r="61">
          <cell r="B61">
            <v>442</v>
          </cell>
          <cell r="D61" t="str">
            <v>CHAPITA UNIT 43-11</v>
          </cell>
          <cell r="E61" t="str">
            <v>S</v>
          </cell>
          <cell r="F61">
            <v>1000</v>
          </cell>
          <cell r="G61" t="str">
            <v>RWP - Plant</v>
          </cell>
          <cell r="H61">
            <v>1000</v>
          </cell>
          <cell r="I61" t="str">
            <v>RWP - Plant</v>
          </cell>
          <cell r="J61" t="str">
            <v>525</v>
          </cell>
          <cell r="K61">
            <v>1</v>
          </cell>
          <cell r="L61">
            <v>38353</v>
          </cell>
          <cell r="M61">
            <v>8</v>
          </cell>
          <cell r="N61">
            <v>0</v>
          </cell>
          <cell r="O61">
            <v>40391</v>
          </cell>
          <cell r="P61">
            <v>2</v>
          </cell>
          <cell r="Q61" t="str">
            <v>Kerr McGee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Y61" t="b">
            <v>0</v>
          </cell>
          <cell r="AA61">
            <v>99</v>
          </cell>
          <cell r="AB61" t="str">
            <v>|</v>
          </cell>
        </row>
        <row r="62">
          <cell r="B62">
            <v>443</v>
          </cell>
          <cell r="D62" t="str">
            <v>CHAPITA UNIT 49-25</v>
          </cell>
          <cell r="E62" t="str">
            <v>S</v>
          </cell>
          <cell r="F62">
            <v>1000</v>
          </cell>
          <cell r="G62" t="str">
            <v>RWP - Plant</v>
          </cell>
          <cell r="H62">
            <v>1000</v>
          </cell>
          <cell r="I62" t="str">
            <v>RWP - Plant</v>
          </cell>
          <cell r="J62" t="str">
            <v>526</v>
          </cell>
          <cell r="K62">
            <v>1</v>
          </cell>
          <cell r="L62">
            <v>38353</v>
          </cell>
          <cell r="M62">
            <v>1</v>
          </cell>
          <cell r="N62">
            <v>1</v>
          </cell>
          <cell r="O62">
            <v>40391</v>
          </cell>
          <cell r="P62">
            <v>1</v>
          </cell>
          <cell r="Q62" t="str">
            <v>EOG Resources, Inc.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Y62" t="b">
            <v>0</v>
          </cell>
          <cell r="AA62">
            <v>1</v>
          </cell>
          <cell r="AB62" t="str">
            <v>|</v>
          </cell>
        </row>
        <row r="63">
          <cell r="B63">
            <v>443</v>
          </cell>
          <cell r="D63" t="str">
            <v>CHAPITA UNIT 49-25</v>
          </cell>
          <cell r="E63" t="str">
            <v>S</v>
          </cell>
          <cell r="F63">
            <v>1000</v>
          </cell>
          <cell r="G63" t="str">
            <v>RWP - Plant</v>
          </cell>
          <cell r="H63">
            <v>1000</v>
          </cell>
          <cell r="I63" t="str">
            <v>RWP - Plant</v>
          </cell>
          <cell r="J63" t="str">
            <v>526</v>
          </cell>
          <cell r="K63">
            <v>1</v>
          </cell>
          <cell r="L63">
            <v>38353</v>
          </cell>
          <cell r="M63">
            <v>8</v>
          </cell>
          <cell r="N63">
            <v>0</v>
          </cell>
          <cell r="O63">
            <v>40391</v>
          </cell>
          <cell r="P63">
            <v>2</v>
          </cell>
          <cell r="Q63" t="str">
            <v>Kerr McGee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Y63" t="b">
            <v>0</v>
          </cell>
          <cell r="AA63">
            <v>99</v>
          </cell>
          <cell r="AB63" t="str">
            <v>|</v>
          </cell>
        </row>
        <row r="64">
          <cell r="B64">
            <v>445</v>
          </cell>
          <cell r="D64" t="str">
            <v>CHAPITA UNIT 58-19</v>
          </cell>
          <cell r="E64" t="str">
            <v>S</v>
          </cell>
          <cell r="F64">
            <v>1000</v>
          </cell>
          <cell r="G64" t="str">
            <v>RWP - Plant</v>
          </cell>
          <cell r="H64">
            <v>1000</v>
          </cell>
          <cell r="I64" t="str">
            <v>RWP - Plant</v>
          </cell>
          <cell r="J64" t="str">
            <v>527</v>
          </cell>
          <cell r="K64">
            <v>1</v>
          </cell>
          <cell r="L64">
            <v>38353</v>
          </cell>
          <cell r="M64">
            <v>1</v>
          </cell>
          <cell r="N64">
            <v>1</v>
          </cell>
          <cell r="O64">
            <v>40391</v>
          </cell>
          <cell r="P64">
            <v>1</v>
          </cell>
          <cell r="Q64" t="str">
            <v>EOG Resources, Inc.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Y64" t="b">
            <v>0</v>
          </cell>
          <cell r="AA64">
            <v>1</v>
          </cell>
          <cell r="AB64" t="str">
            <v>|</v>
          </cell>
        </row>
        <row r="65">
          <cell r="B65">
            <v>593</v>
          </cell>
          <cell r="D65" t="str">
            <v>DUCK CR. B TO QPC</v>
          </cell>
          <cell r="E65" t="str">
            <v>S</v>
          </cell>
          <cell r="F65">
            <v>1000</v>
          </cell>
          <cell r="G65" t="str">
            <v>RWP - Plant</v>
          </cell>
          <cell r="H65">
            <v>1000</v>
          </cell>
          <cell r="I65" t="str">
            <v>RWP - Plant</v>
          </cell>
          <cell r="J65" t="str">
            <v>400</v>
          </cell>
          <cell r="K65">
            <v>1</v>
          </cell>
          <cell r="L65">
            <v>38353</v>
          </cell>
          <cell r="M65">
            <v>1</v>
          </cell>
          <cell r="N65">
            <v>1</v>
          </cell>
          <cell r="O65">
            <v>40391</v>
          </cell>
          <cell r="P65">
            <v>1</v>
          </cell>
          <cell r="Q65" t="str">
            <v>EOG Resources, Inc.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Y65" t="b">
            <v>0</v>
          </cell>
          <cell r="AA65">
            <v>1</v>
          </cell>
          <cell r="AB65" t="str">
            <v>|</v>
          </cell>
        </row>
        <row r="66">
          <cell r="B66">
            <v>594</v>
          </cell>
          <cell r="D66" t="str">
            <v>STAGECOACH 19-33 TO QPC</v>
          </cell>
          <cell r="E66" t="str">
            <v>S</v>
          </cell>
          <cell r="F66">
            <v>1000</v>
          </cell>
          <cell r="G66" t="str">
            <v>RWP - Plant</v>
          </cell>
          <cell r="H66">
            <v>1000</v>
          </cell>
          <cell r="I66" t="str">
            <v>RWP - Plant</v>
          </cell>
          <cell r="J66" t="str">
            <v>401</v>
          </cell>
          <cell r="K66">
            <v>1</v>
          </cell>
          <cell r="L66">
            <v>38353</v>
          </cell>
          <cell r="M66">
            <v>1</v>
          </cell>
          <cell r="N66">
            <v>1</v>
          </cell>
          <cell r="O66">
            <v>40391</v>
          </cell>
          <cell r="P66">
            <v>1</v>
          </cell>
          <cell r="Q66" t="str">
            <v>EOG Resources, Inc.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Y66" t="b">
            <v>0</v>
          </cell>
          <cell r="AA66">
            <v>1</v>
          </cell>
          <cell r="AB66" t="str">
            <v>|</v>
          </cell>
        </row>
        <row r="67">
          <cell r="B67">
            <v>992</v>
          </cell>
          <cell r="D67" t="str">
            <v>STAGECOACH UNIT 21-8</v>
          </cell>
          <cell r="E67" t="str">
            <v>S</v>
          </cell>
          <cell r="F67">
            <v>1000</v>
          </cell>
          <cell r="G67" t="str">
            <v>RWP - Plant</v>
          </cell>
          <cell r="H67">
            <v>1000</v>
          </cell>
          <cell r="I67" t="str">
            <v>RWP - Plant</v>
          </cell>
          <cell r="J67" t="str">
            <v>528</v>
          </cell>
          <cell r="K67">
            <v>1</v>
          </cell>
          <cell r="L67">
            <v>38353</v>
          </cell>
          <cell r="M67">
            <v>1</v>
          </cell>
          <cell r="N67">
            <v>0.78294573643410859</v>
          </cell>
          <cell r="O67">
            <v>40391</v>
          </cell>
          <cell r="P67">
            <v>1</v>
          </cell>
          <cell r="Q67" t="str">
            <v>EOG Resources, Inc.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Y67" t="b">
            <v>0</v>
          </cell>
          <cell r="AA67">
            <v>1</v>
          </cell>
          <cell r="AB67" t="str">
            <v>|</v>
          </cell>
        </row>
        <row r="68">
          <cell r="B68">
            <v>992</v>
          </cell>
          <cell r="D68" t="str">
            <v>STAGECOACH UNIT 21-8</v>
          </cell>
          <cell r="E68" t="str">
            <v>S</v>
          </cell>
          <cell r="F68">
            <v>1000</v>
          </cell>
          <cell r="G68" t="str">
            <v>RWP - Plant</v>
          </cell>
          <cell r="H68">
            <v>1000</v>
          </cell>
          <cell r="I68" t="str">
            <v>RWP - Plant</v>
          </cell>
          <cell r="J68" t="str">
            <v>528</v>
          </cell>
          <cell r="K68">
            <v>1</v>
          </cell>
          <cell r="L68">
            <v>38353</v>
          </cell>
          <cell r="M68">
            <v>8</v>
          </cell>
          <cell r="N68">
            <v>0.21705426356589147</v>
          </cell>
          <cell r="O68">
            <v>40391</v>
          </cell>
          <cell r="P68">
            <v>2</v>
          </cell>
          <cell r="Q68" t="str">
            <v>Kerr McGee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Y68" t="b">
            <v>0</v>
          </cell>
          <cell r="AA68">
            <v>99</v>
          </cell>
          <cell r="AB68" t="str">
            <v>|</v>
          </cell>
        </row>
        <row r="69">
          <cell r="B69">
            <v>1278</v>
          </cell>
          <cell r="D69" t="str">
            <v>BELCO 18-17</v>
          </cell>
          <cell r="E69" t="str">
            <v>S</v>
          </cell>
          <cell r="F69">
            <v>1000</v>
          </cell>
          <cell r="G69" t="str">
            <v>RWP - Plant</v>
          </cell>
          <cell r="H69">
            <v>1000</v>
          </cell>
          <cell r="I69" t="str">
            <v>RWP - Plant</v>
          </cell>
          <cell r="J69" t="str">
            <v>529</v>
          </cell>
          <cell r="K69">
            <v>1</v>
          </cell>
          <cell r="L69">
            <v>38353</v>
          </cell>
          <cell r="M69">
            <v>1</v>
          </cell>
          <cell r="N69">
            <v>0.78297872340425545</v>
          </cell>
          <cell r="O69">
            <v>40391</v>
          </cell>
          <cell r="P69">
            <v>1</v>
          </cell>
          <cell r="Q69" t="str">
            <v>EOG Resources, Inc.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Y69" t="b">
            <v>0</v>
          </cell>
          <cell r="AA69">
            <v>1</v>
          </cell>
          <cell r="AB69" t="str">
            <v>|</v>
          </cell>
        </row>
        <row r="70">
          <cell r="B70">
            <v>1278</v>
          </cell>
          <cell r="D70" t="str">
            <v>BELCO 18-17</v>
          </cell>
          <cell r="E70" t="str">
            <v>S</v>
          </cell>
          <cell r="F70">
            <v>1000</v>
          </cell>
          <cell r="G70" t="str">
            <v>RWP - Plant</v>
          </cell>
          <cell r="H70">
            <v>1000</v>
          </cell>
          <cell r="I70" t="str">
            <v>RWP - Plant</v>
          </cell>
          <cell r="J70" t="str">
            <v>529</v>
          </cell>
          <cell r="K70">
            <v>1</v>
          </cell>
          <cell r="L70">
            <v>38353</v>
          </cell>
          <cell r="M70">
            <v>8</v>
          </cell>
          <cell r="N70">
            <v>0.21702127659574469</v>
          </cell>
          <cell r="O70">
            <v>40391</v>
          </cell>
          <cell r="P70">
            <v>2</v>
          </cell>
          <cell r="Q70" t="str">
            <v>Kerr McGee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Y70" t="b">
            <v>0</v>
          </cell>
          <cell r="AA70">
            <v>99</v>
          </cell>
          <cell r="AB70" t="str">
            <v>|</v>
          </cell>
        </row>
        <row r="71">
          <cell r="B71">
            <v>1279</v>
          </cell>
          <cell r="D71" t="str">
            <v>STAGECOACH UNIT 6</v>
          </cell>
          <cell r="E71" t="str">
            <v>S</v>
          </cell>
          <cell r="F71">
            <v>1000</v>
          </cell>
          <cell r="G71" t="str">
            <v>RWP - Plant</v>
          </cell>
          <cell r="H71">
            <v>1000</v>
          </cell>
          <cell r="I71" t="str">
            <v>RWP - Plant</v>
          </cell>
          <cell r="J71" t="str">
            <v>882</v>
          </cell>
          <cell r="K71">
            <v>1</v>
          </cell>
          <cell r="L71">
            <v>38412</v>
          </cell>
          <cell r="M71">
            <v>1</v>
          </cell>
          <cell r="N71">
            <v>0.78378349999999997</v>
          </cell>
          <cell r="O71">
            <v>40269</v>
          </cell>
          <cell r="P71">
            <v>1</v>
          </cell>
          <cell r="Q71" t="str">
            <v>EOG Resources, Inc.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 t="b">
            <v>0</v>
          </cell>
          <cell r="Z71">
            <v>0</v>
          </cell>
          <cell r="AA71">
            <v>1</v>
          </cell>
          <cell r="AB71" t="str">
            <v>|</v>
          </cell>
        </row>
        <row r="72">
          <cell r="B72">
            <v>1279</v>
          </cell>
          <cell r="D72" t="str">
            <v>STAGECOACH UNIT 6</v>
          </cell>
          <cell r="E72" t="str">
            <v>S</v>
          </cell>
          <cell r="F72">
            <v>1000</v>
          </cell>
          <cell r="G72" t="str">
            <v>RWP - Plant</v>
          </cell>
          <cell r="H72">
            <v>1000</v>
          </cell>
          <cell r="I72" t="str">
            <v>RWP - Plant</v>
          </cell>
          <cell r="J72" t="str">
            <v>882</v>
          </cell>
          <cell r="K72">
            <v>1</v>
          </cell>
          <cell r="L72">
            <v>38412</v>
          </cell>
          <cell r="M72">
            <v>8</v>
          </cell>
          <cell r="N72">
            <v>0.21621650000000001</v>
          </cell>
          <cell r="O72">
            <v>40269</v>
          </cell>
          <cell r="P72">
            <v>2</v>
          </cell>
          <cell r="Q72" t="str">
            <v>Kerr McGee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b">
            <v>0</v>
          </cell>
          <cell r="Z72">
            <v>0</v>
          </cell>
          <cell r="AA72">
            <v>1</v>
          </cell>
          <cell r="AB72" t="str">
            <v>|</v>
          </cell>
        </row>
        <row r="73">
          <cell r="B73">
            <v>1497</v>
          </cell>
          <cell r="D73" t="str">
            <v>CHAPITA UNIT 224-10</v>
          </cell>
          <cell r="E73" t="str">
            <v>S</v>
          </cell>
          <cell r="F73">
            <v>1000</v>
          </cell>
          <cell r="G73" t="str">
            <v>RWP - Plant</v>
          </cell>
          <cell r="H73">
            <v>1000</v>
          </cell>
          <cell r="I73" t="str">
            <v>RWP - Plant</v>
          </cell>
          <cell r="J73" t="str">
            <v>530</v>
          </cell>
          <cell r="K73">
            <v>1</v>
          </cell>
          <cell r="L73">
            <v>38353</v>
          </cell>
          <cell r="M73">
            <v>1</v>
          </cell>
          <cell r="N73">
            <v>1</v>
          </cell>
          <cell r="O73">
            <v>40391</v>
          </cell>
          <cell r="P73">
            <v>1</v>
          </cell>
          <cell r="Q73" t="str">
            <v>EOG Resources, Inc.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Y73" t="b">
            <v>0</v>
          </cell>
          <cell r="AA73">
            <v>1</v>
          </cell>
          <cell r="AB73" t="str">
            <v>|</v>
          </cell>
        </row>
        <row r="74">
          <cell r="B74">
            <v>1497</v>
          </cell>
          <cell r="D74" t="str">
            <v>CHAPITA UNIT 224-10</v>
          </cell>
          <cell r="E74" t="str">
            <v>S</v>
          </cell>
          <cell r="F74">
            <v>1000</v>
          </cell>
          <cell r="G74" t="str">
            <v>RWP - Plant</v>
          </cell>
          <cell r="H74">
            <v>1000</v>
          </cell>
          <cell r="I74" t="str">
            <v>RWP - Plant</v>
          </cell>
          <cell r="J74" t="str">
            <v>530</v>
          </cell>
          <cell r="K74">
            <v>1</v>
          </cell>
          <cell r="L74">
            <v>38353</v>
          </cell>
          <cell r="M74">
            <v>8</v>
          </cell>
          <cell r="N74">
            <v>0</v>
          </cell>
          <cell r="O74">
            <v>40391</v>
          </cell>
          <cell r="P74">
            <v>2</v>
          </cell>
          <cell r="Q74" t="str">
            <v>Kerr McGee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Y74" t="b">
            <v>0</v>
          </cell>
          <cell r="AA74">
            <v>99</v>
          </cell>
          <cell r="AB74" t="str">
            <v>|</v>
          </cell>
        </row>
        <row r="75">
          <cell r="B75">
            <v>1499</v>
          </cell>
          <cell r="D75" t="str">
            <v>CHAPITA UNIT 220-10</v>
          </cell>
          <cell r="E75" t="str">
            <v>S</v>
          </cell>
          <cell r="F75">
            <v>1000</v>
          </cell>
          <cell r="G75" t="str">
            <v>RWP - Plant</v>
          </cell>
          <cell r="H75">
            <v>1000</v>
          </cell>
          <cell r="I75" t="str">
            <v>RWP - Plant</v>
          </cell>
          <cell r="J75" t="str">
            <v>531</v>
          </cell>
          <cell r="K75">
            <v>1</v>
          </cell>
          <cell r="L75">
            <v>38353</v>
          </cell>
          <cell r="M75">
            <v>1</v>
          </cell>
          <cell r="N75">
            <v>1</v>
          </cell>
          <cell r="O75">
            <v>40391</v>
          </cell>
          <cell r="P75">
            <v>1</v>
          </cell>
          <cell r="Q75" t="str">
            <v>EOG Resources, Inc.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Y75" t="b">
            <v>0</v>
          </cell>
          <cell r="AA75">
            <v>1</v>
          </cell>
          <cell r="AB75" t="str">
            <v>|</v>
          </cell>
        </row>
        <row r="76">
          <cell r="B76">
            <v>1499</v>
          </cell>
          <cell r="D76" t="str">
            <v>CHAPITA UNIT 220-10</v>
          </cell>
          <cell r="E76" t="str">
            <v>S</v>
          </cell>
          <cell r="F76">
            <v>1000</v>
          </cell>
          <cell r="G76" t="str">
            <v>RWP - Plant</v>
          </cell>
          <cell r="H76">
            <v>1000</v>
          </cell>
          <cell r="I76" t="str">
            <v>RWP - Plant</v>
          </cell>
          <cell r="J76" t="str">
            <v>531</v>
          </cell>
          <cell r="K76">
            <v>1</v>
          </cell>
          <cell r="L76">
            <v>38353</v>
          </cell>
          <cell r="M76">
            <v>8</v>
          </cell>
          <cell r="N76">
            <v>0</v>
          </cell>
          <cell r="O76">
            <v>40391</v>
          </cell>
          <cell r="P76">
            <v>2</v>
          </cell>
          <cell r="Q76" t="str">
            <v>Kerr McGee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Y76" t="b">
            <v>0</v>
          </cell>
          <cell r="AA76">
            <v>99</v>
          </cell>
          <cell r="AB76" t="str">
            <v>|</v>
          </cell>
        </row>
        <row r="77">
          <cell r="B77">
            <v>1500</v>
          </cell>
          <cell r="D77" t="str">
            <v>CHAPITA UNIT 217-23</v>
          </cell>
          <cell r="E77" t="str">
            <v>S</v>
          </cell>
          <cell r="F77">
            <v>1000</v>
          </cell>
          <cell r="G77" t="str">
            <v>RWP - Plant</v>
          </cell>
          <cell r="H77">
            <v>1000</v>
          </cell>
          <cell r="I77" t="str">
            <v>RWP - Plant</v>
          </cell>
          <cell r="J77" t="str">
            <v>532</v>
          </cell>
          <cell r="K77">
            <v>1</v>
          </cell>
          <cell r="L77">
            <v>38353</v>
          </cell>
          <cell r="M77">
            <v>1</v>
          </cell>
          <cell r="N77">
            <v>1</v>
          </cell>
          <cell r="O77">
            <v>40391</v>
          </cell>
          <cell r="P77">
            <v>1</v>
          </cell>
          <cell r="Q77" t="str">
            <v>EOG Resources, Inc.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Y77" t="b">
            <v>0</v>
          </cell>
          <cell r="AA77">
            <v>1</v>
          </cell>
          <cell r="AB77" t="str">
            <v>|</v>
          </cell>
        </row>
        <row r="78">
          <cell r="B78">
            <v>1500</v>
          </cell>
          <cell r="D78" t="str">
            <v>CHAPITA UNIT 217-23</v>
          </cell>
          <cell r="E78" t="str">
            <v>S</v>
          </cell>
          <cell r="F78">
            <v>1000</v>
          </cell>
          <cell r="G78" t="str">
            <v>RWP - Plant</v>
          </cell>
          <cell r="H78">
            <v>1000</v>
          </cell>
          <cell r="I78" t="str">
            <v>RWP - Plant</v>
          </cell>
          <cell r="J78" t="str">
            <v>532</v>
          </cell>
          <cell r="K78">
            <v>1</v>
          </cell>
          <cell r="L78">
            <v>38353</v>
          </cell>
          <cell r="M78">
            <v>8</v>
          </cell>
          <cell r="N78">
            <v>0</v>
          </cell>
          <cell r="O78">
            <v>40391</v>
          </cell>
          <cell r="P78">
            <v>2</v>
          </cell>
          <cell r="Q78" t="str">
            <v>Kerr McGee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Y78" t="b">
            <v>0</v>
          </cell>
          <cell r="AA78">
            <v>99</v>
          </cell>
          <cell r="AB78" t="str">
            <v>|</v>
          </cell>
        </row>
        <row r="79">
          <cell r="B79">
            <v>1599</v>
          </cell>
          <cell r="D79" t="str">
            <v>CHAPITA UNIT 225-2</v>
          </cell>
          <cell r="E79" t="str">
            <v>S</v>
          </cell>
          <cell r="F79">
            <v>1000</v>
          </cell>
          <cell r="G79" t="str">
            <v>RWP - Plant</v>
          </cell>
          <cell r="H79">
            <v>1000</v>
          </cell>
          <cell r="I79" t="str">
            <v>RWP - Plant</v>
          </cell>
          <cell r="J79" t="str">
            <v>533</v>
          </cell>
          <cell r="K79">
            <v>1</v>
          </cell>
          <cell r="L79">
            <v>38353</v>
          </cell>
          <cell r="M79">
            <v>1</v>
          </cell>
          <cell r="N79">
            <v>1</v>
          </cell>
          <cell r="O79">
            <v>40391</v>
          </cell>
          <cell r="P79">
            <v>1</v>
          </cell>
          <cell r="Q79" t="str">
            <v>EOG Resources, Inc.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Y79" t="b">
            <v>0</v>
          </cell>
          <cell r="AA79">
            <v>1</v>
          </cell>
          <cell r="AB79" t="str">
            <v>|</v>
          </cell>
        </row>
        <row r="80">
          <cell r="B80">
            <v>1599</v>
          </cell>
          <cell r="D80" t="str">
            <v>CHAPITA UNIT 225-2</v>
          </cell>
          <cell r="E80" t="str">
            <v>S</v>
          </cell>
          <cell r="F80">
            <v>1000</v>
          </cell>
          <cell r="G80" t="str">
            <v>RWP - Plant</v>
          </cell>
          <cell r="H80">
            <v>1000</v>
          </cell>
          <cell r="I80" t="str">
            <v>RWP - Plant</v>
          </cell>
          <cell r="J80" t="str">
            <v>533</v>
          </cell>
          <cell r="K80">
            <v>1</v>
          </cell>
          <cell r="L80">
            <v>38353</v>
          </cell>
          <cell r="M80">
            <v>8</v>
          </cell>
          <cell r="N80">
            <v>0</v>
          </cell>
          <cell r="O80">
            <v>40391</v>
          </cell>
          <cell r="P80">
            <v>2</v>
          </cell>
          <cell r="Q80" t="str">
            <v>Kerr McGee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Y80" t="b">
            <v>0</v>
          </cell>
          <cell r="AA80">
            <v>99</v>
          </cell>
          <cell r="AB80" t="str">
            <v>|</v>
          </cell>
        </row>
        <row r="81">
          <cell r="B81">
            <v>1604</v>
          </cell>
          <cell r="D81" t="str">
            <v>CHAPITA UNIT 226-3</v>
          </cell>
          <cell r="E81" t="str">
            <v>S</v>
          </cell>
          <cell r="F81">
            <v>1000</v>
          </cell>
          <cell r="G81" t="str">
            <v>RWP - Plant</v>
          </cell>
          <cell r="H81">
            <v>1000</v>
          </cell>
          <cell r="I81" t="str">
            <v>RWP - Plant</v>
          </cell>
          <cell r="J81" t="str">
            <v>534</v>
          </cell>
          <cell r="K81">
            <v>1</v>
          </cell>
          <cell r="L81">
            <v>38353</v>
          </cell>
          <cell r="M81">
            <v>1</v>
          </cell>
          <cell r="N81">
            <v>1</v>
          </cell>
          <cell r="O81">
            <v>40057</v>
          </cell>
          <cell r="P81">
            <v>1</v>
          </cell>
          <cell r="Q81" t="str">
            <v>EOG Resources, Inc.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Y81" t="b">
            <v>0</v>
          </cell>
          <cell r="AA81">
            <v>1</v>
          </cell>
          <cell r="AB81" t="str">
            <v>|</v>
          </cell>
        </row>
        <row r="82">
          <cell r="B82">
            <v>1604</v>
          </cell>
          <cell r="D82" t="str">
            <v>CHAPITA UNIT 226-3</v>
          </cell>
          <cell r="E82" t="str">
            <v>S</v>
          </cell>
          <cell r="F82">
            <v>1000</v>
          </cell>
          <cell r="G82" t="str">
            <v>RWP - Plant</v>
          </cell>
          <cell r="H82">
            <v>1000</v>
          </cell>
          <cell r="I82" t="str">
            <v>RWP - Plant</v>
          </cell>
          <cell r="J82" t="str">
            <v>534</v>
          </cell>
          <cell r="K82">
            <v>1</v>
          </cell>
          <cell r="L82">
            <v>38353</v>
          </cell>
          <cell r="M82">
            <v>8</v>
          </cell>
          <cell r="N82">
            <v>0</v>
          </cell>
          <cell r="O82">
            <v>40057</v>
          </cell>
          <cell r="P82">
            <v>2</v>
          </cell>
          <cell r="Q82" t="str">
            <v>Kerr McGee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Y82" t="b">
            <v>0</v>
          </cell>
          <cell r="AA82">
            <v>99</v>
          </cell>
          <cell r="AB82" t="str">
            <v>|</v>
          </cell>
        </row>
        <row r="83">
          <cell r="B83">
            <v>1614</v>
          </cell>
          <cell r="D83" t="str">
            <v>CHAPITA UNIT 227-3</v>
          </cell>
          <cell r="E83" t="str">
            <v>S</v>
          </cell>
          <cell r="F83">
            <v>1000</v>
          </cell>
          <cell r="G83" t="str">
            <v>RWP - Plant</v>
          </cell>
          <cell r="H83">
            <v>1000</v>
          </cell>
          <cell r="I83" t="str">
            <v>RWP - Plant</v>
          </cell>
          <cell r="J83" t="str">
            <v>535</v>
          </cell>
          <cell r="K83">
            <v>1</v>
          </cell>
          <cell r="L83">
            <v>38353</v>
          </cell>
          <cell r="M83">
            <v>1</v>
          </cell>
          <cell r="N83">
            <v>1</v>
          </cell>
          <cell r="O83">
            <v>40391</v>
          </cell>
          <cell r="P83">
            <v>1</v>
          </cell>
          <cell r="Q83" t="str">
            <v>EOG Resources, Inc.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Y83" t="b">
            <v>0</v>
          </cell>
          <cell r="AA83">
            <v>1</v>
          </cell>
          <cell r="AB83" t="str">
            <v>|</v>
          </cell>
        </row>
        <row r="84">
          <cell r="B84">
            <v>1614</v>
          </cell>
          <cell r="D84" t="str">
            <v>CHAPITA UNIT 227-3</v>
          </cell>
          <cell r="E84" t="str">
            <v>S</v>
          </cell>
          <cell r="F84">
            <v>1000</v>
          </cell>
          <cell r="G84" t="str">
            <v>RWP - Plant</v>
          </cell>
          <cell r="H84">
            <v>1000</v>
          </cell>
          <cell r="I84" t="str">
            <v>RWP - Plant</v>
          </cell>
          <cell r="J84" t="str">
            <v>535</v>
          </cell>
          <cell r="K84">
            <v>1</v>
          </cell>
          <cell r="L84">
            <v>38353</v>
          </cell>
          <cell r="M84">
            <v>8</v>
          </cell>
          <cell r="N84">
            <v>0</v>
          </cell>
          <cell r="O84">
            <v>40391</v>
          </cell>
          <cell r="P84">
            <v>2</v>
          </cell>
          <cell r="Q84" t="str">
            <v>Kerr McGee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Y84" t="b">
            <v>0</v>
          </cell>
          <cell r="AA84">
            <v>99</v>
          </cell>
          <cell r="AB84" t="str">
            <v>|</v>
          </cell>
        </row>
        <row r="85">
          <cell r="B85">
            <v>1629</v>
          </cell>
          <cell r="D85" t="str">
            <v>CHAPITA UNIT 234-23</v>
          </cell>
          <cell r="E85" t="str">
            <v>S</v>
          </cell>
          <cell r="F85">
            <v>1000</v>
          </cell>
          <cell r="G85" t="str">
            <v>RWP - Plant</v>
          </cell>
          <cell r="H85">
            <v>1000</v>
          </cell>
          <cell r="I85" t="str">
            <v>RWP - Plant</v>
          </cell>
          <cell r="J85" t="str">
            <v>536</v>
          </cell>
          <cell r="K85">
            <v>1</v>
          </cell>
          <cell r="L85">
            <v>38353</v>
          </cell>
          <cell r="M85">
            <v>1</v>
          </cell>
          <cell r="N85">
            <v>1</v>
          </cell>
          <cell r="O85">
            <v>40391</v>
          </cell>
          <cell r="P85">
            <v>1</v>
          </cell>
          <cell r="Q85" t="str">
            <v>EOG Resources, Inc.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Y85" t="b">
            <v>0</v>
          </cell>
          <cell r="AA85">
            <v>1</v>
          </cell>
          <cell r="AB85" t="str">
            <v>|</v>
          </cell>
        </row>
        <row r="86">
          <cell r="B86">
            <v>1629</v>
          </cell>
          <cell r="D86" t="str">
            <v>CHAPITA UNIT 234-23</v>
          </cell>
          <cell r="E86" t="str">
            <v>S</v>
          </cell>
          <cell r="F86">
            <v>1000</v>
          </cell>
          <cell r="G86" t="str">
            <v>RWP - Plant</v>
          </cell>
          <cell r="H86">
            <v>1000</v>
          </cell>
          <cell r="I86" t="str">
            <v>RWP - Plant</v>
          </cell>
          <cell r="J86" t="str">
            <v>536</v>
          </cell>
          <cell r="K86">
            <v>1</v>
          </cell>
          <cell r="L86">
            <v>38353</v>
          </cell>
          <cell r="M86">
            <v>8</v>
          </cell>
          <cell r="N86">
            <v>0</v>
          </cell>
          <cell r="O86">
            <v>40391</v>
          </cell>
          <cell r="P86">
            <v>2</v>
          </cell>
          <cell r="Q86" t="str">
            <v>Kerr McGee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Y86" t="b">
            <v>0</v>
          </cell>
          <cell r="AA86">
            <v>99</v>
          </cell>
          <cell r="AB86" t="str">
            <v>|</v>
          </cell>
        </row>
        <row r="87">
          <cell r="B87">
            <v>1643</v>
          </cell>
          <cell r="D87" t="str">
            <v>STAGECOACH UNIT 22-17</v>
          </cell>
          <cell r="E87" t="str">
            <v>S</v>
          </cell>
          <cell r="F87">
            <v>1000</v>
          </cell>
          <cell r="G87" t="str">
            <v>RWP - Plant</v>
          </cell>
          <cell r="H87">
            <v>1000</v>
          </cell>
          <cell r="I87" t="str">
            <v>RWP - Plant</v>
          </cell>
          <cell r="J87" t="str">
            <v>537</v>
          </cell>
          <cell r="K87">
            <v>1</v>
          </cell>
          <cell r="L87">
            <v>38353</v>
          </cell>
          <cell r="M87">
            <v>1</v>
          </cell>
          <cell r="N87">
            <v>0.78378378378378377</v>
          </cell>
          <cell r="O87">
            <v>40391</v>
          </cell>
          <cell r="P87">
            <v>1</v>
          </cell>
          <cell r="Q87" t="str">
            <v>EOG Resources, Inc.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Y87" t="b">
            <v>0</v>
          </cell>
          <cell r="AA87">
            <v>1</v>
          </cell>
          <cell r="AB87" t="str">
            <v>|</v>
          </cell>
        </row>
        <row r="88">
          <cell r="B88">
            <v>1643</v>
          </cell>
          <cell r="D88" t="str">
            <v>STAGECOACH UNIT 22-17</v>
          </cell>
          <cell r="E88" t="str">
            <v>S</v>
          </cell>
          <cell r="F88">
            <v>1000</v>
          </cell>
          <cell r="G88" t="str">
            <v>RWP - Plant</v>
          </cell>
          <cell r="H88">
            <v>1000</v>
          </cell>
          <cell r="I88" t="str">
            <v>RWP - Plant</v>
          </cell>
          <cell r="J88" t="str">
            <v>537</v>
          </cell>
          <cell r="K88">
            <v>1</v>
          </cell>
          <cell r="L88">
            <v>38353</v>
          </cell>
          <cell r="M88">
            <v>8</v>
          </cell>
          <cell r="N88">
            <v>0.21621621621621623</v>
          </cell>
          <cell r="O88">
            <v>40391</v>
          </cell>
          <cell r="P88">
            <v>2</v>
          </cell>
          <cell r="Q88" t="str">
            <v>Kerr McGee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Y88" t="b">
            <v>0</v>
          </cell>
          <cell r="AA88">
            <v>99</v>
          </cell>
          <cell r="AB88" t="str">
            <v>|</v>
          </cell>
        </row>
        <row r="89">
          <cell r="B89">
            <v>1645</v>
          </cell>
          <cell r="D89" t="str">
            <v>CHAPITA UNIT 231-14</v>
          </cell>
          <cell r="E89" t="str">
            <v>S</v>
          </cell>
          <cell r="F89">
            <v>1000</v>
          </cell>
          <cell r="G89" t="str">
            <v>RWP - Plant</v>
          </cell>
          <cell r="H89">
            <v>1000</v>
          </cell>
          <cell r="I89" t="str">
            <v>RWP - Plant</v>
          </cell>
          <cell r="J89" t="str">
            <v>538</v>
          </cell>
          <cell r="K89">
            <v>1</v>
          </cell>
          <cell r="L89">
            <v>38353</v>
          </cell>
          <cell r="M89">
            <v>1</v>
          </cell>
          <cell r="N89">
            <v>1</v>
          </cell>
          <cell r="O89">
            <v>40391</v>
          </cell>
          <cell r="P89">
            <v>1</v>
          </cell>
          <cell r="Q89" t="str">
            <v>EOG Resources, Inc.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 t="b">
            <v>0</v>
          </cell>
          <cell r="AA89">
            <v>1</v>
          </cell>
          <cell r="AB89" t="str">
            <v>|</v>
          </cell>
        </row>
        <row r="90">
          <cell r="B90">
            <v>1645</v>
          </cell>
          <cell r="D90" t="str">
            <v>CHAPITA UNIT 231-14</v>
          </cell>
          <cell r="E90" t="str">
            <v>S</v>
          </cell>
          <cell r="F90">
            <v>1000</v>
          </cell>
          <cell r="G90" t="str">
            <v>RWP - Plant</v>
          </cell>
          <cell r="H90">
            <v>1000</v>
          </cell>
          <cell r="I90" t="str">
            <v>RWP - Plant</v>
          </cell>
          <cell r="J90" t="str">
            <v>538</v>
          </cell>
          <cell r="K90">
            <v>1</v>
          </cell>
          <cell r="L90">
            <v>38353</v>
          </cell>
          <cell r="M90">
            <v>8</v>
          </cell>
          <cell r="N90">
            <v>0</v>
          </cell>
          <cell r="O90">
            <v>40391</v>
          </cell>
          <cell r="P90">
            <v>2</v>
          </cell>
          <cell r="Q90" t="str">
            <v>Kerr McGee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 t="b">
            <v>0</v>
          </cell>
          <cell r="AA90">
            <v>99</v>
          </cell>
          <cell r="AB90" t="str">
            <v>|</v>
          </cell>
        </row>
        <row r="91">
          <cell r="B91">
            <v>1646</v>
          </cell>
          <cell r="D91" t="str">
            <v>CHAPITA UNIT 232-15</v>
          </cell>
          <cell r="E91" t="str">
            <v>S</v>
          </cell>
          <cell r="F91">
            <v>1000</v>
          </cell>
          <cell r="G91" t="str">
            <v>RWP - Plant</v>
          </cell>
          <cell r="H91">
            <v>1000</v>
          </cell>
          <cell r="I91" t="str">
            <v>RWP - Plant</v>
          </cell>
          <cell r="J91" t="str">
            <v>539</v>
          </cell>
          <cell r="K91">
            <v>1</v>
          </cell>
          <cell r="L91">
            <v>38353</v>
          </cell>
          <cell r="M91">
            <v>1</v>
          </cell>
          <cell r="N91">
            <v>1</v>
          </cell>
          <cell r="O91">
            <v>40391</v>
          </cell>
          <cell r="P91">
            <v>1</v>
          </cell>
          <cell r="Q91" t="str">
            <v>EOG Resources, Inc.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Y91" t="b">
            <v>0</v>
          </cell>
          <cell r="AA91">
            <v>1</v>
          </cell>
          <cell r="AB91" t="str">
            <v>|</v>
          </cell>
        </row>
        <row r="92">
          <cell r="B92">
            <v>1646</v>
          </cell>
          <cell r="D92" t="str">
            <v>CHAPITA UNIT 232-15</v>
          </cell>
          <cell r="E92" t="str">
            <v>S</v>
          </cell>
          <cell r="F92">
            <v>1000</v>
          </cell>
          <cell r="G92" t="str">
            <v>RWP - Plant</v>
          </cell>
          <cell r="H92">
            <v>1000</v>
          </cell>
          <cell r="I92" t="str">
            <v>RWP - Plant</v>
          </cell>
          <cell r="J92" t="str">
            <v>539</v>
          </cell>
          <cell r="K92">
            <v>1</v>
          </cell>
          <cell r="L92">
            <v>38353</v>
          </cell>
          <cell r="M92">
            <v>8</v>
          </cell>
          <cell r="N92">
            <v>0</v>
          </cell>
          <cell r="O92">
            <v>40391</v>
          </cell>
          <cell r="P92">
            <v>2</v>
          </cell>
          <cell r="Q92" t="str">
            <v>Kerr McGee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Y92" t="b">
            <v>0</v>
          </cell>
          <cell r="AA92">
            <v>99</v>
          </cell>
          <cell r="AB92" t="str">
            <v>|</v>
          </cell>
        </row>
        <row r="93">
          <cell r="B93">
            <v>1648</v>
          </cell>
          <cell r="D93" t="str">
            <v>CHAPITA UNIT 233-15</v>
          </cell>
          <cell r="E93" t="str">
            <v>S</v>
          </cell>
          <cell r="F93">
            <v>1000</v>
          </cell>
          <cell r="G93" t="str">
            <v>RWP - Plant</v>
          </cell>
          <cell r="H93">
            <v>1000</v>
          </cell>
          <cell r="I93" t="str">
            <v>RWP - Plant</v>
          </cell>
          <cell r="J93" t="str">
            <v>540</v>
          </cell>
          <cell r="K93">
            <v>1</v>
          </cell>
          <cell r="L93">
            <v>38353</v>
          </cell>
          <cell r="M93">
            <v>1</v>
          </cell>
          <cell r="N93">
            <v>1</v>
          </cell>
          <cell r="O93">
            <v>40391</v>
          </cell>
          <cell r="P93">
            <v>1</v>
          </cell>
          <cell r="Q93" t="str">
            <v>EOG Resources, Inc.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Y93" t="b">
            <v>0</v>
          </cell>
          <cell r="AA93">
            <v>1</v>
          </cell>
          <cell r="AB93" t="str">
            <v>|</v>
          </cell>
        </row>
        <row r="94">
          <cell r="B94">
            <v>1648</v>
          </cell>
          <cell r="D94" t="str">
            <v>CHAPITA UNIT 233-15</v>
          </cell>
          <cell r="E94" t="str">
            <v>S</v>
          </cell>
          <cell r="F94">
            <v>1000</v>
          </cell>
          <cell r="G94" t="str">
            <v>RWP - Plant</v>
          </cell>
          <cell r="H94">
            <v>1000</v>
          </cell>
          <cell r="I94" t="str">
            <v>RWP - Plant</v>
          </cell>
          <cell r="J94" t="str">
            <v>540</v>
          </cell>
          <cell r="K94">
            <v>1</v>
          </cell>
          <cell r="L94">
            <v>38353</v>
          </cell>
          <cell r="M94">
            <v>8</v>
          </cell>
          <cell r="N94">
            <v>0</v>
          </cell>
          <cell r="O94">
            <v>40391</v>
          </cell>
          <cell r="P94">
            <v>2</v>
          </cell>
          <cell r="Q94" t="str">
            <v>Kerr McGee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Y94" t="b">
            <v>0</v>
          </cell>
          <cell r="AA94">
            <v>99</v>
          </cell>
          <cell r="AB94" t="str">
            <v>|</v>
          </cell>
        </row>
        <row r="95">
          <cell r="B95">
            <v>1659</v>
          </cell>
          <cell r="D95" t="str">
            <v>CHAPITA UNIT 229-12</v>
          </cell>
          <cell r="E95" t="str">
            <v>S</v>
          </cell>
          <cell r="F95">
            <v>1000</v>
          </cell>
          <cell r="G95" t="str">
            <v>RWP - Plant</v>
          </cell>
          <cell r="H95">
            <v>1000</v>
          </cell>
          <cell r="I95" t="str">
            <v>RWP - Plant</v>
          </cell>
          <cell r="J95" t="str">
            <v>541</v>
          </cell>
          <cell r="K95">
            <v>1</v>
          </cell>
          <cell r="L95">
            <v>38353</v>
          </cell>
          <cell r="M95">
            <v>1</v>
          </cell>
          <cell r="N95">
            <v>1</v>
          </cell>
          <cell r="O95">
            <v>40391</v>
          </cell>
          <cell r="P95">
            <v>1</v>
          </cell>
          <cell r="Q95" t="str">
            <v>EOG Resources, Inc.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Y95" t="b">
            <v>0</v>
          </cell>
          <cell r="AA95">
            <v>1</v>
          </cell>
          <cell r="AB95" t="str">
            <v>|</v>
          </cell>
        </row>
        <row r="96">
          <cell r="B96">
            <v>1659</v>
          </cell>
          <cell r="D96" t="str">
            <v>CHAPITA UNIT 229-12</v>
          </cell>
          <cell r="E96" t="str">
            <v>S</v>
          </cell>
          <cell r="F96">
            <v>1000</v>
          </cell>
          <cell r="G96" t="str">
            <v>RWP - Plant</v>
          </cell>
          <cell r="H96">
            <v>1000</v>
          </cell>
          <cell r="I96" t="str">
            <v>RWP - Plant</v>
          </cell>
          <cell r="J96" t="str">
            <v>541</v>
          </cell>
          <cell r="K96">
            <v>1</v>
          </cell>
          <cell r="L96">
            <v>38353</v>
          </cell>
          <cell r="M96">
            <v>8</v>
          </cell>
          <cell r="N96">
            <v>0</v>
          </cell>
          <cell r="O96">
            <v>40391</v>
          </cell>
          <cell r="P96">
            <v>2</v>
          </cell>
          <cell r="Q96" t="str">
            <v>Kerr McGee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Y96" t="b">
            <v>0</v>
          </cell>
          <cell r="AA96">
            <v>99</v>
          </cell>
          <cell r="AB96" t="str">
            <v>|</v>
          </cell>
        </row>
        <row r="97">
          <cell r="B97">
            <v>1660</v>
          </cell>
          <cell r="D97" t="str">
            <v>CHAPITA UNIT 228-9</v>
          </cell>
          <cell r="E97" t="str">
            <v>S</v>
          </cell>
          <cell r="F97">
            <v>1000</v>
          </cell>
          <cell r="G97" t="str">
            <v>RWP - Plant</v>
          </cell>
          <cell r="H97">
            <v>1000</v>
          </cell>
          <cell r="I97" t="str">
            <v>RWP - Plant</v>
          </cell>
          <cell r="J97" t="str">
            <v>542</v>
          </cell>
          <cell r="K97">
            <v>1</v>
          </cell>
          <cell r="L97">
            <v>38353</v>
          </cell>
          <cell r="M97">
            <v>1</v>
          </cell>
          <cell r="N97">
            <v>1</v>
          </cell>
          <cell r="O97">
            <v>40391</v>
          </cell>
          <cell r="P97">
            <v>1</v>
          </cell>
          <cell r="Q97" t="str">
            <v>EOG Resources, Inc.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Y97" t="b">
            <v>0</v>
          </cell>
          <cell r="AA97">
            <v>1</v>
          </cell>
          <cell r="AB97" t="str">
            <v>|</v>
          </cell>
        </row>
        <row r="98">
          <cell r="B98">
            <v>1660</v>
          </cell>
          <cell r="D98" t="str">
            <v>CHAPITA UNIT 228-9</v>
          </cell>
          <cell r="E98" t="str">
            <v>S</v>
          </cell>
          <cell r="F98">
            <v>1000</v>
          </cell>
          <cell r="G98" t="str">
            <v>RWP - Plant</v>
          </cell>
          <cell r="H98">
            <v>1000</v>
          </cell>
          <cell r="I98" t="str">
            <v>RWP - Plant</v>
          </cell>
          <cell r="J98" t="str">
            <v>542</v>
          </cell>
          <cell r="K98">
            <v>1</v>
          </cell>
          <cell r="L98">
            <v>38353</v>
          </cell>
          <cell r="M98">
            <v>8</v>
          </cell>
          <cell r="N98">
            <v>0</v>
          </cell>
          <cell r="O98">
            <v>40391</v>
          </cell>
          <cell r="P98">
            <v>2</v>
          </cell>
          <cell r="Q98" t="str">
            <v>Kerr McGee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Y98" t="b">
            <v>0</v>
          </cell>
          <cell r="AA98">
            <v>99</v>
          </cell>
          <cell r="AB98" t="str">
            <v>|</v>
          </cell>
        </row>
        <row r="99">
          <cell r="B99">
            <v>1873</v>
          </cell>
          <cell r="D99" t="str">
            <v>CHAPITA UNIT 236-13</v>
          </cell>
          <cell r="E99" t="str">
            <v>S</v>
          </cell>
          <cell r="F99">
            <v>1000</v>
          </cell>
          <cell r="G99" t="str">
            <v>RWP - Plant</v>
          </cell>
          <cell r="H99">
            <v>1000</v>
          </cell>
          <cell r="I99" t="str">
            <v>RWP - Plant</v>
          </cell>
          <cell r="J99" t="str">
            <v>543</v>
          </cell>
          <cell r="K99">
            <v>1</v>
          </cell>
          <cell r="L99">
            <v>38353</v>
          </cell>
          <cell r="M99">
            <v>1</v>
          </cell>
          <cell r="N99">
            <v>1</v>
          </cell>
          <cell r="O99">
            <v>40057</v>
          </cell>
          <cell r="P99">
            <v>1</v>
          </cell>
          <cell r="Q99" t="str">
            <v>EOG Resources, Inc.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Y99" t="b">
            <v>0</v>
          </cell>
          <cell r="AA99">
            <v>1</v>
          </cell>
          <cell r="AB99" t="str">
            <v>|</v>
          </cell>
        </row>
        <row r="100">
          <cell r="B100">
            <v>1873</v>
          </cell>
          <cell r="D100" t="str">
            <v>CHAPITA UNIT 236-13</v>
          </cell>
          <cell r="E100" t="str">
            <v>S</v>
          </cell>
          <cell r="F100">
            <v>1000</v>
          </cell>
          <cell r="G100" t="str">
            <v>RWP - Plant</v>
          </cell>
          <cell r="H100">
            <v>1000</v>
          </cell>
          <cell r="I100" t="str">
            <v>RWP - Plant</v>
          </cell>
          <cell r="J100" t="str">
            <v>543</v>
          </cell>
          <cell r="K100">
            <v>1</v>
          </cell>
          <cell r="L100">
            <v>38353</v>
          </cell>
          <cell r="M100">
            <v>8</v>
          </cell>
          <cell r="N100">
            <v>0</v>
          </cell>
          <cell r="O100">
            <v>40057</v>
          </cell>
          <cell r="P100">
            <v>2</v>
          </cell>
          <cell r="Q100" t="str">
            <v>Kerr McGee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Y100" t="b">
            <v>0</v>
          </cell>
          <cell r="AA100">
            <v>99</v>
          </cell>
          <cell r="AB100" t="str">
            <v>|</v>
          </cell>
        </row>
        <row r="101">
          <cell r="B101">
            <v>1879</v>
          </cell>
          <cell r="D101" t="str">
            <v>CHAPITA UNIT 237-22</v>
          </cell>
          <cell r="E101" t="str">
            <v>S</v>
          </cell>
          <cell r="F101">
            <v>1000</v>
          </cell>
          <cell r="G101" t="str">
            <v>RWP - Plant</v>
          </cell>
          <cell r="H101">
            <v>1000</v>
          </cell>
          <cell r="I101" t="str">
            <v>RWP - Plant</v>
          </cell>
          <cell r="J101" t="str">
            <v>544</v>
          </cell>
          <cell r="K101">
            <v>1</v>
          </cell>
          <cell r="L101">
            <v>38353</v>
          </cell>
          <cell r="M101">
            <v>1</v>
          </cell>
          <cell r="N101">
            <v>1</v>
          </cell>
          <cell r="O101">
            <v>40391</v>
          </cell>
          <cell r="P101">
            <v>1</v>
          </cell>
          <cell r="Q101" t="str">
            <v>EOG Resources, Inc.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Y101" t="b">
            <v>0</v>
          </cell>
          <cell r="AA101">
            <v>1</v>
          </cell>
          <cell r="AB101" t="str">
            <v>|</v>
          </cell>
        </row>
        <row r="102">
          <cell r="B102">
            <v>1879</v>
          </cell>
          <cell r="D102" t="str">
            <v>CHAPITA UNIT 237-22</v>
          </cell>
          <cell r="E102" t="str">
            <v>S</v>
          </cell>
          <cell r="F102">
            <v>1000</v>
          </cell>
          <cell r="G102" t="str">
            <v>RWP - Plant</v>
          </cell>
          <cell r="H102">
            <v>1000</v>
          </cell>
          <cell r="I102" t="str">
            <v>RWP - Plant</v>
          </cell>
          <cell r="J102" t="str">
            <v>544</v>
          </cell>
          <cell r="K102">
            <v>1</v>
          </cell>
          <cell r="L102">
            <v>38353</v>
          </cell>
          <cell r="M102">
            <v>8</v>
          </cell>
          <cell r="N102">
            <v>0</v>
          </cell>
          <cell r="O102">
            <v>40391</v>
          </cell>
          <cell r="P102">
            <v>2</v>
          </cell>
          <cell r="Q102" t="str">
            <v>Kerr McGee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Y102" t="b">
            <v>0</v>
          </cell>
          <cell r="AA102">
            <v>99</v>
          </cell>
          <cell r="AB102" t="str">
            <v>|</v>
          </cell>
        </row>
        <row r="103">
          <cell r="B103">
            <v>2286</v>
          </cell>
          <cell r="D103" t="str">
            <v>CHAPITA UNIT 238-16</v>
          </cell>
          <cell r="E103" t="str">
            <v>S</v>
          </cell>
          <cell r="F103">
            <v>1000</v>
          </cell>
          <cell r="G103" t="str">
            <v>RWP - Plant</v>
          </cell>
          <cell r="H103">
            <v>1000</v>
          </cell>
          <cell r="I103" t="str">
            <v>RWP - Plant</v>
          </cell>
          <cell r="J103" t="str">
            <v>545</v>
          </cell>
          <cell r="K103">
            <v>1</v>
          </cell>
          <cell r="L103">
            <v>38353</v>
          </cell>
          <cell r="M103">
            <v>1</v>
          </cell>
          <cell r="N103">
            <v>1</v>
          </cell>
          <cell r="O103">
            <v>40391</v>
          </cell>
          <cell r="P103">
            <v>1</v>
          </cell>
          <cell r="Q103" t="str">
            <v>EOG Resources, Inc.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Y103" t="b">
            <v>0</v>
          </cell>
          <cell r="AA103">
            <v>1</v>
          </cell>
          <cell r="AB103" t="str">
            <v>|</v>
          </cell>
        </row>
        <row r="104">
          <cell r="B104">
            <v>2286</v>
          </cell>
          <cell r="D104" t="str">
            <v>CHAPITA UNIT 238-16</v>
          </cell>
          <cell r="E104" t="str">
            <v>S</v>
          </cell>
          <cell r="F104">
            <v>1000</v>
          </cell>
          <cell r="G104" t="str">
            <v>RWP - Plant</v>
          </cell>
          <cell r="H104">
            <v>1000</v>
          </cell>
          <cell r="I104" t="str">
            <v>RWP - Plant</v>
          </cell>
          <cell r="J104" t="str">
            <v>545</v>
          </cell>
          <cell r="K104">
            <v>1</v>
          </cell>
          <cell r="L104">
            <v>38353</v>
          </cell>
          <cell r="M104">
            <v>8</v>
          </cell>
          <cell r="N104">
            <v>0</v>
          </cell>
          <cell r="O104">
            <v>40391</v>
          </cell>
          <cell r="P104">
            <v>2</v>
          </cell>
          <cell r="Q104" t="str">
            <v>Kerr McGee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Y104" t="b">
            <v>0</v>
          </cell>
          <cell r="AA104">
            <v>99</v>
          </cell>
          <cell r="AB104" t="str">
            <v>|</v>
          </cell>
        </row>
        <row r="105">
          <cell r="B105">
            <v>2751</v>
          </cell>
          <cell r="D105" t="str">
            <v>CHAPITA UNIT 239-9</v>
          </cell>
          <cell r="E105" t="str">
            <v>S</v>
          </cell>
          <cell r="F105">
            <v>1000</v>
          </cell>
          <cell r="G105" t="str">
            <v>RWP - Plant</v>
          </cell>
          <cell r="H105">
            <v>1000</v>
          </cell>
          <cell r="I105" t="str">
            <v>RWP - Plant</v>
          </cell>
          <cell r="J105" t="str">
            <v>546</v>
          </cell>
          <cell r="K105">
            <v>1</v>
          </cell>
          <cell r="L105">
            <v>38353</v>
          </cell>
          <cell r="M105">
            <v>1</v>
          </cell>
          <cell r="N105">
            <v>1</v>
          </cell>
          <cell r="O105">
            <v>40391</v>
          </cell>
          <cell r="P105">
            <v>1</v>
          </cell>
          <cell r="Q105" t="str">
            <v>EOG Resources, Inc.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Y105" t="b">
            <v>0</v>
          </cell>
          <cell r="AA105">
            <v>1</v>
          </cell>
          <cell r="AB105" t="str">
            <v>|</v>
          </cell>
        </row>
        <row r="106">
          <cell r="B106">
            <v>2751</v>
          </cell>
          <cell r="D106" t="str">
            <v>CHAPITA UNIT 239-9</v>
          </cell>
          <cell r="E106" t="str">
            <v>S</v>
          </cell>
          <cell r="F106">
            <v>1000</v>
          </cell>
          <cell r="G106" t="str">
            <v>RWP - Plant</v>
          </cell>
          <cell r="H106">
            <v>1000</v>
          </cell>
          <cell r="I106" t="str">
            <v>RWP - Plant</v>
          </cell>
          <cell r="J106" t="str">
            <v>546</v>
          </cell>
          <cell r="K106">
            <v>1</v>
          </cell>
          <cell r="L106">
            <v>38353</v>
          </cell>
          <cell r="M106">
            <v>8</v>
          </cell>
          <cell r="N106">
            <v>0</v>
          </cell>
          <cell r="O106">
            <v>40391</v>
          </cell>
          <cell r="P106">
            <v>2</v>
          </cell>
          <cell r="Q106" t="str">
            <v>Kerr McGee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Y106" t="b">
            <v>0</v>
          </cell>
          <cell r="AA106">
            <v>99</v>
          </cell>
          <cell r="AB106" t="str">
            <v>|</v>
          </cell>
        </row>
        <row r="107">
          <cell r="B107">
            <v>2752</v>
          </cell>
          <cell r="D107" t="str">
            <v>CHAPITA UNIT 244-25A</v>
          </cell>
          <cell r="E107" t="str">
            <v>S</v>
          </cell>
          <cell r="F107">
            <v>1000</v>
          </cell>
          <cell r="G107" t="str">
            <v>RWP - Plant</v>
          </cell>
          <cell r="H107">
            <v>1000</v>
          </cell>
          <cell r="I107" t="str">
            <v>RWP - Plant</v>
          </cell>
          <cell r="J107" t="str">
            <v>547</v>
          </cell>
          <cell r="K107">
            <v>1</v>
          </cell>
          <cell r="L107">
            <v>38353</v>
          </cell>
          <cell r="M107">
            <v>1</v>
          </cell>
          <cell r="N107">
            <v>1</v>
          </cell>
          <cell r="O107">
            <v>40391</v>
          </cell>
          <cell r="P107">
            <v>1</v>
          </cell>
          <cell r="Q107" t="str">
            <v>EOG Resources, Inc.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Y107" t="b">
            <v>0</v>
          </cell>
          <cell r="AA107">
            <v>1</v>
          </cell>
          <cell r="AB107" t="str">
            <v>|</v>
          </cell>
        </row>
        <row r="108">
          <cell r="B108">
            <v>2752</v>
          </cell>
          <cell r="D108" t="str">
            <v>CHAPITA UNIT 244-25A</v>
          </cell>
          <cell r="E108" t="str">
            <v>S</v>
          </cell>
          <cell r="F108">
            <v>1000</v>
          </cell>
          <cell r="G108" t="str">
            <v>RWP - Plant</v>
          </cell>
          <cell r="H108">
            <v>1000</v>
          </cell>
          <cell r="I108" t="str">
            <v>RWP - Plant</v>
          </cell>
          <cell r="J108" t="str">
            <v>547</v>
          </cell>
          <cell r="K108">
            <v>1</v>
          </cell>
          <cell r="L108">
            <v>38353</v>
          </cell>
          <cell r="M108">
            <v>8</v>
          </cell>
          <cell r="N108">
            <v>0</v>
          </cell>
          <cell r="O108">
            <v>40391</v>
          </cell>
          <cell r="P108">
            <v>2</v>
          </cell>
          <cell r="Q108" t="str">
            <v>Kerr McGee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Y108" t="b">
            <v>0</v>
          </cell>
          <cell r="AA108">
            <v>99</v>
          </cell>
          <cell r="AB108" t="str">
            <v>|</v>
          </cell>
        </row>
        <row r="109">
          <cell r="B109">
            <v>2753</v>
          </cell>
          <cell r="D109" t="str">
            <v>CHAPITA UNIT 240-16</v>
          </cell>
          <cell r="E109" t="str">
            <v>S</v>
          </cell>
          <cell r="F109">
            <v>1000</v>
          </cell>
          <cell r="G109" t="str">
            <v>RWP - Plant</v>
          </cell>
          <cell r="H109">
            <v>1000</v>
          </cell>
          <cell r="I109" t="str">
            <v>RWP - Plant</v>
          </cell>
          <cell r="J109" t="str">
            <v>548</v>
          </cell>
          <cell r="K109">
            <v>1</v>
          </cell>
          <cell r="L109">
            <v>38353</v>
          </cell>
          <cell r="M109">
            <v>1</v>
          </cell>
          <cell r="N109">
            <v>1</v>
          </cell>
          <cell r="O109">
            <v>40391</v>
          </cell>
          <cell r="P109">
            <v>1</v>
          </cell>
          <cell r="Q109" t="str">
            <v>EOG Resources, Inc.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Y109" t="b">
            <v>0</v>
          </cell>
          <cell r="AA109">
            <v>1</v>
          </cell>
          <cell r="AB109" t="str">
            <v>|</v>
          </cell>
        </row>
        <row r="110">
          <cell r="B110">
            <v>2753</v>
          </cell>
          <cell r="D110" t="str">
            <v>CHAPITA UNIT 240-16</v>
          </cell>
          <cell r="E110" t="str">
            <v>S</v>
          </cell>
          <cell r="F110">
            <v>1000</v>
          </cell>
          <cell r="G110" t="str">
            <v>RWP - Plant</v>
          </cell>
          <cell r="H110">
            <v>1000</v>
          </cell>
          <cell r="I110" t="str">
            <v>RWP - Plant</v>
          </cell>
          <cell r="J110" t="str">
            <v>548</v>
          </cell>
          <cell r="K110">
            <v>1</v>
          </cell>
          <cell r="L110">
            <v>38353</v>
          </cell>
          <cell r="M110">
            <v>8</v>
          </cell>
          <cell r="N110">
            <v>0</v>
          </cell>
          <cell r="O110">
            <v>40391</v>
          </cell>
          <cell r="P110">
            <v>2</v>
          </cell>
          <cell r="Q110" t="str">
            <v>Kerr McGee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Y110" t="b">
            <v>0</v>
          </cell>
          <cell r="AA110">
            <v>99</v>
          </cell>
          <cell r="AB110" t="str">
            <v>|</v>
          </cell>
        </row>
        <row r="111">
          <cell r="B111">
            <v>2755</v>
          </cell>
          <cell r="D111" t="str">
            <v>CHAPITA UNIT 241-16</v>
          </cell>
          <cell r="E111" t="str">
            <v>S</v>
          </cell>
          <cell r="F111">
            <v>1000</v>
          </cell>
          <cell r="G111" t="str">
            <v>RWP - Plant</v>
          </cell>
          <cell r="H111">
            <v>1000</v>
          </cell>
          <cell r="I111" t="str">
            <v>RWP - Plant</v>
          </cell>
          <cell r="J111" t="str">
            <v>549</v>
          </cell>
          <cell r="K111">
            <v>1</v>
          </cell>
          <cell r="L111">
            <v>38353</v>
          </cell>
          <cell r="M111">
            <v>1</v>
          </cell>
          <cell r="N111">
            <v>1</v>
          </cell>
          <cell r="O111">
            <v>40391</v>
          </cell>
          <cell r="P111">
            <v>1</v>
          </cell>
          <cell r="Q111" t="str">
            <v>EOG Resources, Inc.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Y111" t="b">
            <v>0</v>
          </cell>
          <cell r="AA111">
            <v>1</v>
          </cell>
          <cell r="AB111" t="str">
            <v>|</v>
          </cell>
        </row>
        <row r="112">
          <cell r="B112">
            <v>2755</v>
          </cell>
          <cell r="D112" t="str">
            <v>CHAPITA UNIT 241-16</v>
          </cell>
          <cell r="E112" t="str">
            <v>S</v>
          </cell>
          <cell r="F112">
            <v>1000</v>
          </cell>
          <cell r="G112" t="str">
            <v>RWP - Plant</v>
          </cell>
          <cell r="H112">
            <v>1000</v>
          </cell>
          <cell r="I112" t="str">
            <v>RWP - Plant</v>
          </cell>
          <cell r="J112" t="str">
            <v>549</v>
          </cell>
          <cell r="K112">
            <v>1</v>
          </cell>
          <cell r="L112">
            <v>38353</v>
          </cell>
          <cell r="M112">
            <v>8</v>
          </cell>
          <cell r="N112">
            <v>0</v>
          </cell>
          <cell r="O112">
            <v>40391</v>
          </cell>
          <cell r="P112">
            <v>2</v>
          </cell>
          <cell r="Q112" t="str">
            <v>Kerr McGee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Y112" t="b">
            <v>0</v>
          </cell>
          <cell r="AA112">
            <v>99</v>
          </cell>
          <cell r="AB112" t="str">
            <v>|</v>
          </cell>
        </row>
        <row r="113">
          <cell r="B113">
            <v>2814</v>
          </cell>
          <cell r="D113" t="str">
            <v>HORSESHOE BND MS 205</v>
          </cell>
          <cell r="E113" t="str">
            <v>S</v>
          </cell>
          <cell r="F113">
            <v>1000</v>
          </cell>
          <cell r="G113" t="str">
            <v>RWP - Plant</v>
          </cell>
          <cell r="H113">
            <v>1000</v>
          </cell>
          <cell r="I113" t="str">
            <v>RWP - Plant</v>
          </cell>
          <cell r="J113" t="str">
            <v>399</v>
          </cell>
          <cell r="K113">
            <v>1</v>
          </cell>
          <cell r="L113">
            <v>38353</v>
          </cell>
          <cell r="M113">
            <v>5</v>
          </cell>
          <cell r="N113">
            <v>7.2306579898770787E-4</v>
          </cell>
          <cell r="O113">
            <v>40391</v>
          </cell>
          <cell r="P113">
            <v>5</v>
          </cell>
          <cell r="Q113" t="str">
            <v>Rosewood Resources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Y113" t="b">
            <v>0</v>
          </cell>
          <cell r="AA113">
            <v>1</v>
          </cell>
          <cell r="AB113" t="str">
            <v>|</v>
          </cell>
        </row>
        <row r="114">
          <cell r="B114">
            <v>2814</v>
          </cell>
          <cell r="D114" t="str">
            <v>HORSESHOE BND MS 205</v>
          </cell>
          <cell r="E114" t="str">
            <v>S</v>
          </cell>
          <cell r="F114">
            <v>1000</v>
          </cell>
          <cell r="G114" t="str">
            <v>RWP - Plant</v>
          </cell>
          <cell r="H114">
            <v>1000</v>
          </cell>
          <cell r="I114" t="str">
            <v>RWP - Plant</v>
          </cell>
          <cell r="J114" t="str">
            <v>399</v>
          </cell>
          <cell r="K114">
            <v>1</v>
          </cell>
          <cell r="L114">
            <v>38353</v>
          </cell>
          <cell r="M114">
            <v>5</v>
          </cell>
          <cell r="N114">
            <v>0.70643528561099067</v>
          </cell>
          <cell r="O114">
            <v>40391</v>
          </cell>
          <cell r="P114">
            <v>5</v>
          </cell>
          <cell r="Q114" t="str">
            <v>Rosewood Resources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Y114" t="b">
            <v>0</v>
          </cell>
          <cell r="AA114">
            <v>1</v>
          </cell>
          <cell r="AB114" t="str">
            <v>|</v>
          </cell>
        </row>
        <row r="115">
          <cell r="B115">
            <v>2814</v>
          </cell>
          <cell r="D115" t="str">
            <v>HORSESHOE BND MS 205</v>
          </cell>
          <cell r="E115" t="str">
            <v>S</v>
          </cell>
          <cell r="F115">
            <v>1000</v>
          </cell>
          <cell r="G115" t="str">
            <v>RWP - Plant</v>
          </cell>
          <cell r="H115">
            <v>1000</v>
          </cell>
          <cell r="I115" t="str">
            <v>RWP - Plant</v>
          </cell>
          <cell r="J115" t="str">
            <v>399</v>
          </cell>
          <cell r="K115">
            <v>1</v>
          </cell>
          <cell r="L115">
            <v>38353</v>
          </cell>
          <cell r="M115">
            <v>34</v>
          </cell>
          <cell r="N115">
            <v>0.1009881899252832</v>
          </cell>
          <cell r="O115">
            <v>40391</v>
          </cell>
          <cell r="P115">
            <v>11</v>
          </cell>
          <cell r="Q115" t="str">
            <v>Wasatch Energy Corporation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Y115" t="b">
            <v>0</v>
          </cell>
          <cell r="AA115">
            <v>1</v>
          </cell>
          <cell r="AB115" t="str">
            <v>|</v>
          </cell>
        </row>
        <row r="116">
          <cell r="B116">
            <v>2814</v>
          </cell>
          <cell r="D116" t="str">
            <v>HORSESHOE BND MS 205</v>
          </cell>
          <cell r="E116" t="str">
            <v>S</v>
          </cell>
          <cell r="F116">
            <v>1000</v>
          </cell>
          <cell r="G116" t="str">
            <v>RWP - Plant</v>
          </cell>
          <cell r="H116">
            <v>1000</v>
          </cell>
          <cell r="I116" t="str">
            <v>RWP - Plant</v>
          </cell>
          <cell r="J116" t="str">
            <v>399</v>
          </cell>
          <cell r="K116">
            <v>1</v>
          </cell>
          <cell r="L116">
            <v>38353</v>
          </cell>
          <cell r="M116">
            <v>34</v>
          </cell>
          <cell r="N116">
            <v>1.2051096649795133E-4</v>
          </cell>
          <cell r="O116">
            <v>40391</v>
          </cell>
          <cell r="P116">
            <v>11</v>
          </cell>
          <cell r="Q116" t="str">
            <v>Wasatch Energy Corporation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Y116" t="b">
            <v>0</v>
          </cell>
          <cell r="AA116">
            <v>1</v>
          </cell>
          <cell r="AB116" t="str">
            <v>|</v>
          </cell>
        </row>
        <row r="117">
          <cell r="B117">
            <v>2814</v>
          </cell>
          <cell r="D117" t="str">
            <v>HORSESHOE BND MS 205</v>
          </cell>
          <cell r="E117" t="str">
            <v>S</v>
          </cell>
          <cell r="F117">
            <v>1000</v>
          </cell>
          <cell r="G117" t="str">
            <v>RWP - Plant</v>
          </cell>
          <cell r="H117">
            <v>1000</v>
          </cell>
          <cell r="I117" t="str">
            <v>RWP - Plant</v>
          </cell>
          <cell r="J117" t="str">
            <v>399</v>
          </cell>
          <cell r="K117">
            <v>1</v>
          </cell>
          <cell r="L117">
            <v>38353</v>
          </cell>
          <cell r="M117">
            <v>39</v>
          </cell>
          <cell r="N117">
            <v>0.19173294769824054</v>
          </cell>
          <cell r="O117">
            <v>40391</v>
          </cell>
          <cell r="P117">
            <v>30</v>
          </cell>
          <cell r="Q117" t="str">
            <v>Summit Energy LLC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Y117" t="b">
            <v>0</v>
          </cell>
          <cell r="AA117">
            <v>99</v>
          </cell>
          <cell r="AB117" t="str">
            <v>|</v>
          </cell>
        </row>
        <row r="118">
          <cell r="B118">
            <v>4031</v>
          </cell>
          <cell r="D118" t="str">
            <v>CHAPITA UNIT 301-26</v>
          </cell>
          <cell r="E118" t="str">
            <v>S</v>
          </cell>
          <cell r="F118">
            <v>1000</v>
          </cell>
          <cell r="G118" t="str">
            <v>RWP - Plant</v>
          </cell>
          <cell r="H118">
            <v>1000</v>
          </cell>
          <cell r="I118" t="str">
            <v>RWP - Plant</v>
          </cell>
          <cell r="J118" t="str">
            <v>550</v>
          </cell>
          <cell r="K118">
            <v>1</v>
          </cell>
          <cell r="L118">
            <v>38353</v>
          </cell>
          <cell r="M118">
            <v>1</v>
          </cell>
          <cell r="N118">
            <v>1</v>
          </cell>
          <cell r="O118">
            <v>40391</v>
          </cell>
          <cell r="P118">
            <v>1</v>
          </cell>
          <cell r="Q118" t="str">
            <v>EOG Resources, Inc.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Y118" t="b">
            <v>0</v>
          </cell>
          <cell r="AA118">
            <v>1</v>
          </cell>
          <cell r="AB118" t="str">
            <v>|</v>
          </cell>
        </row>
        <row r="119">
          <cell r="B119">
            <v>4031</v>
          </cell>
          <cell r="D119" t="str">
            <v>CHAPITA UNIT 301-26</v>
          </cell>
          <cell r="E119" t="str">
            <v>S</v>
          </cell>
          <cell r="F119">
            <v>1000</v>
          </cell>
          <cell r="G119" t="str">
            <v>RWP - Plant</v>
          </cell>
          <cell r="H119">
            <v>1000</v>
          </cell>
          <cell r="I119" t="str">
            <v>RWP - Plant</v>
          </cell>
          <cell r="J119" t="str">
            <v>550</v>
          </cell>
          <cell r="K119">
            <v>1</v>
          </cell>
          <cell r="L119">
            <v>38353</v>
          </cell>
          <cell r="M119">
            <v>8</v>
          </cell>
          <cell r="N119">
            <v>0</v>
          </cell>
          <cell r="O119">
            <v>40391</v>
          </cell>
          <cell r="P119">
            <v>2</v>
          </cell>
          <cell r="Q119" t="str">
            <v>Kerr McGee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Y119" t="b">
            <v>0</v>
          </cell>
          <cell r="AA119">
            <v>99</v>
          </cell>
          <cell r="AB119" t="str">
            <v>|</v>
          </cell>
        </row>
        <row r="120">
          <cell r="B120">
            <v>4032</v>
          </cell>
          <cell r="D120" t="str">
            <v>CHAPITA UNIT 303-22</v>
          </cell>
          <cell r="E120" t="str">
            <v>S</v>
          </cell>
          <cell r="F120">
            <v>1000</v>
          </cell>
          <cell r="G120" t="str">
            <v>RWP - Plant</v>
          </cell>
          <cell r="H120">
            <v>1000</v>
          </cell>
          <cell r="I120" t="str">
            <v>RWP - Plant</v>
          </cell>
          <cell r="J120" t="str">
            <v>551</v>
          </cell>
          <cell r="K120">
            <v>1</v>
          </cell>
          <cell r="L120">
            <v>38353</v>
          </cell>
          <cell r="M120">
            <v>1</v>
          </cell>
          <cell r="N120">
            <v>1</v>
          </cell>
          <cell r="O120">
            <v>40391</v>
          </cell>
          <cell r="P120">
            <v>1</v>
          </cell>
          <cell r="Q120" t="str">
            <v>EOG Resources, Inc.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Y120" t="b">
            <v>0</v>
          </cell>
          <cell r="AA120">
            <v>1</v>
          </cell>
          <cell r="AB120" t="str">
            <v>|</v>
          </cell>
        </row>
        <row r="121">
          <cell r="B121">
            <v>4032</v>
          </cell>
          <cell r="D121" t="str">
            <v>CHAPITA UNIT 303-22</v>
          </cell>
          <cell r="E121" t="str">
            <v>S</v>
          </cell>
          <cell r="F121">
            <v>1000</v>
          </cell>
          <cell r="G121" t="str">
            <v>RWP - Plant</v>
          </cell>
          <cell r="H121">
            <v>1000</v>
          </cell>
          <cell r="I121" t="str">
            <v>RWP - Plant</v>
          </cell>
          <cell r="J121" t="str">
            <v>551</v>
          </cell>
          <cell r="K121">
            <v>1</v>
          </cell>
          <cell r="L121">
            <v>38353</v>
          </cell>
          <cell r="M121">
            <v>8</v>
          </cell>
          <cell r="N121">
            <v>0</v>
          </cell>
          <cell r="O121">
            <v>40391</v>
          </cell>
          <cell r="P121">
            <v>2</v>
          </cell>
          <cell r="Q121" t="str">
            <v>Kerr McGee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Y121" t="b">
            <v>0</v>
          </cell>
          <cell r="AA121">
            <v>99</v>
          </cell>
          <cell r="AB121" t="str">
            <v>|</v>
          </cell>
        </row>
        <row r="122">
          <cell r="B122">
            <v>4033</v>
          </cell>
          <cell r="D122" t="str">
            <v>CHAPITA UNIT 304-13</v>
          </cell>
          <cell r="E122" t="str">
            <v>S</v>
          </cell>
          <cell r="F122">
            <v>1000</v>
          </cell>
          <cell r="G122" t="str">
            <v>RWP - Plant</v>
          </cell>
          <cell r="H122">
            <v>1000</v>
          </cell>
          <cell r="I122" t="str">
            <v>RWP - Plant</v>
          </cell>
          <cell r="J122" t="str">
            <v>552</v>
          </cell>
          <cell r="K122">
            <v>1</v>
          </cell>
          <cell r="L122">
            <v>38353</v>
          </cell>
          <cell r="M122">
            <v>1</v>
          </cell>
          <cell r="N122">
            <v>1</v>
          </cell>
          <cell r="O122">
            <v>40391</v>
          </cell>
          <cell r="P122">
            <v>1</v>
          </cell>
          <cell r="Q122" t="str">
            <v>EOG Resources, Inc.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Y122" t="b">
            <v>0</v>
          </cell>
          <cell r="AA122">
            <v>1</v>
          </cell>
          <cell r="AB122" t="str">
            <v>|</v>
          </cell>
        </row>
        <row r="123">
          <cell r="B123">
            <v>4033</v>
          </cell>
          <cell r="D123" t="str">
            <v>CHAPITA UNIT 304-13</v>
          </cell>
          <cell r="E123" t="str">
            <v>S</v>
          </cell>
          <cell r="F123">
            <v>1000</v>
          </cell>
          <cell r="G123" t="str">
            <v>RWP - Plant</v>
          </cell>
          <cell r="H123">
            <v>1000</v>
          </cell>
          <cell r="I123" t="str">
            <v>RWP - Plant</v>
          </cell>
          <cell r="J123" t="str">
            <v>552</v>
          </cell>
          <cell r="K123">
            <v>1</v>
          </cell>
          <cell r="L123">
            <v>38353</v>
          </cell>
          <cell r="M123">
            <v>8</v>
          </cell>
          <cell r="N123">
            <v>0</v>
          </cell>
          <cell r="O123">
            <v>40391</v>
          </cell>
          <cell r="P123">
            <v>2</v>
          </cell>
          <cell r="Q123" t="str">
            <v>Kerr McGee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Y123" t="b">
            <v>0</v>
          </cell>
          <cell r="AA123">
            <v>99</v>
          </cell>
          <cell r="AB123" t="str">
            <v>|</v>
          </cell>
        </row>
        <row r="124">
          <cell r="B124">
            <v>4093</v>
          </cell>
          <cell r="D124" t="str">
            <v>CHAPITA UNIT 312-23</v>
          </cell>
          <cell r="E124" t="str">
            <v>S</v>
          </cell>
          <cell r="F124">
            <v>1000</v>
          </cell>
          <cell r="G124" t="str">
            <v>RWP - Plant</v>
          </cell>
          <cell r="H124">
            <v>1000</v>
          </cell>
          <cell r="I124" t="str">
            <v>RWP - Plant</v>
          </cell>
          <cell r="J124" t="str">
            <v>553</v>
          </cell>
          <cell r="K124">
            <v>1</v>
          </cell>
          <cell r="L124">
            <v>38353</v>
          </cell>
          <cell r="M124">
            <v>1</v>
          </cell>
          <cell r="N124">
            <v>1</v>
          </cell>
          <cell r="O124">
            <v>40391</v>
          </cell>
          <cell r="P124">
            <v>1</v>
          </cell>
          <cell r="Q124" t="str">
            <v>EOG Resources, Inc.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Y124" t="b">
            <v>0</v>
          </cell>
          <cell r="AA124">
            <v>1</v>
          </cell>
          <cell r="AB124" t="str">
            <v>|</v>
          </cell>
        </row>
        <row r="125">
          <cell r="B125">
            <v>4093</v>
          </cell>
          <cell r="D125" t="str">
            <v>CHAPITA UNIT 312-23</v>
          </cell>
          <cell r="E125" t="str">
            <v>S</v>
          </cell>
          <cell r="F125">
            <v>1000</v>
          </cell>
          <cell r="G125" t="str">
            <v>RWP - Plant</v>
          </cell>
          <cell r="H125">
            <v>1000</v>
          </cell>
          <cell r="I125" t="str">
            <v>RWP - Plant</v>
          </cell>
          <cell r="J125" t="str">
            <v>553</v>
          </cell>
          <cell r="K125">
            <v>1</v>
          </cell>
          <cell r="L125">
            <v>38353</v>
          </cell>
          <cell r="M125">
            <v>8</v>
          </cell>
          <cell r="N125">
            <v>0</v>
          </cell>
          <cell r="O125">
            <v>40391</v>
          </cell>
          <cell r="P125">
            <v>2</v>
          </cell>
          <cell r="Q125" t="str">
            <v>Kerr McGee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Y125" t="b">
            <v>0</v>
          </cell>
          <cell r="AA125">
            <v>99</v>
          </cell>
          <cell r="AB125" t="str">
            <v>|</v>
          </cell>
        </row>
        <row r="126">
          <cell r="B126">
            <v>4094</v>
          </cell>
          <cell r="D126" t="str">
            <v>CHAPITA UNIT 323-22</v>
          </cell>
          <cell r="E126" t="str">
            <v>S</v>
          </cell>
          <cell r="F126">
            <v>1000</v>
          </cell>
          <cell r="G126" t="str">
            <v>RWP - Plant</v>
          </cell>
          <cell r="H126">
            <v>1000</v>
          </cell>
          <cell r="I126" t="str">
            <v>RWP - Plant</v>
          </cell>
          <cell r="J126" t="str">
            <v>554</v>
          </cell>
          <cell r="K126">
            <v>1</v>
          </cell>
          <cell r="L126">
            <v>38353</v>
          </cell>
          <cell r="M126">
            <v>1</v>
          </cell>
          <cell r="N126">
            <v>1</v>
          </cell>
          <cell r="O126">
            <v>40391</v>
          </cell>
          <cell r="P126">
            <v>1</v>
          </cell>
          <cell r="Q126" t="str">
            <v>EOG Resources, Inc.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Y126" t="b">
            <v>0</v>
          </cell>
          <cell r="AA126">
            <v>1</v>
          </cell>
          <cell r="AB126" t="str">
            <v>|</v>
          </cell>
        </row>
        <row r="127">
          <cell r="B127">
            <v>4094</v>
          </cell>
          <cell r="D127" t="str">
            <v>CHAPITA UNIT 323-22</v>
          </cell>
          <cell r="E127" t="str">
            <v>S</v>
          </cell>
          <cell r="F127">
            <v>1000</v>
          </cell>
          <cell r="G127" t="str">
            <v>RWP - Plant</v>
          </cell>
          <cell r="H127">
            <v>1000</v>
          </cell>
          <cell r="I127" t="str">
            <v>RWP - Plant</v>
          </cell>
          <cell r="J127" t="str">
            <v>554</v>
          </cell>
          <cell r="K127">
            <v>1</v>
          </cell>
          <cell r="L127">
            <v>38353</v>
          </cell>
          <cell r="M127">
            <v>8</v>
          </cell>
          <cell r="N127">
            <v>0</v>
          </cell>
          <cell r="O127">
            <v>40391</v>
          </cell>
          <cell r="P127">
            <v>2</v>
          </cell>
          <cell r="Q127" t="str">
            <v>Kerr McGee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Y127" t="b">
            <v>0</v>
          </cell>
          <cell r="AA127">
            <v>99</v>
          </cell>
          <cell r="AB127" t="str">
            <v>|</v>
          </cell>
        </row>
        <row r="128">
          <cell r="B128">
            <v>4095</v>
          </cell>
          <cell r="D128" t="str">
            <v>CHAPITA UNIT 321-26</v>
          </cell>
          <cell r="E128" t="str">
            <v>S</v>
          </cell>
          <cell r="F128">
            <v>1000</v>
          </cell>
          <cell r="G128" t="str">
            <v>RWP - Plant</v>
          </cell>
          <cell r="H128">
            <v>1000</v>
          </cell>
          <cell r="I128" t="str">
            <v>RWP - Plant</v>
          </cell>
          <cell r="J128" t="str">
            <v>555</v>
          </cell>
          <cell r="K128">
            <v>1</v>
          </cell>
          <cell r="L128">
            <v>38353</v>
          </cell>
          <cell r="M128">
            <v>1</v>
          </cell>
          <cell r="N128">
            <v>1</v>
          </cell>
          <cell r="O128">
            <v>40391</v>
          </cell>
          <cell r="P128">
            <v>1</v>
          </cell>
          <cell r="Q128" t="str">
            <v>EOG Resources, Inc.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Y128" t="b">
            <v>0</v>
          </cell>
          <cell r="AA128">
            <v>1</v>
          </cell>
          <cell r="AB128" t="str">
            <v>|</v>
          </cell>
        </row>
        <row r="129">
          <cell r="B129">
            <v>4095</v>
          </cell>
          <cell r="D129" t="str">
            <v>CHAPITA UNIT 321-26</v>
          </cell>
          <cell r="E129" t="str">
            <v>S</v>
          </cell>
          <cell r="F129">
            <v>1000</v>
          </cell>
          <cell r="G129" t="str">
            <v>RWP - Plant</v>
          </cell>
          <cell r="H129">
            <v>1000</v>
          </cell>
          <cell r="I129" t="str">
            <v>RWP - Plant</v>
          </cell>
          <cell r="J129" t="str">
            <v>555</v>
          </cell>
          <cell r="K129">
            <v>1</v>
          </cell>
          <cell r="L129">
            <v>38353</v>
          </cell>
          <cell r="M129">
            <v>8</v>
          </cell>
          <cell r="N129">
            <v>0</v>
          </cell>
          <cell r="O129">
            <v>40391</v>
          </cell>
          <cell r="P129">
            <v>2</v>
          </cell>
          <cell r="Q129" t="str">
            <v>Kerr McGee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Y129" t="b">
            <v>0</v>
          </cell>
          <cell r="AA129">
            <v>99</v>
          </cell>
          <cell r="AB129" t="str">
            <v>|</v>
          </cell>
        </row>
        <row r="130">
          <cell r="B130">
            <v>4096</v>
          </cell>
          <cell r="D130" t="str">
            <v>CHAPITA UNIT 319-14</v>
          </cell>
          <cell r="E130" t="str">
            <v>S</v>
          </cell>
          <cell r="F130">
            <v>1000</v>
          </cell>
          <cell r="G130" t="str">
            <v>RWP - Plant</v>
          </cell>
          <cell r="H130">
            <v>1000</v>
          </cell>
          <cell r="I130" t="str">
            <v>RWP - Plant</v>
          </cell>
          <cell r="J130" t="str">
            <v>556</v>
          </cell>
          <cell r="K130">
            <v>1</v>
          </cell>
          <cell r="L130">
            <v>38353</v>
          </cell>
          <cell r="M130">
            <v>1</v>
          </cell>
          <cell r="N130">
            <v>1</v>
          </cell>
          <cell r="O130">
            <v>40391</v>
          </cell>
          <cell r="P130">
            <v>1</v>
          </cell>
          <cell r="Q130" t="str">
            <v>EOG Resources, Inc.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Y130" t="b">
            <v>0</v>
          </cell>
          <cell r="AA130">
            <v>1</v>
          </cell>
          <cell r="AB130" t="str">
            <v>|</v>
          </cell>
        </row>
        <row r="131">
          <cell r="B131">
            <v>4096</v>
          </cell>
          <cell r="D131" t="str">
            <v>CHAPITA UNIT 319-14</v>
          </cell>
          <cell r="E131" t="str">
            <v>S</v>
          </cell>
          <cell r="F131">
            <v>1000</v>
          </cell>
          <cell r="G131" t="str">
            <v>RWP - Plant</v>
          </cell>
          <cell r="H131">
            <v>1000</v>
          </cell>
          <cell r="I131" t="str">
            <v>RWP - Plant</v>
          </cell>
          <cell r="J131" t="str">
            <v>556</v>
          </cell>
          <cell r="K131">
            <v>1</v>
          </cell>
          <cell r="L131">
            <v>38353</v>
          </cell>
          <cell r="M131">
            <v>8</v>
          </cell>
          <cell r="N131">
            <v>0</v>
          </cell>
          <cell r="O131">
            <v>40391</v>
          </cell>
          <cell r="P131">
            <v>2</v>
          </cell>
          <cell r="Q131" t="str">
            <v>Kerr McGee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Y131" t="b">
            <v>0</v>
          </cell>
          <cell r="AA131">
            <v>99</v>
          </cell>
          <cell r="AB131" t="str">
            <v>|</v>
          </cell>
        </row>
        <row r="132">
          <cell r="B132">
            <v>4158</v>
          </cell>
          <cell r="D132" t="str">
            <v>CHAPITA UNIT 306-27</v>
          </cell>
          <cell r="E132" t="str">
            <v>S</v>
          </cell>
          <cell r="F132">
            <v>1000</v>
          </cell>
          <cell r="G132" t="str">
            <v>RWP - Plant</v>
          </cell>
          <cell r="H132">
            <v>1000</v>
          </cell>
          <cell r="I132" t="str">
            <v>RWP - Plant</v>
          </cell>
          <cell r="J132" t="str">
            <v>557</v>
          </cell>
          <cell r="K132">
            <v>1</v>
          </cell>
          <cell r="L132">
            <v>38353</v>
          </cell>
          <cell r="M132">
            <v>1</v>
          </cell>
          <cell r="N132">
            <v>1</v>
          </cell>
          <cell r="O132">
            <v>40391</v>
          </cell>
          <cell r="P132">
            <v>1</v>
          </cell>
          <cell r="Q132" t="str">
            <v>EOG Resources, Inc.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Y132" t="b">
            <v>0</v>
          </cell>
          <cell r="AA132">
            <v>1</v>
          </cell>
          <cell r="AB132" t="str">
            <v>|</v>
          </cell>
        </row>
        <row r="133">
          <cell r="B133">
            <v>4158</v>
          </cell>
          <cell r="D133" t="str">
            <v>CHAPITA UNIT 306-27</v>
          </cell>
          <cell r="E133" t="str">
            <v>S</v>
          </cell>
          <cell r="F133">
            <v>1000</v>
          </cell>
          <cell r="G133" t="str">
            <v>RWP - Plant</v>
          </cell>
          <cell r="H133">
            <v>1000</v>
          </cell>
          <cell r="I133" t="str">
            <v>RWP - Plant</v>
          </cell>
          <cell r="J133" t="str">
            <v>557</v>
          </cell>
          <cell r="K133">
            <v>1</v>
          </cell>
          <cell r="L133">
            <v>38353</v>
          </cell>
          <cell r="M133">
            <v>8</v>
          </cell>
          <cell r="N133">
            <v>0</v>
          </cell>
          <cell r="O133">
            <v>40391</v>
          </cell>
          <cell r="P133">
            <v>2</v>
          </cell>
          <cell r="Q133" t="str">
            <v>Kerr McGee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Y133" t="b">
            <v>0</v>
          </cell>
          <cell r="AA133">
            <v>99</v>
          </cell>
          <cell r="AB133" t="str">
            <v>|</v>
          </cell>
        </row>
        <row r="134">
          <cell r="B134">
            <v>4160</v>
          </cell>
          <cell r="D134" t="str">
            <v>CHAPITA UNIT 307-28</v>
          </cell>
          <cell r="E134" t="str">
            <v>S</v>
          </cell>
          <cell r="F134">
            <v>1000</v>
          </cell>
          <cell r="G134" t="str">
            <v>RWP - Plant</v>
          </cell>
          <cell r="H134">
            <v>1000</v>
          </cell>
          <cell r="I134" t="str">
            <v>RWP - Plant</v>
          </cell>
          <cell r="J134" t="str">
            <v>558</v>
          </cell>
          <cell r="K134">
            <v>1</v>
          </cell>
          <cell r="L134">
            <v>38353</v>
          </cell>
          <cell r="M134">
            <v>1</v>
          </cell>
          <cell r="N134">
            <v>1</v>
          </cell>
          <cell r="O134">
            <v>40391</v>
          </cell>
          <cell r="P134">
            <v>1</v>
          </cell>
          <cell r="Q134" t="str">
            <v>EOG Resources, Inc.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Y134" t="b">
            <v>0</v>
          </cell>
          <cell r="AA134">
            <v>1</v>
          </cell>
          <cell r="AB134" t="str">
            <v>|</v>
          </cell>
        </row>
        <row r="135">
          <cell r="B135">
            <v>4160</v>
          </cell>
          <cell r="D135" t="str">
            <v>CHAPITA UNIT 307-28</v>
          </cell>
          <cell r="E135" t="str">
            <v>S</v>
          </cell>
          <cell r="F135">
            <v>1000</v>
          </cell>
          <cell r="G135" t="str">
            <v>RWP - Plant</v>
          </cell>
          <cell r="H135">
            <v>1000</v>
          </cell>
          <cell r="I135" t="str">
            <v>RWP - Plant</v>
          </cell>
          <cell r="J135" t="str">
            <v>558</v>
          </cell>
          <cell r="K135">
            <v>1</v>
          </cell>
          <cell r="L135">
            <v>38353</v>
          </cell>
          <cell r="M135">
            <v>8</v>
          </cell>
          <cell r="N135">
            <v>0</v>
          </cell>
          <cell r="O135">
            <v>40391</v>
          </cell>
          <cell r="P135">
            <v>2</v>
          </cell>
          <cell r="Q135" t="str">
            <v>Kerr McGee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Y135" t="b">
            <v>0</v>
          </cell>
          <cell r="AA135">
            <v>99</v>
          </cell>
          <cell r="AB135" t="str">
            <v>|</v>
          </cell>
        </row>
        <row r="136">
          <cell r="B136">
            <v>4177</v>
          </cell>
          <cell r="D136" t="str">
            <v>CHAPITA UNIT 311-26</v>
          </cell>
          <cell r="E136" t="str">
            <v>S</v>
          </cell>
          <cell r="F136">
            <v>1000</v>
          </cell>
          <cell r="G136" t="str">
            <v>RWP - Plant</v>
          </cell>
          <cell r="H136">
            <v>1000</v>
          </cell>
          <cell r="I136" t="str">
            <v>RWP - Plant</v>
          </cell>
          <cell r="J136" t="str">
            <v>559</v>
          </cell>
          <cell r="K136">
            <v>1</v>
          </cell>
          <cell r="L136">
            <v>38353</v>
          </cell>
          <cell r="M136">
            <v>1</v>
          </cell>
          <cell r="N136">
            <v>1</v>
          </cell>
          <cell r="O136">
            <v>40391</v>
          </cell>
          <cell r="P136">
            <v>1</v>
          </cell>
          <cell r="Q136" t="str">
            <v>EOG Resources, Inc.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Y136" t="b">
            <v>0</v>
          </cell>
          <cell r="AA136">
            <v>1</v>
          </cell>
          <cell r="AB136" t="str">
            <v>|</v>
          </cell>
        </row>
        <row r="137">
          <cell r="B137">
            <v>4177</v>
          </cell>
          <cell r="D137" t="str">
            <v>CHAPITA UNIT 311-26</v>
          </cell>
          <cell r="E137" t="str">
            <v>S</v>
          </cell>
          <cell r="F137">
            <v>1000</v>
          </cell>
          <cell r="G137" t="str">
            <v>RWP - Plant</v>
          </cell>
          <cell r="H137">
            <v>1000</v>
          </cell>
          <cell r="I137" t="str">
            <v>RWP - Plant</v>
          </cell>
          <cell r="J137" t="str">
            <v>559</v>
          </cell>
          <cell r="K137">
            <v>1</v>
          </cell>
          <cell r="L137">
            <v>38353</v>
          </cell>
          <cell r="M137">
            <v>8</v>
          </cell>
          <cell r="N137">
            <v>0</v>
          </cell>
          <cell r="O137">
            <v>40391</v>
          </cell>
          <cell r="P137">
            <v>2</v>
          </cell>
          <cell r="Q137" t="str">
            <v>Kerr McGee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Y137" t="b">
            <v>0</v>
          </cell>
          <cell r="AA137">
            <v>99</v>
          </cell>
          <cell r="AB137" t="str">
            <v>|</v>
          </cell>
        </row>
        <row r="138">
          <cell r="B138">
            <v>4188</v>
          </cell>
          <cell r="D138" t="str">
            <v>CHAPITA UNIT 339-25</v>
          </cell>
          <cell r="E138" t="str">
            <v>S</v>
          </cell>
          <cell r="F138">
            <v>1000</v>
          </cell>
          <cell r="G138" t="str">
            <v>RWP - Plant</v>
          </cell>
          <cell r="H138">
            <v>1000</v>
          </cell>
          <cell r="I138" t="str">
            <v>RWP - Plant</v>
          </cell>
          <cell r="J138" t="str">
            <v>560</v>
          </cell>
          <cell r="K138">
            <v>1</v>
          </cell>
          <cell r="L138">
            <v>38353</v>
          </cell>
          <cell r="M138">
            <v>1</v>
          </cell>
          <cell r="N138">
            <v>1</v>
          </cell>
          <cell r="O138">
            <v>40391</v>
          </cell>
          <cell r="P138">
            <v>1</v>
          </cell>
          <cell r="Q138" t="str">
            <v>EOG Resources, Inc.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Y138" t="b">
            <v>0</v>
          </cell>
          <cell r="AA138">
            <v>1</v>
          </cell>
          <cell r="AB138" t="str">
            <v>|</v>
          </cell>
        </row>
        <row r="139">
          <cell r="B139">
            <v>4188</v>
          </cell>
          <cell r="D139" t="str">
            <v>CHAPITA UNIT 339-25</v>
          </cell>
          <cell r="E139" t="str">
            <v>S</v>
          </cell>
          <cell r="F139">
            <v>1000</v>
          </cell>
          <cell r="G139" t="str">
            <v>RWP - Plant</v>
          </cell>
          <cell r="H139">
            <v>1000</v>
          </cell>
          <cell r="I139" t="str">
            <v>RWP - Plant</v>
          </cell>
          <cell r="J139" t="str">
            <v>560</v>
          </cell>
          <cell r="K139">
            <v>1</v>
          </cell>
          <cell r="L139">
            <v>38353</v>
          </cell>
          <cell r="M139">
            <v>8</v>
          </cell>
          <cell r="N139">
            <v>0</v>
          </cell>
          <cell r="O139">
            <v>40391</v>
          </cell>
          <cell r="P139">
            <v>2</v>
          </cell>
          <cell r="Q139" t="str">
            <v>Kerr McGee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Y139" t="b">
            <v>0</v>
          </cell>
          <cell r="AA139">
            <v>99</v>
          </cell>
          <cell r="AB139" t="str">
            <v>|</v>
          </cell>
        </row>
        <row r="140">
          <cell r="B140">
            <v>4190</v>
          </cell>
          <cell r="D140" t="str">
            <v>CHAPITA UNIT 324-22</v>
          </cell>
          <cell r="E140" t="str">
            <v>S</v>
          </cell>
          <cell r="F140">
            <v>1000</v>
          </cell>
          <cell r="G140" t="str">
            <v>RWP - Plant</v>
          </cell>
          <cell r="H140">
            <v>1000</v>
          </cell>
          <cell r="I140" t="str">
            <v>RWP - Plant</v>
          </cell>
          <cell r="J140" t="str">
            <v>561</v>
          </cell>
          <cell r="K140">
            <v>1</v>
          </cell>
          <cell r="L140">
            <v>38353</v>
          </cell>
          <cell r="M140">
            <v>1</v>
          </cell>
          <cell r="N140">
            <v>1</v>
          </cell>
          <cell r="O140">
            <v>40391</v>
          </cell>
          <cell r="P140">
            <v>1</v>
          </cell>
          <cell r="Q140" t="str">
            <v>EOG Resources, Inc.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Y140" t="b">
            <v>0</v>
          </cell>
          <cell r="AA140">
            <v>1</v>
          </cell>
          <cell r="AB140" t="str">
            <v>|</v>
          </cell>
        </row>
        <row r="141">
          <cell r="B141">
            <v>4190</v>
          </cell>
          <cell r="D141" t="str">
            <v>CHAPITA UNIT 324-22</v>
          </cell>
          <cell r="E141" t="str">
            <v>S</v>
          </cell>
          <cell r="F141">
            <v>1000</v>
          </cell>
          <cell r="G141" t="str">
            <v>RWP - Plant</v>
          </cell>
          <cell r="H141">
            <v>1000</v>
          </cell>
          <cell r="I141" t="str">
            <v>RWP - Plant</v>
          </cell>
          <cell r="J141" t="str">
            <v>561</v>
          </cell>
          <cell r="K141">
            <v>1</v>
          </cell>
          <cell r="L141">
            <v>38353</v>
          </cell>
          <cell r="M141">
            <v>8</v>
          </cell>
          <cell r="N141">
            <v>0</v>
          </cell>
          <cell r="O141">
            <v>40391</v>
          </cell>
          <cell r="P141">
            <v>2</v>
          </cell>
          <cell r="Q141" t="str">
            <v>Kerr McGee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Y141" t="b">
            <v>0</v>
          </cell>
          <cell r="AA141">
            <v>99</v>
          </cell>
          <cell r="AB141" t="str">
            <v>|</v>
          </cell>
        </row>
        <row r="142">
          <cell r="B142">
            <v>4191</v>
          </cell>
          <cell r="D142" t="str">
            <v>CHAPITA UNIT 342-22</v>
          </cell>
          <cell r="E142" t="str">
            <v>S</v>
          </cell>
          <cell r="F142">
            <v>1000</v>
          </cell>
          <cell r="G142" t="str">
            <v>RWP - Plant</v>
          </cell>
          <cell r="H142">
            <v>1000</v>
          </cell>
          <cell r="I142" t="str">
            <v>RWP - Plant</v>
          </cell>
          <cell r="J142" t="str">
            <v>562</v>
          </cell>
          <cell r="K142">
            <v>1</v>
          </cell>
          <cell r="L142">
            <v>38353</v>
          </cell>
          <cell r="M142">
            <v>1</v>
          </cell>
          <cell r="N142">
            <v>1</v>
          </cell>
          <cell r="O142">
            <v>40391</v>
          </cell>
          <cell r="P142">
            <v>1</v>
          </cell>
          <cell r="Q142" t="str">
            <v>EOG Resources, Inc.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Y142" t="b">
            <v>0</v>
          </cell>
          <cell r="AA142">
            <v>1</v>
          </cell>
          <cell r="AB142" t="str">
            <v>|</v>
          </cell>
        </row>
        <row r="143">
          <cell r="B143">
            <v>4191</v>
          </cell>
          <cell r="D143" t="str">
            <v>CHAPITA UNIT 342-22</v>
          </cell>
          <cell r="E143" t="str">
            <v>S</v>
          </cell>
          <cell r="F143">
            <v>1000</v>
          </cell>
          <cell r="G143" t="str">
            <v>RWP - Plant</v>
          </cell>
          <cell r="H143">
            <v>1000</v>
          </cell>
          <cell r="I143" t="str">
            <v>RWP - Plant</v>
          </cell>
          <cell r="J143" t="str">
            <v>562</v>
          </cell>
          <cell r="K143">
            <v>1</v>
          </cell>
          <cell r="L143">
            <v>38353</v>
          </cell>
          <cell r="M143">
            <v>8</v>
          </cell>
          <cell r="N143">
            <v>0</v>
          </cell>
          <cell r="O143">
            <v>40391</v>
          </cell>
          <cell r="P143">
            <v>2</v>
          </cell>
          <cell r="Q143" t="str">
            <v>Kerr McGee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Y143" t="b">
            <v>0</v>
          </cell>
          <cell r="AA143">
            <v>99</v>
          </cell>
          <cell r="AB143" t="str">
            <v>|</v>
          </cell>
        </row>
        <row r="144">
          <cell r="B144">
            <v>4217</v>
          </cell>
          <cell r="D144" t="str">
            <v>CHAPITA UNIT 326-24</v>
          </cell>
          <cell r="E144" t="str">
            <v>S</v>
          </cell>
          <cell r="F144">
            <v>1000</v>
          </cell>
          <cell r="G144" t="str">
            <v>RWP - Plant</v>
          </cell>
          <cell r="H144">
            <v>1000</v>
          </cell>
          <cell r="I144" t="str">
            <v>RWP - Plant</v>
          </cell>
          <cell r="J144" t="str">
            <v>563</v>
          </cell>
          <cell r="K144">
            <v>1</v>
          </cell>
          <cell r="L144">
            <v>38353</v>
          </cell>
          <cell r="M144">
            <v>1</v>
          </cell>
          <cell r="N144">
            <v>1</v>
          </cell>
          <cell r="O144">
            <v>40391</v>
          </cell>
          <cell r="P144">
            <v>1</v>
          </cell>
          <cell r="Q144" t="str">
            <v>EOG Resources, Inc.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Y144" t="b">
            <v>0</v>
          </cell>
          <cell r="AA144">
            <v>1</v>
          </cell>
          <cell r="AB144" t="str">
            <v>|</v>
          </cell>
        </row>
        <row r="145">
          <cell r="B145">
            <v>4217</v>
          </cell>
          <cell r="D145" t="str">
            <v>CHAPITA UNIT 326-24</v>
          </cell>
          <cell r="E145" t="str">
            <v>S</v>
          </cell>
          <cell r="F145">
            <v>1000</v>
          </cell>
          <cell r="G145" t="str">
            <v>RWP - Plant</v>
          </cell>
          <cell r="H145">
            <v>1000</v>
          </cell>
          <cell r="I145" t="str">
            <v>RWP - Plant</v>
          </cell>
          <cell r="J145" t="str">
            <v>563</v>
          </cell>
          <cell r="K145">
            <v>1</v>
          </cell>
          <cell r="L145">
            <v>38353</v>
          </cell>
          <cell r="M145">
            <v>8</v>
          </cell>
          <cell r="N145">
            <v>0</v>
          </cell>
          <cell r="O145">
            <v>40391</v>
          </cell>
          <cell r="P145">
            <v>2</v>
          </cell>
          <cell r="Q145" t="str">
            <v>Kerr McGee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Y145" t="b">
            <v>0</v>
          </cell>
          <cell r="AA145">
            <v>99</v>
          </cell>
          <cell r="AB145" t="str">
            <v>|</v>
          </cell>
        </row>
        <row r="146">
          <cell r="B146">
            <v>4218</v>
          </cell>
          <cell r="D146" t="str">
            <v>CHAPITA UNIT 327-23</v>
          </cell>
          <cell r="E146" t="str">
            <v>S</v>
          </cell>
          <cell r="F146">
            <v>1000</v>
          </cell>
          <cell r="G146" t="str">
            <v>RWP - Plant</v>
          </cell>
          <cell r="H146">
            <v>1000</v>
          </cell>
          <cell r="I146" t="str">
            <v>RWP - Plant</v>
          </cell>
          <cell r="J146" t="str">
            <v>564</v>
          </cell>
          <cell r="K146">
            <v>1</v>
          </cell>
          <cell r="L146">
            <v>38353</v>
          </cell>
          <cell r="M146">
            <v>1</v>
          </cell>
          <cell r="N146">
            <v>1</v>
          </cell>
          <cell r="O146">
            <v>40057</v>
          </cell>
          <cell r="P146">
            <v>1</v>
          </cell>
          <cell r="Q146" t="str">
            <v>EOG Resources, Inc.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Y146" t="b">
            <v>0</v>
          </cell>
          <cell r="AA146">
            <v>1</v>
          </cell>
          <cell r="AB146" t="str">
            <v>|</v>
          </cell>
        </row>
        <row r="147">
          <cell r="B147">
            <v>4218</v>
          </cell>
          <cell r="D147" t="str">
            <v>CHAPITA UNIT 327-23</v>
          </cell>
          <cell r="E147" t="str">
            <v>S</v>
          </cell>
          <cell r="F147">
            <v>1000</v>
          </cell>
          <cell r="G147" t="str">
            <v>RWP - Plant</v>
          </cell>
          <cell r="H147">
            <v>1000</v>
          </cell>
          <cell r="I147" t="str">
            <v>RWP - Plant</v>
          </cell>
          <cell r="J147" t="str">
            <v>564</v>
          </cell>
          <cell r="K147">
            <v>1</v>
          </cell>
          <cell r="L147">
            <v>38353</v>
          </cell>
          <cell r="M147">
            <v>8</v>
          </cell>
          <cell r="N147">
            <v>0</v>
          </cell>
          <cell r="O147">
            <v>40057</v>
          </cell>
          <cell r="P147">
            <v>2</v>
          </cell>
          <cell r="Q147" t="str">
            <v>Kerr McGee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Y147" t="b">
            <v>0</v>
          </cell>
          <cell r="AA147">
            <v>1</v>
          </cell>
          <cell r="AB147" t="str">
            <v>|</v>
          </cell>
        </row>
        <row r="148">
          <cell r="B148">
            <v>4219</v>
          </cell>
          <cell r="D148" t="str">
            <v>CHAPITA UNIT 308-21</v>
          </cell>
          <cell r="E148" t="str">
            <v>S</v>
          </cell>
          <cell r="F148">
            <v>1000</v>
          </cell>
          <cell r="G148" t="str">
            <v>RWP - Plant</v>
          </cell>
          <cell r="H148">
            <v>1000</v>
          </cell>
          <cell r="I148" t="str">
            <v>RWP - Plant</v>
          </cell>
          <cell r="J148" t="str">
            <v>565</v>
          </cell>
          <cell r="K148">
            <v>1</v>
          </cell>
          <cell r="L148">
            <v>38353</v>
          </cell>
          <cell r="M148">
            <v>1</v>
          </cell>
          <cell r="N148">
            <v>1</v>
          </cell>
          <cell r="O148">
            <v>40391</v>
          </cell>
          <cell r="P148">
            <v>1</v>
          </cell>
          <cell r="Q148" t="str">
            <v>EOG Resources, Inc.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Y148" t="b">
            <v>0</v>
          </cell>
          <cell r="AA148">
            <v>1</v>
          </cell>
          <cell r="AB148" t="str">
            <v>|</v>
          </cell>
        </row>
        <row r="149">
          <cell r="B149">
            <v>4219</v>
          </cell>
          <cell r="D149" t="str">
            <v>CHAPITA UNIT 308-21</v>
          </cell>
          <cell r="E149" t="str">
            <v>S</v>
          </cell>
          <cell r="F149">
            <v>1000</v>
          </cell>
          <cell r="G149" t="str">
            <v>RWP - Plant</v>
          </cell>
          <cell r="H149">
            <v>1000</v>
          </cell>
          <cell r="I149" t="str">
            <v>RWP - Plant</v>
          </cell>
          <cell r="J149" t="str">
            <v>565</v>
          </cell>
          <cell r="K149">
            <v>1</v>
          </cell>
          <cell r="L149">
            <v>38353</v>
          </cell>
          <cell r="M149">
            <v>8</v>
          </cell>
          <cell r="N149">
            <v>0</v>
          </cell>
          <cell r="O149">
            <v>40391</v>
          </cell>
          <cell r="P149">
            <v>2</v>
          </cell>
          <cell r="Q149" t="str">
            <v>Kerr McGee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Y149" t="b">
            <v>0</v>
          </cell>
          <cell r="AA149">
            <v>99</v>
          </cell>
          <cell r="AB149" t="str">
            <v>|</v>
          </cell>
        </row>
        <row r="150">
          <cell r="B150">
            <v>4221</v>
          </cell>
          <cell r="D150" t="str">
            <v>STAGECOACH UNIT 41-20</v>
          </cell>
          <cell r="E150" t="str">
            <v>S</v>
          </cell>
          <cell r="F150">
            <v>1000</v>
          </cell>
          <cell r="G150" t="str">
            <v>RWP - Plant</v>
          </cell>
          <cell r="H150">
            <v>1000</v>
          </cell>
          <cell r="I150" t="str">
            <v>RWP - Plant</v>
          </cell>
          <cell r="J150" t="str">
            <v>566</v>
          </cell>
          <cell r="K150">
            <v>1</v>
          </cell>
          <cell r="L150">
            <v>38353</v>
          </cell>
          <cell r="M150">
            <v>1</v>
          </cell>
          <cell r="N150">
            <v>0.78381112984822943</v>
          </cell>
          <cell r="O150">
            <v>40391</v>
          </cell>
          <cell r="P150">
            <v>1</v>
          </cell>
          <cell r="Q150" t="str">
            <v>EOG Resources, Inc.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Y150" t="b">
            <v>0</v>
          </cell>
          <cell r="AA150">
            <v>1</v>
          </cell>
          <cell r="AB150" t="str">
            <v>|</v>
          </cell>
        </row>
        <row r="151">
          <cell r="B151">
            <v>4221</v>
          </cell>
          <cell r="D151" t="str">
            <v>STAGECOACH UNIT 41-20</v>
          </cell>
          <cell r="E151" t="str">
            <v>S</v>
          </cell>
          <cell r="F151">
            <v>1000</v>
          </cell>
          <cell r="G151" t="str">
            <v>RWP - Plant</v>
          </cell>
          <cell r="H151">
            <v>1000</v>
          </cell>
          <cell r="I151" t="str">
            <v>RWP - Plant</v>
          </cell>
          <cell r="J151" t="str">
            <v>566</v>
          </cell>
          <cell r="K151">
            <v>1</v>
          </cell>
          <cell r="L151">
            <v>38353</v>
          </cell>
          <cell r="M151">
            <v>8</v>
          </cell>
          <cell r="N151">
            <v>0.21618887015177066</v>
          </cell>
          <cell r="O151">
            <v>40391</v>
          </cell>
          <cell r="P151">
            <v>2</v>
          </cell>
          <cell r="Q151" t="str">
            <v>Kerr McGee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Y151" t="b">
            <v>0</v>
          </cell>
          <cell r="AA151">
            <v>99</v>
          </cell>
          <cell r="AB151" t="str">
            <v>|</v>
          </cell>
        </row>
        <row r="152">
          <cell r="B152">
            <v>4226</v>
          </cell>
          <cell r="D152" t="str">
            <v>CHAPITA UNIT 334-2</v>
          </cell>
          <cell r="E152" t="str">
            <v>S</v>
          </cell>
          <cell r="F152">
            <v>1000</v>
          </cell>
          <cell r="G152" t="str">
            <v>RWP - Plant</v>
          </cell>
          <cell r="H152">
            <v>1000</v>
          </cell>
          <cell r="I152" t="str">
            <v>RWP - Plant</v>
          </cell>
          <cell r="J152" t="str">
            <v>567</v>
          </cell>
          <cell r="K152">
            <v>1</v>
          </cell>
          <cell r="L152">
            <v>38353</v>
          </cell>
          <cell r="M152">
            <v>1</v>
          </cell>
          <cell r="N152">
            <v>1</v>
          </cell>
          <cell r="O152">
            <v>40391</v>
          </cell>
          <cell r="P152">
            <v>1</v>
          </cell>
          <cell r="Q152" t="str">
            <v>EOG Resources, Inc.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Y152" t="b">
            <v>0</v>
          </cell>
          <cell r="AA152">
            <v>1</v>
          </cell>
          <cell r="AB152" t="str">
            <v>|</v>
          </cell>
        </row>
        <row r="153">
          <cell r="B153">
            <v>4226</v>
          </cell>
          <cell r="D153" t="str">
            <v>CHAPITA UNIT 334-2</v>
          </cell>
          <cell r="E153" t="str">
            <v>S</v>
          </cell>
          <cell r="F153">
            <v>1000</v>
          </cell>
          <cell r="G153" t="str">
            <v>RWP - Plant</v>
          </cell>
          <cell r="H153">
            <v>1000</v>
          </cell>
          <cell r="I153" t="str">
            <v>RWP - Plant</v>
          </cell>
          <cell r="J153" t="str">
            <v>567</v>
          </cell>
          <cell r="K153">
            <v>1</v>
          </cell>
          <cell r="L153">
            <v>38353</v>
          </cell>
          <cell r="M153">
            <v>8</v>
          </cell>
          <cell r="N153">
            <v>0</v>
          </cell>
          <cell r="O153">
            <v>40391</v>
          </cell>
          <cell r="P153">
            <v>2</v>
          </cell>
          <cell r="Q153" t="str">
            <v>Kerr McGee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Y153" t="b">
            <v>0</v>
          </cell>
          <cell r="AA153">
            <v>99</v>
          </cell>
          <cell r="AB153" t="str">
            <v>|</v>
          </cell>
        </row>
        <row r="154">
          <cell r="B154">
            <v>4233</v>
          </cell>
          <cell r="D154" t="str">
            <v>CHAPITA UNIT 347-26</v>
          </cell>
          <cell r="E154" t="str">
            <v>S</v>
          </cell>
          <cell r="F154">
            <v>1000</v>
          </cell>
          <cell r="G154" t="str">
            <v>RWP - Plant</v>
          </cell>
          <cell r="H154">
            <v>1000</v>
          </cell>
          <cell r="I154" t="str">
            <v>RWP - Plant</v>
          </cell>
          <cell r="J154" t="str">
            <v>568</v>
          </cell>
          <cell r="K154">
            <v>1</v>
          </cell>
          <cell r="L154">
            <v>38353</v>
          </cell>
          <cell r="M154">
            <v>1</v>
          </cell>
          <cell r="N154">
            <v>1</v>
          </cell>
          <cell r="O154">
            <v>40391</v>
          </cell>
          <cell r="P154">
            <v>1</v>
          </cell>
          <cell r="Q154" t="str">
            <v>EOG Resources, Inc.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Y154" t="b">
            <v>0</v>
          </cell>
          <cell r="AA154">
            <v>1</v>
          </cell>
          <cell r="AB154" t="str">
            <v>|</v>
          </cell>
        </row>
        <row r="155">
          <cell r="B155">
            <v>4233</v>
          </cell>
          <cell r="D155" t="str">
            <v>CHAPITA UNIT 347-26</v>
          </cell>
          <cell r="E155" t="str">
            <v>S</v>
          </cell>
          <cell r="F155">
            <v>1000</v>
          </cell>
          <cell r="G155" t="str">
            <v>RWP - Plant</v>
          </cell>
          <cell r="H155">
            <v>1000</v>
          </cell>
          <cell r="I155" t="str">
            <v>RWP - Plant</v>
          </cell>
          <cell r="J155" t="str">
            <v>568</v>
          </cell>
          <cell r="K155">
            <v>1</v>
          </cell>
          <cell r="L155">
            <v>38353</v>
          </cell>
          <cell r="M155">
            <v>8</v>
          </cell>
          <cell r="N155">
            <v>0</v>
          </cell>
          <cell r="O155">
            <v>40391</v>
          </cell>
          <cell r="P155">
            <v>2</v>
          </cell>
          <cell r="Q155" t="str">
            <v>Kerr McGee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Y155" t="b">
            <v>0</v>
          </cell>
          <cell r="AA155">
            <v>99</v>
          </cell>
          <cell r="AB155" t="str">
            <v>|</v>
          </cell>
        </row>
        <row r="156">
          <cell r="B156">
            <v>4240</v>
          </cell>
          <cell r="D156" t="str">
            <v>CHAPITA UNIT 344-23</v>
          </cell>
          <cell r="E156" t="str">
            <v>S</v>
          </cell>
          <cell r="F156">
            <v>1000</v>
          </cell>
          <cell r="G156" t="str">
            <v>RWP - Plant</v>
          </cell>
          <cell r="H156">
            <v>1000</v>
          </cell>
          <cell r="I156" t="str">
            <v>RWP - Plant</v>
          </cell>
          <cell r="J156" t="str">
            <v>569</v>
          </cell>
          <cell r="K156">
            <v>1</v>
          </cell>
          <cell r="L156">
            <v>38353</v>
          </cell>
          <cell r="M156">
            <v>1</v>
          </cell>
          <cell r="N156">
            <v>1</v>
          </cell>
          <cell r="O156">
            <v>40391</v>
          </cell>
          <cell r="P156">
            <v>1</v>
          </cell>
          <cell r="Q156" t="str">
            <v>EOG Resources, Inc.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Y156" t="b">
            <v>0</v>
          </cell>
          <cell r="AA156">
            <v>1</v>
          </cell>
          <cell r="AB156" t="str">
            <v>|</v>
          </cell>
        </row>
        <row r="157">
          <cell r="B157">
            <v>4240</v>
          </cell>
          <cell r="D157" t="str">
            <v>CHAPITA UNIT 344-23</v>
          </cell>
          <cell r="E157" t="str">
            <v>S</v>
          </cell>
          <cell r="F157">
            <v>1000</v>
          </cell>
          <cell r="G157" t="str">
            <v>RWP - Plant</v>
          </cell>
          <cell r="H157">
            <v>1000</v>
          </cell>
          <cell r="I157" t="str">
            <v>RWP - Plant</v>
          </cell>
          <cell r="J157" t="str">
            <v>569</v>
          </cell>
          <cell r="K157">
            <v>1</v>
          </cell>
          <cell r="L157">
            <v>38353</v>
          </cell>
          <cell r="M157">
            <v>8</v>
          </cell>
          <cell r="N157">
            <v>0</v>
          </cell>
          <cell r="O157">
            <v>40391</v>
          </cell>
          <cell r="P157">
            <v>2</v>
          </cell>
          <cell r="Q157" t="str">
            <v>Kerr McGee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Y157" t="b">
            <v>0</v>
          </cell>
          <cell r="AA157">
            <v>99</v>
          </cell>
          <cell r="AB157" t="str">
            <v>|</v>
          </cell>
        </row>
        <row r="158">
          <cell r="B158">
            <v>4242</v>
          </cell>
          <cell r="D158" t="str">
            <v>CHAPITA UNIT 346-26</v>
          </cell>
          <cell r="E158" t="str">
            <v>S</v>
          </cell>
          <cell r="F158">
            <v>1000</v>
          </cell>
          <cell r="G158" t="str">
            <v>RWP - Plant</v>
          </cell>
          <cell r="H158">
            <v>1000</v>
          </cell>
          <cell r="I158" t="str">
            <v>RWP - Plant</v>
          </cell>
          <cell r="J158" t="str">
            <v>570</v>
          </cell>
          <cell r="K158">
            <v>1</v>
          </cell>
          <cell r="L158">
            <v>38353</v>
          </cell>
          <cell r="M158">
            <v>1</v>
          </cell>
          <cell r="N158">
            <v>1</v>
          </cell>
          <cell r="O158">
            <v>40391</v>
          </cell>
          <cell r="P158">
            <v>1</v>
          </cell>
          <cell r="Q158" t="str">
            <v>EOG Resources, Inc.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Y158" t="b">
            <v>0</v>
          </cell>
          <cell r="AA158">
            <v>1</v>
          </cell>
          <cell r="AB158" t="str">
            <v>|</v>
          </cell>
        </row>
        <row r="159">
          <cell r="B159">
            <v>4242</v>
          </cell>
          <cell r="D159" t="str">
            <v>CHAPITA UNIT 346-26</v>
          </cell>
          <cell r="E159" t="str">
            <v>S</v>
          </cell>
          <cell r="F159">
            <v>1000</v>
          </cell>
          <cell r="G159" t="str">
            <v>RWP - Plant</v>
          </cell>
          <cell r="H159">
            <v>1000</v>
          </cell>
          <cell r="I159" t="str">
            <v>RWP - Plant</v>
          </cell>
          <cell r="J159" t="str">
            <v>570</v>
          </cell>
          <cell r="K159">
            <v>1</v>
          </cell>
          <cell r="L159">
            <v>38353</v>
          </cell>
          <cell r="M159">
            <v>8</v>
          </cell>
          <cell r="N159">
            <v>0</v>
          </cell>
          <cell r="O159">
            <v>40391</v>
          </cell>
          <cell r="P159">
            <v>2</v>
          </cell>
          <cell r="Q159" t="str">
            <v>Kerr McGee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Y159" t="b">
            <v>0</v>
          </cell>
          <cell r="AA159">
            <v>99</v>
          </cell>
          <cell r="AB159" t="str">
            <v>|</v>
          </cell>
        </row>
        <row r="160">
          <cell r="B160">
            <v>4243</v>
          </cell>
          <cell r="D160" t="str">
            <v>CHAPITA UNIT 343-15</v>
          </cell>
          <cell r="E160" t="str">
            <v>S</v>
          </cell>
          <cell r="F160">
            <v>1000</v>
          </cell>
          <cell r="G160" t="str">
            <v>RWP - Plant</v>
          </cell>
          <cell r="H160">
            <v>1000</v>
          </cell>
          <cell r="I160" t="str">
            <v>RWP - Plant</v>
          </cell>
          <cell r="J160" t="str">
            <v>571</v>
          </cell>
          <cell r="K160">
            <v>1</v>
          </cell>
          <cell r="L160">
            <v>38353</v>
          </cell>
          <cell r="M160">
            <v>1</v>
          </cell>
          <cell r="N160">
            <v>1</v>
          </cell>
          <cell r="O160">
            <v>40391</v>
          </cell>
          <cell r="P160">
            <v>1</v>
          </cell>
          <cell r="Q160" t="str">
            <v>EOG Resources, Inc.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Y160" t="b">
            <v>0</v>
          </cell>
          <cell r="AA160">
            <v>1</v>
          </cell>
          <cell r="AB160" t="str">
            <v>|</v>
          </cell>
        </row>
        <row r="161">
          <cell r="B161">
            <v>4243</v>
          </cell>
          <cell r="D161" t="str">
            <v>CHAPITA UNIT 343-15</v>
          </cell>
          <cell r="E161" t="str">
            <v>S</v>
          </cell>
          <cell r="F161">
            <v>1000</v>
          </cell>
          <cell r="G161" t="str">
            <v>RWP - Plant</v>
          </cell>
          <cell r="H161">
            <v>1000</v>
          </cell>
          <cell r="I161" t="str">
            <v>RWP - Plant</v>
          </cell>
          <cell r="J161" t="str">
            <v>571</v>
          </cell>
          <cell r="K161">
            <v>1</v>
          </cell>
          <cell r="L161">
            <v>38353</v>
          </cell>
          <cell r="M161">
            <v>8</v>
          </cell>
          <cell r="N161">
            <v>0</v>
          </cell>
          <cell r="O161">
            <v>40391</v>
          </cell>
          <cell r="P161">
            <v>2</v>
          </cell>
          <cell r="Q161" t="str">
            <v>Kerr McGee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Y161" t="b">
            <v>0</v>
          </cell>
          <cell r="AA161">
            <v>99</v>
          </cell>
          <cell r="AB161" t="str">
            <v>|</v>
          </cell>
        </row>
        <row r="162">
          <cell r="B162">
            <v>4245</v>
          </cell>
          <cell r="D162" t="str">
            <v>CHAPITA UNIT 351-15</v>
          </cell>
          <cell r="E162" t="str">
            <v>S</v>
          </cell>
          <cell r="F162">
            <v>1000</v>
          </cell>
          <cell r="G162" t="str">
            <v>RWP - Plant</v>
          </cell>
          <cell r="H162">
            <v>1000</v>
          </cell>
          <cell r="I162" t="str">
            <v>RWP - Plant</v>
          </cell>
          <cell r="J162" t="str">
            <v>572</v>
          </cell>
          <cell r="K162">
            <v>1</v>
          </cell>
          <cell r="L162">
            <v>38353</v>
          </cell>
          <cell r="M162">
            <v>1</v>
          </cell>
          <cell r="N162">
            <v>1</v>
          </cell>
          <cell r="O162">
            <v>40391</v>
          </cell>
          <cell r="P162">
            <v>1</v>
          </cell>
          <cell r="Q162" t="str">
            <v>EOG Resources, Inc.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Y162" t="b">
            <v>0</v>
          </cell>
          <cell r="AA162">
            <v>1</v>
          </cell>
          <cell r="AB162" t="str">
            <v>|</v>
          </cell>
        </row>
        <row r="163">
          <cell r="B163">
            <v>4245</v>
          </cell>
          <cell r="D163" t="str">
            <v>CHAPITA UNIT 351-15</v>
          </cell>
          <cell r="E163" t="str">
            <v>S</v>
          </cell>
          <cell r="F163">
            <v>1000</v>
          </cell>
          <cell r="G163" t="str">
            <v>RWP - Plant</v>
          </cell>
          <cell r="H163">
            <v>1000</v>
          </cell>
          <cell r="I163" t="str">
            <v>RWP - Plant</v>
          </cell>
          <cell r="J163" t="str">
            <v>572</v>
          </cell>
          <cell r="K163">
            <v>1</v>
          </cell>
          <cell r="L163">
            <v>38353</v>
          </cell>
          <cell r="M163">
            <v>8</v>
          </cell>
          <cell r="N163">
            <v>0</v>
          </cell>
          <cell r="O163">
            <v>40391</v>
          </cell>
          <cell r="P163">
            <v>2</v>
          </cell>
          <cell r="Q163" t="str">
            <v>Kerr McGee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Y163" t="b">
            <v>0</v>
          </cell>
          <cell r="AA163">
            <v>99</v>
          </cell>
          <cell r="AB163" t="str">
            <v>|</v>
          </cell>
        </row>
        <row r="164">
          <cell r="B164">
            <v>4249</v>
          </cell>
          <cell r="D164" t="str">
            <v>CHAPITA UNIT 350-14</v>
          </cell>
          <cell r="E164" t="str">
            <v>S</v>
          </cell>
          <cell r="F164">
            <v>1000</v>
          </cell>
          <cell r="G164" t="str">
            <v>RWP - Plant</v>
          </cell>
          <cell r="H164">
            <v>1000</v>
          </cell>
          <cell r="I164" t="str">
            <v>RWP - Plant</v>
          </cell>
          <cell r="J164" t="str">
            <v>573</v>
          </cell>
          <cell r="K164">
            <v>1</v>
          </cell>
          <cell r="L164">
            <v>38353</v>
          </cell>
          <cell r="M164">
            <v>1</v>
          </cell>
          <cell r="N164">
            <v>1</v>
          </cell>
          <cell r="O164">
            <v>40057</v>
          </cell>
          <cell r="P164">
            <v>1</v>
          </cell>
          <cell r="Q164" t="str">
            <v>EOG Resources, Inc.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Y164" t="b">
            <v>0</v>
          </cell>
          <cell r="AA164">
            <v>1</v>
          </cell>
          <cell r="AB164" t="str">
            <v>|</v>
          </cell>
        </row>
        <row r="165">
          <cell r="B165">
            <v>4249</v>
          </cell>
          <cell r="D165" t="str">
            <v>CHAPITA UNIT 350-14</v>
          </cell>
          <cell r="E165" t="str">
            <v>S</v>
          </cell>
          <cell r="F165">
            <v>1000</v>
          </cell>
          <cell r="G165" t="str">
            <v>RWP - Plant</v>
          </cell>
          <cell r="H165">
            <v>1000</v>
          </cell>
          <cell r="I165" t="str">
            <v>RWP - Plant</v>
          </cell>
          <cell r="J165" t="str">
            <v>573</v>
          </cell>
          <cell r="K165">
            <v>1</v>
          </cell>
          <cell r="L165">
            <v>38353</v>
          </cell>
          <cell r="M165">
            <v>8</v>
          </cell>
          <cell r="N165">
            <v>0</v>
          </cell>
          <cell r="O165">
            <v>40057</v>
          </cell>
          <cell r="P165">
            <v>2</v>
          </cell>
          <cell r="Q165" t="str">
            <v>Kerr McGee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Y165" t="b">
            <v>0</v>
          </cell>
          <cell r="AA165">
            <v>99</v>
          </cell>
          <cell r="AB165" t="str">
            <v>|</v>
          </cell>
        </row>
        <row r="166">
          <cell r="B166">
            <v>4252</v>
          </cell>
          <cell r="D166" t="str">
            <v>CHAPITA UNIT 348-23</v>
          </cell>
          <cell r="E166" t="str">
            <v>S</v>
          </cell>
          <cell r="F166">
            <v>1000</v>
          </cell>
          <cell r="G166" t="str">
            <v>RWP - Plant</v>
          </cell>
          <cell r="H166">
            <v>1000</v>
          </cell>
          <cell r="I166" t="str">
            <v>RWP - Plant</v>
          </cell>
          <cell r="J166" t="str">
            <v>574</v>
          </cell>
          <cell r="K166">
            <v>1</v>
          </cell>
          <cell r="L166">
            <v>38353</v>
          </cell>
          <cell r="M166">
            <v>1</v>
          </cell>
          <cell r="N166">
            <v>1</v>
          </cell>
          <cell r="O166">
            <v>40391</v>
          </cell>
          <cell r="P166">
            <v>1</v>
          </cell>
          <cell r="Q166" t="str">
            <v>EOG Resources, Inc.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Y166" t="b">
            <v>0</v>
          </cell>
          <cell r="AA166">
            <v>1</v>
          </cell>
          <cell r="AB166" t="str">
            <v>|</v>
          </cell>
        </row>
        <row r="167">
          <cell r="B167">
            <v>4252</v>
          </cell>
          <cell r="D167" t="str">
            <v>CHAPITA UNIT 348-23</v>
          </cell>
          <cell r="E167" t="str">
            <v>S</v>
          </cell>
          <cell r="F167">
            <v>1000</v>
          </cell>
          <cell r="G167" t="str">
            <v>RWP - Plant</v>
          </cell>
          <cell r="H167">
            <v>1000</v>
          </cell>
          <cell r="I167" t="str">
            <v>RWP - Plant</v>
          </cell>
          <cell r="J167" t="str">
            <v>574</v>
          </cell>
          <cell r="K167">
            <v>1</v>
          </cell>
          <cell r="L167">
            <v>38353</v>
          </cell>
          <cell r="M167">
            <v>8</v>
          </cell>
          <cell r="N167">
            <v>0</v>
          </cell>
          <cell r="O167">
            <v>40391</v>
          </cell>
          <cell r="P167">
            <v>2</v>
          </cell>
          <cell r="Q167" t="str">
            <v>Kerr McGee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Y167" t="b">
            <v>0</v>
          </cell>
          <cell r="AA167">
            <v>99</v>
          </cell>
          <cell r="AB167" t="str">
            <v>|</v>
          </cell>
        </row>
        <row r="168">
          <cell r="B168">
            <v>4276</v>
          </cell>
          <cell r="D168" t="str">
            <v>CHAPITA UNIT 341-21</v>
          </cell>
          <cell r="E168" t="str">
            <v>S</v>
          </cell>
          <cell r="F168">
            <v>1000</v>
          </cell>
          <cell r="G168" t="str">
            <v>RWP - Plant</v>
          </cell>
          <cell r="H168">
            <v>1000</v>
          </cell>
          <cell r="I168" t="str">
            <v>RWP - Plant</v>
          </cell>
          <cell r="J168" t="str">
            <v>575</v>
          </cell>
          <cell r="K168">
            <v>1</v>
          </cell>
          <cell r="L168">
            <v>38353</v>
          </cell>
          <cell r="M168">
            <v>1</v>
          </cell>
          <cell r="N168">
            <v>1</v>
          </cell>
          <cell r="O168">
            <v>40238</v>
          </cell>
          <cell r="P168">
            <v>1</v>
          </cell>
          <cell r="Q168" t="str">
            <v>EOG Resources, Inc.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Y168" t="b">
            <v>0</v>
          </cell>
          <cell r="AA168">
            <v>1</v>
          </cell>
          <cell r="AB168" t="str">
            <v>|</v>
          </cell>
        </row>
        <row r="169">
          <cell r="B169">
            <v>4276</v>
          </cell>
          <cell r="D169" t="str">
            <v>CHAPITA UNIT 341-21</v>
          </cell>
          <cell r="E169" t="str">
            <v>S</v>
          </cell>
          <cell r="F169">
            <v>1000</v>
          </cell>
          <cell r="G169" t="str">
            <v>RWP - Plant</v>
          </cell>
          <cell r="H169">
            <v>1000</v>
          </cell>
          <cell r="I169" t="str">
            <v>RWP - Plant</v>
          </cell>
          <cell r="J169" t="str">
            <v>575</v>
          </cell>
          <cell r="K169">
            <v>1</v>
          </cell>
          <cell r="L169">
            <v>38353</v>
          </cell>
          <cell r="M169">
            <v>8</v>
          </cell>
          <cell r="N169">
            <v>0</v>
          </cell>
          <cell r="O169">
            <v>40238</v>
          </cell>
          <cell r="P169">
            <v>2</v>
          </cell>
          <cell r="Q169" t="str">
            <v>Kerr McGee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Y169" t="b">
            <v>0</v>
          </cell>
          <cell r="AA169">
            <v>99</v>
          </cell>
          <cell r="AB169" t="str">
            <v>|</v>
          </cell>
        </row>
        <row r="170">
          <cell r="B170">
            <v>4277</v>
          </cell>
          <cell r="D170" t="str">
            <v>CHAPITA UNIT 337-9</v>
          </cell>
          <cell r="E170" t="str">
            <v>S</v>
          </cell>
          <cell r="F170">
            <v>1000</v>
          </cell>
          <cell r="G170" t="str">
            <v>RWP - Plant</v>
          </cell>
          <cell r="H170">
            <v>1000</v>
          </cell>
          <cell r="I170" t="str">
            <v>RWP - Plant</v>
          </cell>
          <cell r="J170" t="str">
            <v>576</v>
          </cell>
          <cell r="K170">
            <v>1</v>
          </cell>
          <cell r="L170">
            <v>38353</v>
          </cell>
          <cell r="M170">
            <v>1</v>
          </cell>
          <cell r="N170">
            <v>1</v>
          </cell>
          <cell r="O170">
            <v>40391</v>
          </cell>
          <cell r="P170">
            <v>1</v>
          </cell>
          <cell r="Q170" t="str">
            <v>EOG Resources, Inc.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Y170" t="b">
            <v>0</v>
          </cell>
          <cell r="AA170">
            <v>1</v>
          </cell>
          <cell r="AB170" t="str">
            <v>|</v>
          </cell>
        </row>
        <row r="171">
          <cell r="B171">
            <v>4277</v>
          </cell>
          <cell r="D171" t="str">
            <v>CHAPITA UNIT 337-9</v>
          </cell>
          <cell r="E171" t="str">
            <v>S</v>
          </cell>
          <cell r="F171">
            <v>1000</v>
          </cell>
          <cell r="G171" t="str">
            <v>RWP - Plant</v>
          </cell>
          <cell r="H171">
            <v>1000</v>
          </cell>
          <cell r="I171" t="str">
            <v>RWP - Plant</v>
          </cell>
          <cell r="J171" t="str">
            <v>576</v>
          </cell>
          <cell r="K171">
            <v>1</v>
          </cell>
          <cell r="L171">
            <v>38353</v>
          </cell>
          <cell r="M171">
            <v>8</v>
          </cell>
          <cell r="N171">
            <v>0</v>
          </cell>
          <cell r="O171">
            <v>40391</v>
          </cell>
          <cell r="P171">
            <v>2</v>
          </cell>
          <cell r="Q171" t="str">
            <v>Kerr McGee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Y171" t="b">
            <v>0</v>
          </cell>
          <cell r="AA171">
            <v>99</v>
          </cell>
          <cell r="AB171" t="str">
            <v>|</v>
          </cell>
        </row>
        <row r="172">
          <cell r="B172">
            <v>4279</v>
          </cell>
          <cell r="D172" t="str">
            <v>CHAPITA UNIT 345-9</v>
          </cell>
          <cell r="E172" t="str">
            <v>S</v>
          </cell>
          <cell r="F172">
            <v>1000</v>
          </cell>
          <cell r="G172" t="str">
            <v>RWP - Plant</v>
          </cell>
          <cell r="H172">
            <v>1000</v>
          </cell>
          <cell r="I172" t="str">
            <v>RWP - Plant</v>
          </cell>
          <cell r="J172" t="str">
            <v>577</v>
          </cell>
          <cell r="K172">
            <v>1</v>
          </cell>
          <cell r="L172">
            <v>38353</v>
          </cell>
          <cell r="M172">
            <v>1</v>
          </cell>
          <cell r="N172">
            <v>1</v>
          </cell>
          <cell r="O172">
            <v>40391</v>
          </cell>
          <cell r="P172">
            <v>1</v>
          </cell>
          <cell r="Q172" t="str">
            <v>EOG Resources, Inc.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Y172" t="b">
            <v>0</v>
          </cell>
          <cell r="AA172">
            <v>1</v>
          </cell>
          <cell r="AB172" t="str">
            <v>|</v>
          </cell>
        </row>
        <row r="173">
          <cell r="B173">
            <v>4279</v>
          </cell>
          <cell r="D173" t="str">
            <v>CHAPITA UNIT 345-9</v>
          </cell>
          <cell r="E173" t="str">
            <v>S</v>
          </cell>
          <cell r="F173">
            <v>1000</v>
          </cell>
          <cell r="G173" t="str">
            <v>RWP - Plant</v>
          </cell>
          <cell r="H173">
            <v>1000</v>
          </cell>
          <cell r="I173" t="str">
            <v>RWP - Plant</v>
          </cell>
          <cell r="J173" t="str">
            <v>577</v>
          </cell>
          <cell r="K173">
            <v>1</v>
          </cell>
          <cell r="L173">
            <v>38353</v>
          </cell>
          <cell r="M173">
            <v>8</v>
          </cell>
          <cell r="N173">
            <v>0</v>
          </cell>
          <cell r="O173">
            <v>40391</v>
          </cell>
          <cell r="P173">
            <v>2</v>
          </cell>
          <cell r="Q173" t="str">
            <v>Kerr McGee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Y173" t="b">
            <v>0</v>
          </cell>
          <cell r="AA173">
            <v>99</v>
          </cell>
          <cell r="AB173" t="str">
            <v>|</v>
          </cell>
        </row>
        <row r="174">
          <cell r="B174">
            <v>4288</v>
          </cell>
          <cell r="D174" t="str">
            <v>CHAPITA UNIT 349-27</v>
          </cell>
          <cell r="E174" t="str">
            <v>S</v>
          </cell>
          <cell r="F174">
            <v>1000</v>
          </cell>
          <cell r="G174" t="str">
            <v>RWP - Plant</v>
          </cell>
          <cell r="H174">
            <v>1000</v>
          </cell>
          <cell r="I174" t="str">
            <v>RWP - Plant</v>
          </cell>
          <cell r="J174" t="str">
            <v>578</v>
          </cell>
          <cell r="K174">
            <v>1</v>
          </cell>
          <cell r="L174">
            <v>38353</v>
          </cell>
          <cell r="M174">
            <v>1</v>
          </cell>
          <cell r="N174">
            <v>1</v>
          </cell>
          <cell r="O174">
            <v>40391</v>
          </cell>
          <cell r="P174">
            <v>1</v>
          </cell>
          <cell r="Q174" t="str">
            <v>EOG Resources, Inc.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Y174" t="b">
            <v>0</v>
          </cell>
          <cell r="AA174">
            <v>1</v>
          </cell>
          <cell r="AB174" t="str">
            <v>|</v>
          </cell>
        </row>
        <row r="175">
          <cell r="B175">
            <v>4288</v>
          </cell>
          <cell r="D175" t="str">
            <v>CHAPITA UNIT 349-27</v>
          </cell>
          <cell r="E175" t="str">
            <v>S</v>
          </cell>
          <cell r="F175">
            <v>1000</v>
          </cell>
          <cell r="G175" t="str">
            <v>RWP - Plant</v>
          </cell>
          <cell r="H175">
            <v>1000</v>
          </cell>
          <cell r="I175" t="str">
            <v>RWP - Plant</v>
          </cell>
          <cell r="J175" t="str">
            <v>578</v>
          </cell>
          <cell r="K175">
            <v>1</v>
          </cell>
          <cell r="L175">
            <v>38353</v>
          </cell>
          <cell r="M175">
            <v>8</v>
          </cell>
          <cell r="N175">
            <v>0</v>
          </cell>
          <cell r="O175">
            <v>40391</v>
          </cell>
          <cell r="P175">
            <v>2</v>
          </cell>
          <cell r="Q175" t="str">
            <v>Kerr McGee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Y175" t="b">
            <v>0</v>
          </cell>
          <cell r="AA175">
            <v>99</v>
          </cell>
          <cell r="AB175" t="str">
            <v>|</v>
          </cell>
        </row>
        <row r="176">
          <cell r="B176">
            <v>4321</v>
          </cell>
          <cell r="D176" t="str">
            <v>CHAPITA UNIT 340-26</v>
          </cell>
          <cell r="E176" t="str">
            <v>S</v>
          </cell>
          <cell r="F176">
            <v>1000</v>
          </cell>
          <cell r="G176" t="str">
            <v>RWP - Plant</v>
          </cell>
          <cell r="H176">
            <v>1000</v>
          </cell>
          <cell r="I176" t="str">
            <v>RWP - Plant</v>
          </cell>
          <cell r="J176" t="str">
            <v>579</v>
          </cell>
          <cell r="K176">
            <v>1</v>
          </cell>
          <cell r="L176">
            <v>38353</v>
          </cell>
          <cell r="M176">
            <v>1</v>
          </cell>
          <cell r="N176">
            <v>1</v>
          </cell>
          <cell r="O176">
            <v>40391</v>
          </cell>
          <cell r="P176">
            <v>1</v>
          </cell>
          <cell r="Q176" t="str">
            <v>EOG Resources, Inc.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Y176" t="b">
            <v>0</v>
          </cell>
          <cell r="AA176">
            <v>1</v>
          </cell>
          <cell r="AB176" t="str">
            <v>|</v>
          </cell>
        </row>
        <row r="177">
          <cell r="B177">
            <v>4321</v>
          </cell>
          <cell r="D177" t="str">
            <v>CHAPITA UNIT 340-26</v>
          </cell>
          <cell r="E177" t="str">
            <v>S</v>
          </cell>
          <cell r="F177">
            <v>1000</v>
          </cell>
          <cell r="G177" t="str">
            <v>RWP - Plant</v>
          </cell>
          <cell r="H177">
            <v>1000</v>
          </cell>
          <cell r="I177" t="str">
            <v>RWP - Plant</v>
          </cell>
          <cell r="J177" t="str">
            <v>579</v>
          </cell>
          <cell r="K177">
            <v>1</v>
          </cell>
          <cell r="L177">
            <v>38353</v>
          </cell>
          <cell r="M177">
            <v>8</v>
          </cell>
          <cell r="N177">
            <v>0</v>
          </cell>
          <cell r="O177">
            <v>40391</v>
          </cell>
          <cell r="P177">
            <v>2</v>
          </cell>
          <cell r="Q177" t="str">
            <v>Kerr McGee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Y177" t="b">
            <v>0</v>
          </cell>
          <cell r="AA177">
            <v>99</v>
          </cell>
          <cell r="AB177" t="str">
            <v>|</v>
          </cell>
        </row>
        <row r="178">
          <cell r="B178">
            <v>4428</v>
          </cell>
          <cell r="D178" t="str">
            <v>CHAPITA UNIT 320-11X</v>
          </cell>
          <cell r="E178" t="str">
            <v>S</v>
          </cell>
          <cell r="F178">
            <v>1000</v>
          </cell>
          <cell r="G178" t="str">
            <v>RWP - Plant</v>
          </cell>
          <cell r="H178">
            <v>1000</v>
          </cell>
          <cell r="I178" t="str">
            <v>RWP - Plant</v>
          </cell>
          <cell r="J178" t="str">
            <v>580</v>
          </cell>
          <cell r="K178">
            <v>1</v>
          </cell>
          <cell r="L178">
            <v>38353</v>
          </cell>
          <cell r="M178">
            <v>1</v>
          </cell>
          <cell r="N178">
            <v>1</v>
          </cell>
          <cell r="O178">
            <v>40360</v>
          </cell>
          <cell r="P178">
            <v>1</v>
          </cell>
          <cell r="Q178" t="str">
            <v>EOG Resources, Inc.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Y178" t="b">
            <v>0</v>
          </cell>
          <cell r="AA178">
            <v>1</v>
          </cell>
          <cell r="AB178" t="str">
            <v>|</v>
          </cell>
        </row>
        <row r="179">
          <cell r="B179">
            <v>4428</v>
          </cell>
          <cell r="D179" t="str">
            <v>CHAPITA UNIT 320-11X</v>
          </cell>
          <cell r="E179" t="str">
            <v>S</v>
          </cell>
          <cell r="F179">
            <v>1000</v>
          </cell>
          <cell r="G179" t="str">
            <v>RWP - Plant</v>
          </cell>
          <cell r="H179">
            <v>1000</v>
          </cell>
          <cell r="I179" t="str">
            <v>RWP - Plant</v>
          </cell>
          <cell r="J179" t="str">
            <v>580</v>
          </cell>
          <cell r="K179">
            <v>1</v>
          </cell>
          <cell r="L179">
            <v>38353</v>
          </cell>
          <cell r="M179">
            <v>8</v>
          </cell>
          <cell r="N179">
            <v>0</v>
          </cell>
          <cell r="O179">
            <v>40360</v>
          </cell>
          <cell r="P179">
            <v>2</v>
          </cell>
          <cell r="Q179" t="str">
            <v>Kerr McGee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Y179" t="b">
            <v>0</v>
          </cell>
          <cell r="AA179">
            <v>99</v>
          </cell>
          <cell r="AB179" t="str">
            <v>|</v>
          </cell>
        </row>
        <row r="180">
          <cell r="B180">
            <v>4429</v>
          </cell>
          <cell r="D180" t="str">
            <v>CHAPITA UNIT 332-10</v>
          </cell>
          <cell r="E180" t="str">
            <v>S</v>
          </cell>
          <cell r="F180">
            <v>1000</v>
          </cell>
          <cell r="G180" t="str">
            <v>RWP - Plant</v>
          </cell>
          <cell r="H180">
            <v>1000</v>
          </cell>
          <cell r="I180" t="str">
            <v>RWP - Plant</v>
          </cell>
          <cell r="J180" t="str">
            <v>581</v>
          </cell>
          <cell r="K180">
            <v>1</v>
          </cell>
          <cell r="L180">
            <v>38353</v>
          </cell>
          <cell r="M180">
            <v>1</v>
          </cell>
          <cell r="N180">
            <v>1</v>
          </cell>
          <cell r="O180">
            <v>40391</v>
          </cell>
          <cell r="P180">
            <v>1</v>
          </cell>
          <cell r="Q180" t="str">
            <v>EOG Resources, Inc.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Y180" t="b">
            <v>0</v>
          </cell>
          <cell r="AA180">
            <v>1</v>
          </cell>
          <cell r="AB180" t="str">
            <v>|</v>
          </cell>
        </row>
        <row r="181">
          <cell r="B181">
            <v>4429</v>
          </cell>
          <cell r="D181" t="str">
            <v>CHAPITA UNIT 332-10</v>
          </cell>
          <cell r="E181" t="str">
            <v>S</v>
          </cell>
          <cell r="F181">
            <v>1000</v>
          </cell>
          <cell r="G181" t="str">
            <v>RWP - Plant</v>
          </cell>
          <cell r="H181">
            <v>1000</v>
          </cell>
          <cell r="I181" t="str">
            <v>RWP - Plant</v>
          </cell>
          <cell r="J181" t="str">
            <v>581</v>
          </cell>
          <cell r="K181">
            <v>1</v>
          </cell>
          <cell r="L181">
            <v>38353</v>
          </cell>
          <cell r="M181">
            <v>8</v>
          </cell>
          <cell r="N181">
            <v>0</v>
          </cell>
          <cell r="O181">
            <v>40391</v>
          </cell>
          <cell r="P181">
            <v>2</v>
          </cell>
          <cell r="Q181" t="str">
            <v>Kerr McGee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Y181" t="b">
            <v>0</v>
          </cell>
          <cell r="AA181">
            <v>99</v>
          </cell>
          <cell r="AB181" t="str">
            <v>|</v>
          </cell>
        </row>
        <row r="182">
          <cell r="B182">
            <v>4440</v>
          </cell>
          <cell r="D182" t="str">
            <v>CHAPITA UNIT 360-26</v>
          </cell>
          <cell r="E182" t="str">
            <v>S</v>
          </cell>
          <cell r="F182">
            <v>1000</v>
          </cell>
          <cell r="G182" t="str">
            <v>RWP - Plant</v>
          </cell>
          <cell r="H182">
            <v>1000</v>
          </cell>
          <cell r="I182" t="str">
            <v>RWP - Plant</v>
          </cell>
          <cell r="J182" t="str">
            <v>582</v>
          </cell>
          <cell r="K182">
            <v>1</v>
          </cell>
          <cell r="L182">
            <v>38353</v>
          </cell>
          <cell r="M182">
            <v>1</v>
          </cell>
          <cell r="N182">
            <v>1</v>
          </cell>
          <cell r="O182">
            <v>40391</v>
          </cell>
          <cell r="P182">
            <v>1</v>
          </cell>
          <cell r="Q182" t="str">
            <v>EOG Resources, Inc.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Y182" t="b">
            <v>0</v>
          </cell>
          <cell r="AA182">
            <v>1</v>
          </cell>
          <cell r="AB182" t="str">
            <v>|</v>
          </cell>
        </row>
        <row r="183">
          <cell r="B183">
            <v>4440</v>
          </cell>
          <cell r="D183" t="str">
            <v>CHAPITA UNIT 360-26</v>
          </cell>
          <cell r="E183" t="str">
            <v>S</v>
          </cell>
          <cell r="F183">
            <v>1000</v>
          </cell>
          <cell r="G183" t="str">
            <v>RWP - Plant</v>
          </cell>
          <cell r="H183">
            <v>1000</v>
          </cell>
          <cell r="I183" t="str">
            <v>RWP - Plant</v>
          </cell>
          <cell r="J183" t="str">
            <v>582</v>
          </cell>
          <cell r="K183">
            <v>1</v>
          </cell>
          <cell r="L183">
            <v>38353</v>
          </cell>
          <cell r="M183">
            <v>8</v>
          </cell>
          <cell r="N183">
            <v>0</v>
          </cell>
          <cell r="O183">
            <v>40391</v>
          </cell>
          <cell r="P183">
            <v>2</v>
          </cell>
          <cell r="Q183" t="str">
            <v>Kerr McGee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Y183" t="b">
            <v>0</v>
          </cell>
          <cell r="AA183">
            <v>99</v>
          </cell>
          <cell r="AB183" t="str">
            <v>|</v>
          </cell>
        </row>
        <row r="184">
          <cell r="B184">
            <v>4443</v>
          </cell>
          <cell r="D184" t="str">
            <v>CHAPITA UNIT 364-15</v>
          </cell>
          <cell r="E184" t="str">
            <v>S</v>
          </cell>
          <cell r="F184">
            <v>1000</v>
          </cell>
          <cell r="G184" t="str">
            <v>RWP - Plant</v>
          </cell>
          <cell r="H184">
            <v>1000</v>
          </cell>
          <cell r="I184" t="str">
            <v>RWP - Plant</v>
          </cell>
          <cell r="J184" t="str">
            <v>583</v>
          </cell>
          <cell r="K184">
            <v>1</v>
          </cell>
          <cell r="L184">
            <v>38353</v>
          </cell>
          <cell r="M184">
            <v>1</v>
          </cell>
          <cell r="N184">
            <v>1</v>
          </cell>
          <cell r="O184">
            <v>40391</v>
          </cell>
          <cell r="P184">
            <v>1</v>
          </cell>
          <cell r="Q184" t="str">
            <v>EOG Resources, Inc.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Y184" t="b">
            <v>0</v>
          </cell>
          <cell r="AA184">
            <v>1</v>
          </cell>
          <cell r="AB184" t="str">
            <v>|</v>
          </cell>
        </row>
        <row r="185">
          <cell r="B185">
            <v>4443</v>
          </cell>
          <cell r="D185" t="str">
            <v>CHAPITA UNIT 364-15</v>
          </cell>
          <cell r="E185" t="str">
            <v>S</v>
          </cell>
          <cell r="F185">
            <v>1000</v>
          </cell>
          <cell r="G185" t="str">
            <v>RWP - Plant</v>
          </cell>
          <cell r="H185">
            <v>1000</v>
          </cell>
          <cell r="I185" t="str">
            <v>RWP - Plant</v>
          </cell>
          <cell r="J185" t="str">
            <v>583</v>
          </cell>
          <cell r="K185">
            <v>1</v>
          </cell>
          <cell r="L185">
            <v>38353</v>
          </cell>
          <cell r="M185">
            <v>8</v>
          </cell>
          <cell r="N185">
            <v>0</v>
          </cell>
          <cell r="O185">
            <v>40391</v>
          </cell>
          <cell r="P185">
            <v>2</v>
          </cell>
          <cell r="Q185" t="str">
            <v>Kerr McGee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Y185" t="b">
            <v>0</v>
          </cell>
          <cell r="AA185">
            <v>99</v>
          </cell>
          <cell r="AB185" t="str">
            <v>|</v>
          </cell>
        </row>
        <row r="186">
          <cell r="B186">
            <v>4450</v>
          </cell>
          <cell r="D186" t="str">
            <v>CHAPITA UNIT 359-27</v>
          </cell>
          <cell r="E186" t="str">
            <v>S</v>
          </cell>
          <cell r="F186">
            <v>1000</v>
          </cell>
          <cell r="G186" t="str">
            <v>RWP - Plant</v>
          </cell>
          <cell r="H186">
            <v>1000</v>
          </cell>
          <cell r="I186" t="str">
            <v>RWP - Plant</v>
          </cell>
          <cell r="J186" t="str">
            <v>584</v>
          </cell>
          <cell r="K186">
            <v>1</v>
          </cell>
          <cell r="L186">
            <v>38353</v>
          </cell>
          <cell r="M186">
            <v>1</v>
          </cell>
          <cell r="N186">
            <v>1</v>
          </cell>
          <cell r="O186">
            <v>40391</v>
          </cell>
          <cell r="P186">
            <v>1</v>
          </cell>
          <cell r="Q186" t="str">
            <v>EOG Resources, Inc.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Y186" t="b">
            <v>0</v>
          </cell>
          <cell r="AA186">
            <v>1</v>
          </cell>
          <cell r="AB186" t="str">
            <v>|</v>
          </cell>
        </row>
        <row r="187">
          <cell r="B187">
            <v>4450</v>
          </cell>
          <cell r="D187" t="str">
            <v>CHAPITA UNIT 359-27</v>
          </cell>
          <cell r="E187" t="str">
            <v>S</v>
          </cell>
          <cell r="F187">
            <v>1000</v>
          </cell>
          <cell r="G187" t="str">
            <v>RWP - Plant</v>
          </cell>
          <cell r="H187">
            <v>1000</v>
          </cell>
          <cell r="I187" t="str">
            <v>RWP - Plant</v>
          </cell>
          <cell r="J187" t="str">
            <v>584</v>
          </cell>
          <cell r="K187">
            <v>1</v>
          </cell>
          <cell r="L187">
            <v>38353</v>
          </cell>
          <cell r="M187">
            <v>8</v>
          </cell>
          <cell r="N187">
            <v>0</v>
          </cell>
          <cell r="O187">
            <v>40391</v>
          </cell>
          <cell r="P187">
            <v>2</v>
          </cell>
          <cell r="Q187" t="str">
            <v>Kerr McGee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Y187" t="b">
            <v>0</v>
          </cell>
          <cell r="AA187">
            <v>99</v>
          </cell>
          <cell r="AB187" t="str">
            <v>|</v>
          </cell>
        </row>
        <row r="188">
          <cell r="B188">
            <v>4454</v>
          </cell>
          <cell r="D188" t="str">
            <v>CHAPITA UNIT 310-9</v>
          </cell>
          <cell r="E188" t="str">
            <v>S</v>
          </cell>
          <cell r="F188">
            <v>1000</v>
          </cell>
          <cell r="G188" t="str">
            <v>RWP - Plant</v>
          </cell>
          <cell r="H188">
            <v>1000</v>
          </cell>
          <cell r="I188" t="str">
            <v>RWP - Plant</v>
          </cell>
          <cell r="J188" t="str">
            <v>585</v>
          </cell>
          <cell r="K188">
            <v>1</v>
          </cell>
          <cell r="L188">
            <v>38353</v>
          </cell>
          <cell r="M188">
            <v>1</v>
          </cell>
          <cell r="N188">
            <v>1</v>
          </cell>
          <cell r="O188">
            <v>40391</v>
          </cell>
          <cell r="P188">
            <v>1</v>
          </cell>
          <cell r="Q188" t="str">
            <v>EOG Resources, Inc.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Y188" t="b">
            <v>0</v>
          </cell>
          <cell r="AA188">
            <v>1</v>
          </cell>
          <cell r="AB188" t="str">
            <v>|</v>
          </cell>
        </row>
        <row r="189">
          <cell r="B189">
            <v>4454</v>
          </cell>
          <cell r="D189" t="str">
            <v>CHAPITA UNIT 310-9</v>
          </cell>
          <cell r="E189" t="str">
            <v>S</v>
          </cell>
          <cell r="F189">
            <v>1000</v>
          </cell>
          <cell r="G189" t="str">
            <v>RWP - Plant</v>
          </cell>
          <cell r="H189">
            <v>1000</v>
          </cell>
          <cell r="I189" t="str">
            <v>RWP - Plant</v>
          </cell>
          <cell r="J189" t="str">
            <v>585</v>
          </cell>
          <cell r="K189">
            <v>1</v>
          </cell>
          <cell r="L189">
            <v>38353</v>
          </cell>
          <cell r="M189">
            <v>8</v>
          </cell>
          <cell r="N189">
            <v>0</v>
          </cell>
          <cell r="O189">
            <v>40391</v>
          </cell>
          <cell r="P189">
            <v>2</v>
          </cell>
          <cell r="Q189" t="str">
            <v>Kerr McGee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Y189" t="b">
            <v>0</v>
          </cell>
          <cell r="AA189">
            <v>99</v>
          </cell>
          <cell r="AB189" t="str">
            <v>|</v>
          </cell>
        </row>
        <row r="190">
          <cell r="B190">
            <v>4473</v>
          </cell>
          <cell r="D190" t="str">
            <v>CHAPITA UNIT 416-24N</v>
          </cell>
          <cell r="E190" t="str">
            <v>S</v>
          </cell>
          <cell r="F190">
            <v>1000</v>
          </cell>
          <cell r="G190" t="str">
            <v>RWP - Plant</v>
          </cell>
          <cell r="H190">
            <v>1000</v>
          </cell>
          <cell r="I190" t="str">
            <v>RWP - Plant</v>
          </cell>
          <cell r="J190" t="str">
            <v>586</v>
          </cell>
          <cell r="K190">
            <v>1</v>
          </cell>
          <cell r="L190">
            <v>38353</v>
          </cell>
          <cell r="M190">
            <v>1</v>
          </cell>
          <cell r="N190">
            <v>1</v>
          </cell>
          <cell r="O190">
            <v>40391</v>
          </cell>
          <cell r="P190">
            <v>1</v>
          </cell>
          <cell r="Q190" t="str">
            <v>EOG Resources, Inc.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Y190" t="b">
            <v>0</v>
          </cell>
          <cell r="AA190">
            <v>1</v>
          </cell>
          <cell r="AB190" t="str">
            <v>|</v>
          </cell>
        </row>
        <row r="191">
          <cell r="B191">
            <v>4473</v>
          </cell>
          <cell r="D191" t="str">
            <v>CHAPITA UNIT 416-24N</v>
          </cell>
          <cell r="E191" t="str">
            <v>S</v>
          </cell>
          <cell r="F191">
            <v>1000</v>
          </cell>
          <cell r="G191" t="str">
            <v>RWP - Plant</v>
          </cell>
          <cell r="H191">
            <v>1000</v>
          </cell>
          <cell r="I191" t="str">
            <v>RWP - Plant</v>
          </cell>
          <cell r="J191" t="str">
            <v>586</v>
          </cell>
          <cell r="K191">
            <v>1</v>
          </cell>
          <cell r="L191">
            <v>38353</v>
          </cell>
          <cell r="M191">
            <v>8</v>
          </cell>
          <cell r="N191">
            <v>0</v>
          </cell>
          <cell r="O191">
            <v>40391</v>
          </cell>
          <cell r="P191">
            <v>2</v>
          </cell>
          <cell r="Q191" t="str">
            <v>Kerr McGee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Y191" t="b">
            <v>0</v>
          </cell>
          <cell r="AA191">
            <v>99</v>
          </cell>
          <cell r="AB191" t="str">
            <v>|</v>
          </cell>
        </row>
        <row r="192">
          <cell r="B192">
            <v>4477</v>
          </cell>
          <cell r="D192" t="str">
            <v>CHAPITA UNIT 403-3N</v>
          </cell>
          <cell r="E192" t="str">
            <v>S</v>
          </cell>
          <cell r="F192">
            <v>1000</v>
          </cell>
          <cell r="G192" t="str">
            <v>RWP - Plant</v>
          </cell>
          <cell r="H192">
            <v>1000</v>
          </cell>
          <cell r="I192" t="str">
            <v>RWP - Plant</v>
          </cell>
          <cell r="J192" t="str">
            <v>587</v>
          </cell>
          <cell r="K192">
            <v>1</v>
          </cell>
          <cell r="L192">
            <v>38353</v>
          </cell>
          <cell r="M192">
            <v>1</v>
          </cell>
          <cell r="N192">
            <v>1</v>
          </cell>
          <cell r="O192">
            <v>40391</v>
          </cell>
          <cell r="P192">
            <v>1</v>
          </cell>
          <cell r="Q192" t="str">
            <v>EOG Resources, Inc.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Y192" t="b">
            <v>0</v>
          </cell>
          <cell r="AA192">
            <v>1</v>
          </cell>
          <cell r="AB192" t="str">
            <v>|</v>
          </cell>
        </row>
        <row r="193">
          <cell r="B193">
            <v>4477</v>
          </cell>
          <cell r="D193" t="str">
            <v>CHAPITA UNIT 403-3N</v>
          </cell>
          <cell r="E193" t="str">
            <v>S</v>
          </cell>
          <cell r="F193">
            <v>1000</v>
          </cell>
          <cell r="G193" t="str">
            <v>RWP - Plant</v>
          </cell>
          <cell r="H193">
            <v>1000</v>
          </cell>
          <cell r="I193" t="str">
            <v>RWP - Plant</v>
          </cell>
          <cell r="J193" t="str">
            <v>587</v>
          </cell>
          <cell r="K193">
            <v>1</v>
          </cell>
          <cell r="L193">
            <v>38353</v>
          </cell>
          <cell r="M193">
            <v>8</v>
          </cell>
          <cell r="N193">
            <v>0</v>
          </cell>
          <cell r="O193">
            <v>40391</v>
          </cell>
          <cell r="P193">
            <v>2</v>
          </cell>
          <cell r="Q193" t="str">
            <v>Kerr McGee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Y193" t="b">
            <v>0</v>
          </cell>
          <cell r="AA193">
            <v>99</v>
          </cell>
          <cell r="AB193" t="str">
            <v>|</v>
          </cell>
        </row>
        <row r="194">
          <cell r="B194">
            <v>4490</v>
          </cell>
          <cell r="D194" t="str">
            <v>CHAPITA UNIT 432-12N</v>
          </cell>
          <cell r="E194" t="str">
            <v>S</v>
          </cell>
          <cell r="F194">
            <v>1000</v>
          </cell>
          <cell r="G194" t="str">
            <v>RWP - Plant</v>
          </cell>
          <cell r="H194">
            <v>1000</v>
          </cell>
          <cell r="I194" t="str">
            <v>RWP - Plant</v>
          </cell>
          <cell r="J194" t="str">
            <v>588</v>
          </cell>
          <cell r="K194">
            <v>1</v>
          </cell>
          <cell r="L194">
            <v>38353</v>
          </cell>
          <cell r="M194">
            <v>1</v>
          </cell>
          <cell r="N194">
            <v>1</v>
          </cell>
          <cell r="O194">
            <v>40391</v>
          </cell>
          <cell r="P194">
            <v>1</v>
          </cell>
          <cell r="Q194" t="str">
            <v>EOG Resources, Inc.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Y194" t="b">
            <v>0</v>
          </cell>
          <cell r="AA194">
            <v>1</v>
          </cell>
          <cell r="AB194" t="str">
            <v>|</v>
          </cell>
        </row>
        <row r="195">
          <cell r="B195">
            <v>4490</v>
          </cell>
          <cell r="D195" t="str">
            <v>CHAPITA UNIT 432-12N</v>
          </cell>
          <cell r="E195" t="str">
            <v>S</v>
          </cell>
          <cell r="F195">
            <v>1000</v>
          </cell>
          <cell r="G195" t="str">
            <v>RWP - Plant</v>
          </cell>
          <cell r="H195">
            <v>1000</v>
          </cell>
          <cell r="I195" t="str">
            <v>RWP - Plant</v>
          </cell>
          <cell r="J195" t="str">
            <v>588</v>
          </cell>
          <cell r="K195">
            <v>1</v>
          </cell>
          <cell r="L195">
            <v>38353</v>
          </cell>
          <cell r="M195">
            <v>8</v>
          </cell>
          <cell r="N195">
            <v>0</v>
          </cell>
          <cell r="O195">
            <v>40391</v>
          </cell>
          <cell r="P195">
            <v>2</v>
          </cell>
          <cell r="Q195" t="str">
            <v>Kerr McGee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Y195" t="b">
            <v>0</v>
          </cell>
          <cell r="AA195">
            <v>99</v>
          </cell>
          <cell r="AB195" t="str">
            <v>|</v>
          </cell>
        </row>
        <row r="196">
          <cell r="B196">
            <v>4513</v>
          </cell>
          <cell r="D196" t="str">
            <v>CHAPITA UNIT 353-15F</v>
          </cell>
          <cell r="E196" t="str">
            <v>S</v>
          </cell>
          <cell r="F196">
            <v>1000</v>
          </cell>
          <cell r="G196" t="str">
            <v>RWP - Plant</v>
          </cell>
          <cell r="H196">
            <v>1000</v>
          </cell>
          <cell r="I196" t="str">
            <v>RWP - Plant</v>
          </cell>
          <cell r="J196" t="str">
            <v>589</v>
          </cell>
          <cell r="K196">
            <v>1</v>
          </cell>
          <cell r="L196">
            <v>38353</v>
          </cell>
          <cell r="M196">
            <v>1</v>
          </cell>
          <cell r="N196">
            <v>1</v>
          </cell>
          <cell r="O196">
            <v>40391</v>
          </cell>
          <cell r="P196">
            <v>1</v>
          </cell>
          <cell r="Q196" t="str">
            <v>EOG Resources, Inc.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Y196" t="b">
            <v>0</v>
          </cell>
          <cell r="AA196">
            <v>1</v>
          </cell>
          <cell r="AB196" t="str">
            <v>|</v>
          </cell>
        </row>
        <row r="197">
          <cell r="B197">
            <v>4513</v>
          </cell>
          <cell r="D197" t="str">
            <v>CHAPITA UNIT 353-15F</v>
          </cell>
          <cell r="E197" t="str">
            <v>S</v>
          </cell>
          <cell r="F197">
            <v>1000</v>
          </cell>
          <cell r="G197" t="str">
            <v>RWP - Plant</v>
          </cell>
          <cell r="H197">
            <v>1000</v>
          </cell>
          <cell r="I197" t="str">
            <v>RWP - Plant</v>
          </cell>
          <cell r="J197" t="str">
            <v>589</v>
          </cell>
          <cell r="K197">
            <v>1</v>
          </cell>
          <cell r="L197">
            <v>38353</v>
          </cell>
          <cell r="M197">
            <v>8</v>
          </cell>
          <cell r="N197">
            <v>0</v>
          </cell>
          <cell r="O197">
            <v>40391</v>
          </cell>
          <cell r="P197">
            <v>2</v>
          </cell>
          <cell r="Q197" t="str">
            <v>Kerr McGee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Y197" t="b">
            <v>0</v>
          </cell>
          <cell r="AA197">
            <v>99</v>
          </cell>
          <cell r="AB197" t="str">
            <v>|</v>
          </cell>
        </row>
        <row r="198">
          <cell r="B198">
            <v>4522</v>
          </cell>
          <cell r="D198" t="str">
            <v>STAGECOACH UNIT 44-8</v>
          </cell>
          <cell r="E198" t="str">
            <v>S</v>
          </cell>
          <cell r="F198">
            <v>1000</v>
          </cell>
          <cell r="G198" t="str">
            <v>RWP - Plant</v>
          </cell>
          <cell r="H198">
            <v>1000</v>
          </cell>
          <cell r="I198" t="str">
            <v>RWP - Plant</v>
          </cell>
          <cell r="J198" t="str">
            <v>590</v>
          </cell>
          <cell r="K198">
            <v>1</v>
          </cell>
          <cell r="L198">
            <v>38353</v>
          </cell>
          <cell r="M198">
            <v>1</v>
          </cell>
          <cell r="N198">
            <v>0.78363228699551568</v>
          </cell>
          <cell r="O198">
            <v>40391</v>
          </cell>
          <cell r="P198">
            <v>1</v>
          </cell>
          <cell r="Q198" t="str">
            <v>EOG Resources, Inc.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Y198" t="b">
            <v>0</v>
          </cell>
          <cell r="AA198">
            <v>1</v>
          </cell>
          <cell r="AB198" t="str">
            <v>|</v>
          </cell>
        </row>
        <row r="199">
          <cell r="B199">
            <v>4522</v>
          </cell>
          <cell r="D199" t="str">
            <v>STAGECOACH UNIT 44-8</v>
          </cell>
          <cell r="E199" t="str">
            <v>S</v>
          </cell>
          <cell r="F199">
            <v>1000</v>
          </cell>
          <cell r="G199" t="str">
            <v>RWP - Plant</v>
          </cell>
          <cell r="H199">
            <v>1000</v>
          </cell>
          <cell r="I199" t="str">
            <v>RWP - Plant</v>
          </cell>
          <cell r="J199" t="str">
            <v>590</v>
          </cell>
          <cell r="K199">
            <v>1</v>
          </cell>
          <cell r="L199">
            <v>38353</v>
          </cell>
          <cell r="M199">
            <v>8</v>
          </cell>
          <cell r="N199">
            <v>0.21636771300448429</v>
          </cell>
          <cell r="O199">
            <v>40391</v>
          </cell>
          <cell r="P199">
            <v>2</v>
          </cell>
          <cell r="Q199" t="str">
            <v>Kerr McGee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Y199" t="b">
            <v>0</v>
          </cell>
          <cell r="AA199">
            <v>99</v>
          </cell>
          <cell r="AB199" t="str">
            <v>|</v>
          </cell>
        </row>
        <row r="200">
          <cell r="B200">
            <v>4540</v>
          </cell>
          <cell r="D200" t="str">
            <v>CHAPITA UNIT 358-23F</v>
          </cell>
          <cell r="E200" t="str">
            <v>S</v>
          </cell>
          <cell r="F200">
            <v>1000</v>
          </cell>
          <cell r="G200" t="str">
            <v>RWP - Plant</v>
          </cell>
          <cell r="H200">
            <v>1000</v>
          </cell>
          <cell r="I200" t="str">
            <v>RWP - Plant</v>
          </cell>
          <cell r="J200" t="str">
            <v>591</v>
          </cell>
          <cell r="K200">
            <v>1</v>
          </cell>
          <cell r="L200">
            <v>38353</v>
          </cell>
          <cell r="M200">
            <v>1</v>
          </cell>
          <cell r="N200">
            <v>1</v>
          </cell>
          <cell r="O200">
            <v>40391</v>
          </cell>
          <cell r="P200">
            <v>1</v>
          </cell>
          <cell r="Q200" t="str">
            <v>EOG Resources, Inc.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Y200" t="b">
            <v>0</v>
          </cell>
          <cell r="AA200">
            <v>1</v>
          </cell>
          <cell r="AB200" t="str">
            <v>|</v>
          </cell>
        </row>
        <row r="201">
          <cell r="B201">
            <v>4540</v>
          </cell>
          <cell r="D201" t="str">
            <v>CHAPITA UNIT 358-23F</v>
          </cell>
          <cell r="E201" t="str">
            <v>S</v>
          </cell>
          <cell r="F201">
            <v>1000</v>
          </cell>
          <cell r="G201" t="str">
            <v>RWP - Plant</v>
          </cell>
          <cell r="H201">
            <v>1000</v>
          </cell>
          <cell r="I201" t="str">
            <v>RWP - Plant</v>
          </cell>
          <cell r="J201" t="str">
            <v>591</v>
          </cell>
          <cell r="K201">
            <v>1</v>
          </cell>
          <cell r="L201">
            <v>38353</v>
          </cell>
          <cell r="M201">
            <v>8</v>
          </cell>
          <cell r="N201">
            <v>0</v>
          </cell>
          <cell r="O201">
            <v>40391</v>
          </cell>
          <cell r="P201">
            <v>2</v>
          </cell>
          <cell r="Q201" t="str">
            <v>Kerr McGee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Y201" t="b">
            <v>0</v>
          </cell>
          <cell r="AA201">
            <v>99</v>
          </cell>
          <cell r="AB201" t="str">
            <v>|</v>
          </cell>
        </row>
        <row r="202">
          <cell r="B202">
            <v>4541</v>
          </cell>
          <cell r="D202" t="str">
            <v>CHAPITA UNIT 440-14F</v>
          </cell>
          <cell r="E202" t="str">
            <v>S</v>
          </cell>
          <cell r="F202">
            <v>1000</v>
          </cell>
          <cell r="G202" t="str">
            <v>RWP - Plant</v>
          </cell>
          <cell r="H202">
            <v>1000</v>
          </cell>
          <cell r="I202" t="str">
            <v>RWP - Plant</v>
          </cell>
          <cell r="J202" t="str">
            <v>592</v>
          </cell>
          <cell r="K202">
            <v>1</v>
          </cell>
          <cell r="L202">
            <v>38353</v>
          </cell>
          <cell r="M202">
            <v>1</v>
          </cell>
          <cell r="N202">
            <v>1</v>
          </cell>
          <cell r="O202">
            <v>40391</v>
          </cell>
          <cell r="P202">
            <v>1</v>
          </cell>
          <cell r="Q202" t="str">
            <v>EOG Resources, Inc.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Y202" t="b">
            <v>0</v>
          </cell>
          <cell r="AA202">
            <v>1</v>
          </cell>
          <cell r="AB202" t="str">
            <v>|</v>
          </cell>
        </row>
        <row r="203">
          <cell r="B203">
            <v>4541</v>
          </cell>
          <cell r="D203" t="str">
            <v>CHAPITA UNIT 440-14F</v>
          </cell>
          <cell r="E203" t="str">
            <v>S</v>
          </cell>
          <cell r="F203">
            <v>1000</v>
          </cell>
          <cell r="G203" t="str">
            <v>RWP - Plant</v>
          </cell>
          <cell r="H203">
            <v>1000</v>
          </cell>
          <cell r="I203" t="str">
            <v>RWP - Plant</v>
          </cell>
          <cell r="J203" t="str">
            <v>592</v>
          </cell>
          <cell r="K203">
            <v>1</v>
          </cell>
          <cell r="L203">
            <v>38353</v>
          </cell>
          <cell r="M203">
            <v>8</v>
          </cell>
          <cell r="N203">
            <v>0</v>
          </cell>
          <cell r="O203">
            <v>40391</v>
          </cell>
          <cell r="P203">
            <v>2</v>
          </cell>
          <cell r="Q203" t="str">
            <v>Kerr McGee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Y203" t="b">
            <v>0</v>
          </cell>
          <cell r="AA203">
            <v>99</v>
          </cell>
          <cell r="AB203" t="str">
            <v>|</v>
          </cell>
        </row>
        <row r="204">
          <cell r="B204">
            <v>5041</v>
          </cell>
          <cell r="D204" t="str">
            <v>CHAPITA UNIT 409-11N</v>
          </cell>
          <cell r="E204" t="str">
            <v>S</v>
          </cell>
          <cell r="F204">
            <v>1000</v>
          </cell>
          <cell r="G204" t="str">
            <v>RWP - Plant</v>
          </cell>
          <cell r="H204">
            <v>1000</v>
          </cell>
          <cell r="I204" t="str">
            <v>RWP - Plant</v>
          </cell>
          <cell r="J204" t="str">
            <v>593</v>
          </cell>
          <cell r="K204">
            <v>1</v>
          </cell>
          <cell r="L204">
            <v>38353</v>
          </cell>
          <cell r="M204">
            <v>1</v>
          </cell>
          <cell r="N204">
            <v>1</v>
          </cell>
          <cell r="O204">
            <v>40391</v>
          </cell>
          <cell r="P204">
            <v>1</v>
          </cell>
          <cell r="Q204" t="str">
            <v>EOG Resources, Inc.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Y204" t="b">
            <v>0</v>
          </cell>
          <cell r="AA204">
            <v>1</v>
          </cell>
          <cell r="AB204" t="str">
            <v>|</v>
          </cell>
        </row>
        <row r="205">
          <cell r="B205">
            <v>5041</v>
          </cell>
          <cell r="D205" t="str">
            <v>CHAPITA UNIT 409-11N</v>
          </cell>
          <cell r="E205" t="str">
            <v>S</v>
          </cell>
          <cell r="F205">
            <v>1000</v>
          </cell>
          <cell r="G205" t="str">
            <v>RWP - Plant</v>
          </cell>
          <cell r="H205">
            <v>1000</v>
          </cell>
          <cell r="I205" t="str">
            <v>RWP - Plant</v>
          </cell>
          <cell r="J205" t="str">
            <v>593</v>
          </cell>
          <cell r="K205">
            <v>1</v>
          </cell>
          <cell r="L205">
            <v>38353</v>
          </cell>
          <cell r="M205">
            <v>8</v>
          </cell>
          <cell r="N205">
            <v>0</v>
          </cell>
          <cell r="O205">
            <v>40391</v>
          </cell>
          <cell r="P205">
            <v>2</v>
          </cell>
          <cell r="Q205" t="str">
            <v>Kerr McGee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Y205" t="b">
            <v>0</v>
          </cell>
          <cell r="AA205">
            <v>99</v>
          </cell>
          <cell r="AB205" t="str">
            <v>|</v>
          </cell>
        </row>
        <row r="206">
          <cell r="B206">
            <v>5042</v>
          </cell>
          <cell r="D206" t="str">
            <v>CHAPITA UNIT 433-28N</v>
          </cell>
          <cell r="E206" t="str">
            <v>S</v>
          </cell>
          <cell r="F206">
            <v>1000</v>
          </cell>
          <cell r="G206" t="str">
            <v>RWP - Plant</v>
          </cell>
          <cell r="H206">
            <v>1000</v>
          </cell>
          <cell r="I206" t="str">
            <v>RWP - Plant</v>
          </cell>
          <cell r="J206" t="str">
            <v>594</v>
          </cell>
          <cell r="K206">
            <v>1</v>
          </cell>
          <cell r="L206">
            <v>38353</v>
          </cell>
          <cell r="M206">
            <v>1</v>
          </cell>
          <cell r="N206">
            <v>1</v>
          </cell>
          <cell r="O206">
            <v>40391</v>
          </cell>
          <cell r="P206">
            <v>1</v>
          </cell>
          <cell r="Q206" t="str">
            <v>EOG Resources, Inc.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Y206" t="b">
            <v>0</v>
          </cell>
          <cell r="AA206">
            <v>1</v>
          </cell>
          <cell r="AB206" t="str">
            <v>|</v>
          </cell>
        </row>
        <row r="207">
          <cell r="B207">
            <v>5042</v>
          </cell>
          <cell r="D207" t="str">
            <v>CHAPITA UNIT 433-28N</v>
          </cell>
          <cell r="E207" t="str">
            <v>S</v>
          </cell>
          <cell r="F207">
            <v>1000</v>
          </cell>
          <cell r="G207" t="str">
            <v>RWP - Plant</v>
          </cell>
          <cell r="H207">
            <v>1000</v>
          </cell>
          <cell r="I207" t="str">
            <v>RWP - Plant</v>
          </cell>
          <cell r="J207" t="str">
            <v>594</v>
          </cell>
          <cell r="K207">
            <v>1</v>
          </cell>
          <cell r="L207">
            <v>38353</v>
          </cell>
          <cell r="M207">
            <v>8</v>
          </cell>
          <cell r="N207">
            <v>0</v>
          </cell>
          <cell r="O207">
            <v>40391</v>
          </cell>
          <cell r="P207">
            <v>2</v>
          </cell>
          <cell r="Q207" t="str">
            <v>Kerr McGee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Y207" t="b">
            <v>0</v>
          </cell>
          <cell r="AA207">
            <v>99</v>
          </cell>
          <cell r="AB207" t="str">
            <v>|</v>
          </cell>
        </row>
        <row r="208">
          <cell r="B208">
            <v>5209</v>
          </cell>
          <cell r="D208" t="str">
            <v>CHAPITA UNIT 451-14F</v>
          </cell>
          <cell r="E208" t="str">
            <v>S</v>
          </cell>
          <cell r="F208">
            <v>1000</v>
          </cell>
          <cell r="G208" t="str">
            <v>RWP - Plant</v>
          </cell>
          <cell r="H208">
            <v>1000</v>
          </cell>
          <cell r="I208" t="str">
            <v>RWP - Plant</v>
          </cell>
          <cell r="J208" t="str">
            <v>595</v>
          </cell>
          <cell r="K208">
            <v>1</v>
          </cell>
          <cell r="L208">
            <v>38353</v>
          </cell>
          <cell r="M208">
            <v>1</v>
          </cell>
          <cell r="N208">
            <v>1</v>
          </cell>
          <cell r="O208">
            <v>40391</v>
          </cell>
          <cell r="P208">
            <v>1</v>
          </cell>
          <cell r="Q208" t="str">
            <v>EOG Resources, Inc.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 t="b">
            <v>0</v>
          </cell>
          <cell r="AA208">
            <v>1</v>
          </cell>
          <cell r="AB208" t="str">
            <v>|</v>
          </cell>
        </row>
        <row r="209">
          <cell r="B209">
            <v>5209</v>
          </cell>
          <cell r="D209" t="str">
            <v>CHAPITA UNIT 451-14F</v>
          </cell>
          <cell r="E209" t="str">
            <v>S</v>
          </cell>
          <cell r="F209">
            <v>1000</v>
          </cell>
          <cell r="G209" t="str">
            <v>RWP - Plant</v>
          </cell>
          <cell r="H209">
            <v>1000</v>
          </cell>
          <cell r="I209" t="str">
            <v>RWP - Plant</v>
          </cell>
          <cell r="J209" t="str">
            <v>595</v>
          </cell>
          <cell r="K209">
            <v>1</v>
          </cell>
          <cell r="L209">
            <v>38353</v>
          </cell>
          <cell r="M209">
            <v>8</v>
          </cell>
          <cell r="N209">
            <v>0</v>
          </cell>
          <cell r="O209">
            <v>40391</v>
          </cell>
          <cell r="P209">
            <v>2</v>
          </cell>
          <cell r="Q209" t="str">
            <v>Kerr McGee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Y209" t="b">
            <v>0</v>
          </cell>
          <cell r="AA209">
            <v>99</v>
          </cell>
          <cell r="AB209" t="str">
            <v>|</v>
          </cell>
        </row>
        <row r="210">
          <cell r="B210">
            <v>5212</v>
          </cell>
          <cell r="D210" t="str">
            <v>CHAPITA UNIT 355-13N</v>
          </cell>
          <cell r="E210" t="str">
            <v>S</v>
          </cell>
          <cell r="F210">
            <v>1000</v>
          </cell>
          <cell r="G210" t="str">
            <v>RWP - Plant</v>
          </cell>
          <cell r="H210">
            <v>1000</v>
          </cell>
          <cell r="I210" t="str">
            <v>RWP - Plant</v>
          </cell>
          <cell r="J210" t="str">
            <v>596</v>
          </cell>
          <cell r="K210">
            <v>1</v>
          </cell>
          <cell r="L210">
            <v>38353</v>
          </cell>
          <cell r="M210">
            <v>1</v>
          </cell>
          <cell r="N210">
            <v>1</v>
          </cell>
          <cell r="O210">
            <v>40391</v>
          </cell>
          <cell r="P210">
            <v>1</v>
          </cell>
          <cell r="Q210" t="str">
            <v>EOG Resources, Inc.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Y210" t="b">
            <v>0</v>
          </cell>
          <cell r="AA210">
            <v>1</v>
          </cell>
          <cell r="AB210" t="str">
            <v>|</v>
          </cell>
        </row>
        <row r="211">
          <cell r="B211">
            <v>5212</v>
          </cell>
          <cell r="D211" t="str">
            <v>CHAPITA UNIT 355-13N</v>
          </cell>
          <cell r="E211" t="str">
            <v>S</v>
          </cell>
          <cell r="F211">
            <v>1000</v>
          </cell>
          <cell r="G211" t="str">
            <v>RWP - Plant</v>
          </cell>
          <cell r="H211">
            <v>1000</v>
          </cell>
          <cell r="I211" t="str">
            <v>RWP - Plant</v>
          </cell>
          <cell r="J211" t="str">
            <v>596</v>
          </cell>
          <cell r="K211">
            <v>1</v>
          </cell>
          <cell r="L211">
            <v>38353</v>
          </cell>
          <cell r="M211">
            <v>8</v>
          </cell>
          <cell r="N211">
            <v>0</v>
          </cell>
          <cell r="O211">
            <v>40391</v>
          </cell>
          <cell r="P211">
            <v>2</v>
          </cell>
          <cell r="Q211" t="str">
            <v>Kerr McGee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Y211" t="b">
            <v>0</v>
          </cell>
          <cell r="AA211">
            <v>99</v>
          </cell>
          <cell r="AB211" t="str">
            <v>|</v>
          </cell>
        </row>
        <row r="212">
          <cell r="B212">
            <v>5215</v>
          </cell>
          <cell r="D212" t="str">
            <v>CHAPITA UNIT 479-26F</v>
          </cell>
          <cell r="E212" t="str">
            <v>S</v>
          </cell>
          <cell r="F212">
            <v>1000</v>
          </cell>
          <cell r="G212" t="str">
            <v>RWP - Plant</v>
          </cell>
          <cell r="H212">
            <v>1000</v>
          </cell>
          <cell r="I212" t="str">
            <v>RWP - Plant</v>
          </cell>
          <cell r="J212" t="str">
            <v>597</v>
          </cell>
          <cell r="K212">
            <v>1</v>
          </cell>
          <cell r="L212">
            <v>38353</v>
          </cell>
          <cell r="M212">
            <v>1</v>
          </cell>
          <cell r="N212">
            <v>1</v>
          </cell>
          <cell r="O212">
            <v>40391</v>
          </cell>
          <cell r="P212">
            <v>1</v>
          </cell>
          <cell r="Q212" t="str">
            <v>EOG Resources, Inc.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Y212" t="b">
            <v>0</v>
          </cell>
          <cell r="AA212">
            <v>1</v>
          </cell>
          <cell r="AB212" t="str">
            <v>|</v>
          </cell>
        </row>
        <row r="213">
          <cell r="B213">
            <v>5215</v>
          </cell>
          <cell r="D213" t="str">
            <v>CHAPITA UNIT 479-26F</v>
          </cell>
          <cell r="E213" t="str">
            <v>S</v>
          </cell>
          <cell r="F213">
            <v>1000</v>
          </cell>
          <cell r="G213" t="str">
            <v>RWP - Plant</v>
          </cell>
          <cell r="H213">
            <v>1000</v>
          </cell>
          <cell r="I213" t="str">
            <v>RWP - Plant</v>
          </cell>
          <cell r="J213" t="str">
            <v>597</v>
          </cell>
          <cell r="K213">
            <v>1</v>
          </cell>
          <cell r="L213">
            <v>38353</v>
          </cell>
          <cell r="M213">
            <v>8</v>
          </cell>
          <cell r="N213">
            <v>0</v>
          </cell>
          <cell r="O213">
            <v>40391</v>
          </cell>
          <cell r="P213">
            <v>2</v>
          </cell>
          <cell r="Q213" t="str">
            <v>Kerr McGee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Y213" t="b">
            <v>0</v>
          </cell>
          <cell r="AA213">
            <v>99</v>
          </cell>
          <cell r="AB213" t="str">
            <v>|</v>
          </cell>
        </row>
        <row r="214">
          <cell r="B214">
            <v>5216</v>
          </cell>
          <cell r="D214" t="str">
            <v>CHAPITA UNIT 435-24N</v>
          </cell>
          <cell r="E214" t="str">
            <v>S</v>
          </cell>
          <cell r="F214">
            <v>1000</v>
          </cell>
          <cell r="G214" t="str">
            <v>RWP - Plant</v>
          </cell>
          <cell r="H214">
            <v>1000</v>
          </cell>
          <cell r="I214" t="str">
            <v>RWP - Plant</v>
          </cell>
          <cell r="J214" t="str">
            <v>598</v>
          </cell>
          <cell r="K214">
            <v>1</v>
          </cell>
          <cell r="L214">
            <v>38353</v>
          </cell>
          <cell r="M214">
            <v>1</v>
          </cell>
          <cell r="N214">
            <v>1</v>
          </cell>
          <cell r="O214">
            <v>40391</v>
          </cell>
          <cell r="P214">
            <v>1</v>
          </cell>
          <cell r="Q214" t="str">
            <v>EOG Resources, Inc.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Y214" t="b">
            <v>0</v>
          </cell>
          <cell r="AA214">
            <v>1</v>
          </cell>
          <cell r="AB214" t="str">
            <v>|</v>
          </cell>
        </row>
        <row r="215">
          <cell r="B215">
            <v>5216</v>
          </cell>
          <cell r="D215" t="str">
            <v>CHAPITA UNIT 435-24N</v>
          </cell>
          <cell r="E215" t="str">
            <v>S</v>
          </cell>
          <cell r="F215">
            <v>1000</v>
          </cell>
          <cell r="G215" t="str">
            <v>RWP - Plant</v>
          </cell>
          <cell r="H215">
            <v>1000</v>
          </cell>
          <cell r="I215" t="str">
            <v>RWP - Plant</v>
          </cell>
          <cell r="J215" t="str">
            <v>598</v>
          </cell>
          <cell r="K215">
            <v>1</v>
          </cell>
          <cell r="L215">
            <v>38353</v>
          </cell>
          <cell r="M215">
            <v>8</v>
          </cell>
          <cell r="N215">
            <v>0</v>
          </cell>
          <cell r="O215">
            <v>40391</v>
          </cell>
          <cell r="P215">
            <v>2</v>
          </cell>
          <cell r="Q215" t="str">
            <v>Kerr McGee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Y215" t="b">
            <v>0</v>
          </cell>
          <cell r="AA215">
            <v>99</v>
          </cell>
          <cell r="AB215" t="str">
            <v>|</v>
          </cell>
        </row>
        <row r="216">
          <cell r="B216">
            <v>5227</v>
          </cell>
          <cell r="D216" t="str">
            <v>CHAPITA UNIT 463-23F</v>
          </cell>
          <cell r="E216" t="str">
            <v>S</v>
          </cell>
          <cell r="F216">
            <v>1000</v>
          </cell>
          <cell r="G216" t="str">
            <v>RWP - Plant</v>
          </cell>
          <cell r="H216">
            <v>1000</v>
          </cell>
          <cell r="I216" t="str">
            <v>RWP - Plant</v>
          </cell>
          <cell r="J216" t="str">
            <v>599</v>
          </cell>
          <cell r="K216">
            <v>1</v>
          </cell>
          <cell r="L216">
            <v>38353</v>
          </cell>
          <cell r="M216">
            <v>1</v>
          </cell>
          <cell r="N216">
            <v>1</v>
          </cell>
          <cell r="O216">
            <v>40391</v>
          </cell>
          <cell r="P216">
            <v>1</v>
          </cell>
          <cell r="Q216" t="str">
            <v>EOG Resources, Inc.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Y216" t="b">
            <v>0</v>
          </cell>
          <cell r="AA216">
            <v>1</v>
          </cell>
          <cell r="AB216" t="str">
            <v>|</v>
          </cell>
        </row>
        <row r="217">
          <cell r="B217">
            <v>5227</v>
          </cell>
          <cell r="D217" t="str">
            <v>CHAPITA UNIT 463-23F</v>
          </cell>
          <cell r="E217" t="str">
            <v>S</v>
          </cell>
          <cell r="F217">
            <v>1000</v>
          </cell>
          <cell r="G217" t="str">
            <v>RWP - Plant</v>
          </cell>
          <cell r="H217">
            <v>1000</v>
          </cell>
          <cell r="I217" t="str">
            <v>RWP - Plant</v>
          </cell>
          <cell r="J217" t="str">
            <v>599</v>
          </cell>
          <cell r="K217">
            <v>1</v>
          </cell>
          <cell r="L217">
            <v>38353</v>
          </cell>
          <cell r="M217">
            <v>8</v>
          </cell>
          <cell r="N217">
            <v>0</v>
          </cell>
          <cell r="O217">
            <v>40391</v>
          </cell>
          <cell r="P217">
            <v>2</v>
          </cell>
          <cell r="Q217" t="str">
            <v>Kerr McGee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Y217" t="b">
            <v>0</v>
          </cell>
          <cell r="AA217">
            <v>99</v>
          </cell>
          <cell r="AB217" t="str">
            <v>|</v>
          </cell>
        </row>
        <row r="218">
          <cell r="B218">
            <v>5228</v>
          </cell>
          <cell r="D218" t="str">
            <v>CHAPITA UNIT 469-22F</v>
          </cell>
          <cell r="E218" t="str">
            <v>S</v>
          </cell>
          <cell r="F218">
            <v>1000</v>
          </cell>
          <cell r="G218" t="str">
            <v>RWP - Plant</v>
          </cell>
          <cell r="H218">
            <v>1000</v>
          </cell>
          <cell r="I218" t="str">
            <v>RWP - Plant</v>
          </cell>
          <cell r="J218" t="str">
            <v>600</v>
          </cell>
          <cell r="K218">
            <v>1</v>
          </cell>
          <cell r="L218">
            <v>38353</v>
          </cell>
          <cell r="M218">
            <v>1</v>
          </cell>
          <cell r="N218">
            <v>1</v>
          </cell>
          <cell r="O218">
            <v>40391</v>
          </cell>
          <cell r="P218">
            <v>1</v>
          </cell>
          <cell r="Q218" t="str">
            <v>EOG Resources, Inc.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Y218" t="b">
            <v>0</v>
          </cell>
          <cell r="AA218">
            <v>1</v>
          </cell>
          <cell r="AB218" t="str">
            <v>|</v>
          </cell>
        </row>
        <row r="219">
          <cell r="B219">
            <v>5228</v>
          </cell>
          <cell r="D219" t="str">
            <v>CHAPITA UNIT 469-22F</v>
          </cell>
          <cell r="E219" t="str">
            <v>S</v>
          </cell>
          <cell r="F219">
            <v>1000</v>
          </cell>
          <cell r="G219" t="str">
            <v>RWP - Plant</v>
          </cell>
          <cell r="H219">
            <v>1000</v>
          </cell>
          <cell r="I219" t="str">
            <v>RWP - Plant</v>
          </cell>
          <cell r="J219" t="str">
            <v>600</v>
          </cell>
          <cell r="K219">
            <v>1</v>
          </cell>
          <cell r="L219">
            <v>38353</v>
          </cell>
          <cell r="M219">
            <v>8</v>
          </cell>
          <cell r="N219">
            <v>0</v>
          </cell>
          <cell r="O219">
            <v>40391</v>
          </cell>
          <cell r="P219">
            <v>2</v>
          </cell>
          <cell r="Q219" t="str">
            <v>Kerr McGee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Y219" t="b">
            <v>0</v>
          </cell>
          <cell r="AA219">
            <v>99</v>
          </cell>
          <cell r="AB219" t="str">
            <v>|</v>
          </cell>
        </row>
        <row r="220">
          <cell r="B220">
            <v>5233</v>
          </cell>
          <cell r="D220" t="str">
            <v>CHAPITA UNIT 443-11F</v>
          </cell>
          <cell r="E220" t="str">
            <v>S</v>
          </cell>
          <cell r="F220">
            <v>1000</v>
          </cell>
          <cell r="G220" t="str">
            <v>RWP - Plant</v>
          </cell>
          <cell r="H220">
            <v>1000</v>
          </cell>
          <cell r="I220" t="str">
            <v>RWP - Plant</v>
          </cell>
          <cell r="J220" t="str">
            <v>601</v>
          </cell>
          <cell r="K220">
            <v>1</v>
          </cell>
          <cell r="L220">
            <v>38353</v>
          </cell>
          <cell r="M220">
            <v>1</v>
          </cell>
          <cell r="N220">
            <v>1</v>
          </cell>
          <cell r="O220">
            <v>40057</v>
          </cell>
          <cell r="P220">
            <v>1</v>
          </cell>
          <cell r="Q220" t="str">
            <v>EOG Resources, Inc.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Y220" t="b">
            <v>0</v>
          </cell>
          <cell r="AA220">
            <v>1</v>
          </cell>
          <cell r="AB220" t="str">
            <v>|</v>
          </cell>
        </row>
        <row r="221">
          <cell r="B221">
            <v>5233</v>
          </cell>
          <cell r="D221" t="str">
            <v>CHAPITA UNIT 443-11F</v>
          </cell>
          <cell r="E221" t="str">
            <v>S</v>
          </cell>
          <cell r="F221">
            <v>1000</v>
          </cell>
          <cell r="G221" t="str">
            <v>RWP - Plant</v>
          </cell>
          <cell r="H221">
            <v>1000</v>
          </cell>
          <cell r="I221" t="str">
            <v>RWP - Plant</v>
          </cell>
          <cell r="J221" t="str">
            <v>601</v>
          </cell>
          <cell r="K221">
            <v>1</v>
          </cell>
          <cell r="L221">
            <v>38353</v>
          </cell>
          <cell r="M221">
            <v>8</v>
          </cell>
          <cell r="N221">
            <v>0</v>
          </cell>
          <cell r="O221">
            <v>40057</v>
          </cell>
          <cell r="P221">
            <v>2</v>
          </cell>
          <cell r="Q221" t="str">
            <v>Kerr McGee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Y221" t="b">
            <v>0</v>
          </cell>
          <cell r="AA221">
            <v>99</v>
          </cell>
          <cell r="AB221" t="str">
            <v>|</v>
          </cell>
        </row>
        <row r="222">
          <cell r="B222">
            <v>5234</v>
          </cell>
          <cell r="D222" t="str">
            <v>CHAPITA UNIT 442-11F</v>
          </cell>
          <cell r="E222" t="str">
            <v>S</v>
          </cell>
          <cell r="F222">
            <v>1000</v>
          </cell>
          <cell r="G222" t="str">
            <v>RWP - Plant</v>
          </cell>
          <cell r="H222">
            <v>1000</v>
          </cell>
          <cell r="I222" t="str">
            <v>RWP - Plant</v>
          </cell>
          <cell r="J222" t="str">
            <v>602</v>
          </cell>
          <cell r="K222">
            <v>1</v>
          </cell>
          <cell r="L222">
            <v>38353</v>
          </cell>
          <cell r="M222">
            <v>1</v>
          </cell>
          <cell r="N222">
            <v>1</v>
          </cell>
          <cell r="O222">
            <v>40391</v>
          </cell>
          <cell r="P222">
            <v>1</v>
          </cell>
          <cell r="Q222" t="str">
            <v>EOG Resources, Inc.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Y222" t="b">
            <v>0</v>
          </cell>
          <cell r="AA222">
            <v>1</v>
          </cell>
          <cell r="AB222" t="str">
            <v>|</v>
          </cell>
        </row>
        <row r="223">
          <cell r="B223">
            <v>5234</v>
          </cell>
          <cell r="D223" t="str">
            <v>CHAPITA UNIT 442-11F</v>
          </cell>
          <cell r="E223" t="str">
            <v>S</v>
          </cell>
          <cell r="F223">
            <v>1000</v>
          </cell>
          <cell r="G223" t="str">
            <v>RWP - Plant</v>
          </cell>
          <cell r="H223">
            <v>1000</v>
          </cell>
          <cell r="I223" t="str">
            <v>RWP - Plant</v>
          </cell>
          <cell r="J223" t="str">
            <v>602</v>
          </cell>
          <cell r="K223">
            <v>1</v>
          </cell>
          <cell r="L223">
            <v>38353</v>
          </cell>
          <cell r="M223">
            <v>8</v>
          </cell>
          <cell r="N223">
            <v>0</v>
          </cell>
          <cell r="O223">
            <v>40391</v>
          </cell>
          <cell r="P223">
            <v>2</v>
          </cell>
          <cell r="Q223" t="str">
            <v>Kerr McGee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Y223" t="b">
            <v>0</v>
          </cell>
          <cell r="AA223">
            <v>99</v>
          </cell>
          <cell r="AB223" t="str">
            <v>|</v>
          </cell>
        </row>
        <row r="224">
          <cell r="B224">
            <v>5235</v>
          </cell>
          <cell r="D224" t="str">
            <v>CHAPITA UNIT 486-2F</v>
          </cell>
          <cell r="E224" t="str">
            <v>S</v>
          </cell>
          <cell r="F224">
            <v>1000</v>
          </cell>
          <cell r="G224" t="str">
            <v>RWP - Plant</v>
          </cell>
          <cell r="H224">
            <v>1000</v>
          </cell>
          <cell r="I224" t="str">
            <v>RWP - Plant</v>
          </cell>
          <cell r="J224" t="str">
            <v>603</v>
          </cell>
          <cell r="K224">
            <v>1</v>
          </cell>
          <cell r="L224">
            <v>38353</v>
          </cell>
          <cell r="M224">
            <v>1</v>
          </cell>
          <cell r="N224">
            <v>0.60465116279069775</v>
          </cell>
          <cell r="O224">
            <v>40057</v>
          </cell>
          <cell r="P224">
            <v>1</v>
          </cell>
          <cell r="Q224" t="str">
            <v>EOG Resources, Inc.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Y224" t="b">
            <v>0</v>
          </cell>
          <cell r="AA224">
            <v>1</v>
          </cell>
          <cell r="AB224" t="str">
            <v>|</v>
          </cell>
        </row>
        <row r="225">
          <cell r="B225">
            <v>5235</v>
          </cell>
          <cell r="D225" t="str">
            <v>CHAPITA UNIT 486-2F</v>
          </cell>
          <cell r="E225" t="str">
            <v>S</v>
          </cell>
          <cell r="F225">
            <v>1000</v>
          </cell>
          <cell r="G225" t="str">
            <v>RWP - Plant</v>
          </cell>
          <cell r="H225">
            <v>1000</v>
          </cell>
          <cell r="I225" t="str">
            <v>RWP - Plant</v>
          </cell>
          <cell r="J225" t="str">
            <v>603</v>
          </cell>
          <cell r="K225">
            <v>1</v>
          </cell>
          <cell r="L225">
            <v>38353</v>
          </cell>
          <cell r="M225">
            <v>8</v>
          </cell>
          <cell r="N225">
            <v>0.39534883720930231</v>
          </cell>
          <cell r="O225">
            <v>40057</v>
          </cell>
          <cell r="P225">
            <v>2</v>
          </cell>
          <cell r="Q225" t="str">
            <v>Kerr McGee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Y225" t="b">
            <v>0</v>
          </cell>
          <cell r="AA225">
            <v>99</v>
          </cell>
          <cell r="AB225" t="str">
            <v>|</v>
          </cell>
        </row>
        <row r="226">
          <cell r="B226">
            <v>5240</v>
          </cell>
          <cell r="D226" t="str">
            <v>CHAPITA UNIT 467-22F</v>
          </cell>
          <cell r="E226" t="str">
            <v>S</v>
          </cell>
          <cell r="F226">
            <v>1000</v>
          </cell>
          <cell r="G226" t="str">
            <v>RWP - Plant</v>
          </cell>
          <cell r="H226">
            <v>1000</v>
          </cell>
          <cell r="I226" t="str">
            <v>RWP - Plant</v>
          </cell>
          <cell r="J226" t="str">
            <v>604</v>
          </cell>
          <cell r="K226">
            <v>1</v>
          </cell>
          <cell r="L226">
            <v>38353</v>
          </cell>
          <cell r="M226">
            <v>1</v>
          </cell>
          <cell r="N226">
            <v>1</v>
          </cell>
          <cell r="O226">
            <v>40391</v>
          </cell>
          <cell r="P226">
            <v>1</v>
          </cell>
          <cell r="Q226" t="str">
            <v>EOG Resources, Inc.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Y226" t="b">
            <v>0</v>
          </cell>
          <cell r="AA226">
            <v>1</v>
          </cell>
          <cell r="AB226" t="str">
            <v>|</v>
          </cell>
        </row>
        <row r="227">
          <cell r="B227">
            <v>5240</v>
          </cell>
          <cell r="D227" t="str">
            <v>CHAPITA UNIT 467-22F</v>
          </cell>
          <cell r="E227" t="str">
            <v>S</v>
          </cell>
          <cell r="F227">
            <v>1000</v>
          </cell>
          <cell r="G227" t="str">
            <v>RWP - Plant</v>
          </cell>
          <cell r="H227">
            <v>1000</v>
          </cell>
          <cell r="I227" t="str">
            <v>RWP - Plant</v>
          </cell>
          <cell r="J227" t="str">
            <v>604</v>
          </cell>
          <cell r="K227">
            <v>1</v>
          </cell>
          <cell r="L227">
            <v>38353</v>
          </cell>
          <cell r="M227">
            <v>8</v>
          </cell>
          <cell r="N227">
            <v>0</v>
          </cell>
          <cell r="O227">
            <v>40391</v>
          </cell>
          <cell r="P227">
            <v>2</v>
          </cell>
          <cell r="Q227" t="str">
            <v>Kerr McGee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Y227" t="b">
            <v>0</v>
          </cell>
          <cell r="AA227">
            <v>99</v>
          </cell>
          <cell r="AB227" t="str">
            <v>|</v>
          </cell>
        </row>
        <row r="228">
          <cell r="B228">
            <v>5257</v>
          </cell>
          <cell r="D228" t="str">
            <v>CHAPITA UNIT 477-27F</v>
          </cell>
          <cell r="E228" t="str">
            <v>S</v>
          </cell>
          <cell r="F228">
            <v>1000</v>
          </cell>
          <cell r="G228" t="str">
            <v>RWP - Plant</v>
          </cell>
          <cell r="H228">
            <v>1000</v>
          </cell>
          <cell r="I228" t="str">
            <v>RWP - Plant</v>
          </cell>
          <cell r="J228" t="str">
            <v>605</v>
          </cell>
          <cell r="K228">
            <v>1</v>
          </cell>
          <cell r="L228">
            <v>38353</v>
          </cell>
          <cell r="M228">
            <v>1</v>
          </cell>
          <cell r="N228">
            <v>1</v>
          </cell>
          <cell r="O228">
            <v>40057</v>
          </cell>
          <cell r="P228">
            <v>1</v>
          </cell>
          <cell r="Q228" t="str">
            <v>EOG Resources, Inc.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Y228" t="b">
            <v>0</v>
          </cell>
          <cell r="AA228">
            <v>1</v>
          </cell>
          <cell r="AB228" t="str">
            <v>|</v>
          </cell>
        </row>
        <row r="229">
          <cell r="B229">
            <v>5257</v>
          </cell>
          <cell r="D229" t="str">
            <v>CHAPITA UNIT 477-27F</v>
          </cell>
          <cell r="E229" t="str">
            <v>S</v>
          </cell>
          <cell r="F229">
            <v>1000</v>
          </cell>
          <cell r="G229" t="str">
            <v>RWP - Plant</v>
          </cell>
          <cell r="H229">
            <v>1000</v>
          </cell>
          <cell r="I229" t="str">
            <v>RWP - Plant</v>
          </cell>
          <cell r="J229" t="str">
            <v>605</v>
          </cell>
          <cell r="K229">
            <v>1</v>
          </cell>
          <cell r="L229">
            <v>38353</v>
          </cell>
          <cell r="M229">
            <v>8</v>
          </cell>
          <cell r="N229">
            <v>0</v>
          </cell>
          <cell r="O229">
            <v>40057</v>
          </cell>
          <cell r="P229">
            <v>2</v>
          </cell>
          <cell r="Q229" t="str">
            <v>Kerr McGee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Y229" t="b">
            <v>0</v>
          </cell>
          <cell r="AA229">
            <v>99</v>
          </cell>
          <cell r="AB229" t="str">
            <v>|</v>
          </cell>
        </row>
        <row r="230">
          <cell r="B230">
            <v>5258</v>
          </cell>
          <cell r="D230" t="str">
            <v>CHAPITA UNIT 480-26F</v>
          </cell>
          <cell r="E230" t="str">
            <v>S</v>
          </cell>
          <cell r="F230">
            <v>1000</v>
          </cell>
          <cell r="G230" t="str">
            <v>RWP - Plant</v>
          </cell>
          <cell r="H230">
            <v>1000</v>
          </cell>
          <cell r="I230" t="str">
            <v>RWP - Plant</v>
          </cell>
          <cell r="J230" t="str">
            <v>606</v>
          </cell>
          <cell r="K230">
            <v>1</v>
          </cell>
          <cell r="L230">
            <v>38353</v>
          </cell>
          <cell r="M230">
            <v>1</v>
          </cell>
          <cell r="N230">
            <v>1</v>
          </cell>
          <cell r="O230">
            <v>40391</v>
          </cell>
          <cell r="P230">
            <v>1</v>
          </cell>
          <cell r="Q230" t="str">
            <v>EOG Resources, Inc.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Y230" t="b">
            <v>0</v>
          </cell>
          <cell r="AA230">
            <v>1</v>
          </cell>
          <cell r="AB230" t="str">
            <v>|</v>
          </cell>
        </row>
        <row r="231">
          <cell r="B231">
            <v>5258</v>
          </cell>
          <cell r="D231" t="str">
            <v>CHAPITA UNIT 480-26F</v>
          </cell>
          <cell r="E231" t="str">
            <v>S</v>
          </cell>
          <cell r="F231">
            <v>1000</v>
          </cell>
          <cell r="G231" t="str">
            <v>RWP - Plant</v>
          </cell>
          <cell r="H231">
            <v>1000</v>
          </cell>
          <cell r="I231" t="str">
            <v>RWP - Plant</v>
          </cell>
          <cell r="J231" t="str">
            <v>606</v>
          </cell>
          <cell r="K231">
            <v>1</v>
          </cell>
          <cell r="L231">
            <v>38353</v>
          </cell>
          <cell r="M231">
            <v>8</v>
          </cell>
          <cell r="N231">
            <v>0</v>
          </cell>
          <cell r="O231">
            <v>40391</v>
          </cell>
          <cell r="P231">
            <v>2</v>
          </cell>
          <cell r="Q231" t="str">
            <v>Kerr McGee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Y231" t="b">
            <v>0</v>
          </cell>
          <cell r="AA231">
            <v>99</v>
          </cell>
          <cell r="AB231" t="str">
            <v>|</v>
          </cell>
        </row>
        <row r="232">
          <cell r="B232">
            <v>5259</v>
          </cell>
          <cell r="D232" t="str">
            <v>CHAPITA UNIT 494-22F</v>
          </cell>
          <cell r="E232" t="str">
            <v>S</v>
          </cell>
          <cell r="F232">
            <v>1000</v>
          </cell>
          <cell r="G232" t="str">
            <v>RWP - Plant</v>
          </cell>
          <cell r="H232">
            <v>1000</v>
          </cell>
          <cell r="I232" t="str">
            <v>RWP - Plant</v>
          </cell>
          <cell r="J232" t="str">
            <v>607</v>
          </cell>
          <cell r="K232">
            <v>1</v>
          </cell>
          <cell r="L232">
            <v>38353</v>
          </cell>
          <cell r="M232">
            <v>1</v>
          </cell>
          <cell r="N232">
            <v>1</v>
          </cell>
          <cell r="O232">
            <v>40391</v>
          </cell>
          <cell r="P232">
            <v>1</v>
          </cell>
          <cell r="Q232" t="str">
            <v>EOG Resources, Inc.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Y232" t="b">
            <v>0</v>
          </cell>
          <cell r="AA232">
            <v>1</v>
          </cell>
          <cell r="AB232" t="str">
            <v>|</v>
          </cell>
        </row>
        <row r="233">
          <cell r="B233">
            <v>5259</v>
          </cell>
          <cell r="D233" t="str">
            <v>CHAPITA UNIT 494-22F</v>
          </cell>
          <cell r="E233" t="str">
            <v>S</v>
          </cell>
          <cell r="F233">
            <v>1000</v>
          </cell>
          <cell r="G233" t="str">
            <v>RWP - Plant</v>
          </cell>
          <cell r="H233">
            <v>1000</v>
          </cell>
          <cell r="I233" t="str">
            <v>RWP - Plant</v>
          </cell>
          <cell r="J233" t="str">
            <v>607</v>
          </cell>
          <cell r="K233">
            <v>1</v>
          </cell>
          <cell r="L233">
            <v>38353</v>
          </cell>
          <cell r="M233">
            <v>8</v>
          </cell>
          <cell r="N233">
            <v>0</v>
          </cell>
          <cell r="O233">
            <v>40391</v>
          </cell>
          <cell r="P233">
            <v>2</v>
          </cell>
          <cell r="Q233" t="str">
            <v>Kerr McGee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Y233" t="b">
            <v>0</v>
          </cell>
          <cell r="AA233">
            <v>99</v>
          </cell>
          <cell r="AB233" t="str">
            <v>|</v>
          </cell>
        </row>
        <row r="234">
          <cell r="B234">
            <v>5263</v>
          </cell>
          <cell r="D234" t="str">
            <v>CHAPITA UNIT 410-2N</v>
          </cell>
          <cell r="E234" t="str">
            <v>S</v>
          </cell>
          <cell r="F234">
            <v>1000</v>
          </cell>
          <cell r="G234" t="str">
            <v>RWP - Plant</v>
          </cell>
          <cell r="H234">
            <v>1000</v>
          </cell>
          <cell r="I234" t="str">
            <v>RWP - Plant</v>
          </cell>
          <cell r="J234" t="str">
            <v>608</v>
          </cell>
          <cell r="K234">
            <v>1</v>
          </cell>
          <cell r="L234">
            <v>38353</v>
          </cell>
          <cell r="M234">
            <v>1</v>
          </cell>
          <cell r="N234">
            <v>1</v>
          </cell>
          <cell r="O234">
            <v>40391</v>
          </cell>
          <cell r="P234">
            <v>1</v>
          </cell>
          <cell r="Q234" t="str">
            <v>EOG Resources, Inc.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Y234" t="b">
            <v>0</v>
          </cell>
          <cell r="AA234">
            <v>1</v>
          </cell>
          <cell r="AB234" t="str">
            <v>|</v>
          </cell>
        </row>
        <row r="235">
          <cell r="B235">
            <v>5263</v>
          </cell>
          <cell r="D235" t="str">
            <v>CHAPITA UNIT 410-2N</v>
          </cell>
          <cell r="E235" t="str">
            <v>S</v>
          </cell>
          <cell r="F235">
            <v>1000</v>
          </cell>
          <cell r="G235" t="str">
            <v>RWP - Plant</v>
          </cell>
          <cell r="H235">
            <v>1000</v>
          </cell>
          <cell r="I235" t="str">
            <v>RWP - Plant</v>
          </cell>
          <cell r="J235" t="str">
            <v>608</v>
          </cell>
          <cell r="K235">
            <v>1</v>
          </cell>
          <cell r="L235">
            <v>38353</v>
          </cell>
          <cell r="M235">
            <v>8</v>
          </cell>
          <cell r="N235">
            <v>0</v>
          </cell>
          <cell r="O235">
            <v>40391</v>
          </cell>
          <cell r="P235">
            <v>2</v>
          </cell>
          <cell r="Q235" t="str">
            <v>Kerr McGee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Y235" t="b">
            <v>0</v>
          </cell>
          <cell r="AA235">
            <v>99</v>
          </cell>
          <cell r="AB235" t="str">
            <v>|</v>
          </cell>
        </row>
        <row r="236">
          <cell r="B236">
            <v>5264</v>
          </cell>
          <cell r="D236" t="str">
            <v>CHAPITA UNIT 454-14F</v>
          </cell>
          <cell r="E236" t="str">
            <v>S</v>
          </cell>
          <cell r="F236">
            <v>1000</v>
          </cell>
          <cell r="G236" t="str">
            <v>RWP - Plant</v>
          </cell>
          <cell r="H236">
            <v>1000</v>
          </cell>
          <cell r="I236" t="str">
            <v>RWP - Plant</v>
          </cell>
          <cell r="J236" t="str">
            <v>609</v>
          </cell>
          <cell r="K236">
            <v>1</v>
          </cell>
          <cell r="L236">
            <v>38353</v>
          </cell>
          <cell r="M236">
            <v>1</v>
          </cell>
          <cell r="N236">
            <v>1</v>
          </cell>
          <cell r="O236">
            <v>40391</v>
          </cell>
          <cell r="P236">
            <v>1</v>
          </cell>
          <cell r="Q236" t="str">
            <v>EOG Resources, Inc.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Y236" t="b">
            <v>0</v>
          </cell>
          <cell r="AA236">
            <v>1</v>
          </cell>
          <cell r="AB236" t="str">
            <v>|</v>
          </cell>
        </row>
        <row r="237">
          <cell r="B237">
            <v>5264</v>
          </cell>
          <cell r="D237" t="str">
            <v>CHAPITA UNIT 454-14F</v>
          </cell>
          <cell r="E237" t="str">
            <v>S</v>
          </cell>
          <cell r="F237">
            <v>1000</v>
          </cell>
          <cell r="G237" t="str">
            <v>RWP - Plant</v>
          </cell>
          <cell r="H237">
            <v>1000</v>
          </cell>
          <cell r="I237" t="str">
            <v>RWP - Plant</v>
          </cell>
          <cell r="J237" t="str">
            <v>609</v>
          </cell>
          <cell r="K237">
            <v>1</v>
          </cell>
          <cell r="L237">
            <v>38353</v>
          </cell>
          <cell r="M237">
            <v>8</v>
          </cell>
          <cell r="N237">
            <v>0</v>
          </cell>
          <cell r="O237">
            <v>40391</v>
          </cell>
          <cell r="P237">
            <v>2</v>
          </cell>
          <cell r="Q237" t="str">
            <v>Kerr McGee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Y237" t="b">
            <v>0</v>
          </cell>
          <cell r="AA237">
            <v>99</v>
          </cell>
          <cell r="AB237" t="str">
            <v>|</v>
          </cell>
        </row>
        <row r="238">
          <cell r="B238">
            <v>5266</v>
          </cell>
          <cell r="D238" t="str">
            <v>CHAPITA UNIT 499-24F</v>
          </cell>
          <cell r="E238" t="str">
            <v>S</v>
          </cell>
          <cell r="F238">
            <v>1000</v>
          </cell>
          <cell r="G238" t="str">
            <v>RWP - Plant</v>
          </cell>
          <cell r="H238">
            <v>1000</v>
          </cell>
          <cell r="I238" t="str">
            <v>RWP - Plant</v>
          </cell>
          <cell r="J238" t="str">
            <v>610</v>
          </cell>
          <cell r="K238">
            <v>1</v>
          </cell>
          <cell r="L238">
            <v>38353</v>
          </cell>
          <cell r="M238">
            <v>1</v>
          </cell>
          <cell r="N238">
            <v>1</v>
          </cell>
          <cell r="O238">
            <v>40057</v>
          </cell>
          <cell r="P238">
            <v>1</v>
          </cell>
          <cell r="Q238" t="str">
            <v>EOG Resources, Inc.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Y238" t="b">
            <v>0</v>
          </cell>
          <cell r="AA238">
            <v>1</v>
          </cell>
          <cell r="AB238" t="str">
            <v>|</v>
          </cell>
        </row>
        <row r="239">
          <cell r="B239">
            <v>5266</v>
          </cell>
          <cell r="D239" t="str">
            <v>CHAPITA UNIT 499-24F</v>
          </cell>
          <cell r="E239" t="str">
            <v>S</v>
          </cell>
          <cell r="F239">
            <v>1000</v>
          </cell>
          <cell r="G239" t="str">
            <v>RWP - Plant</v>
          </cell>
          <cell r="H239">
            <v>1000</v>
          </cell>
          <cell r="I239" t="str">
            <v>RWP - Plant</v>
          </cell>
          <cell r="J239" t="str">
            <v>610</v>
          </cell>
          <cell r="K239">
            <v>1</v>
          </cell>
          <cell r="L239">
            <v>38353</v>
          </cell>
          <cell r="M239">
            <v>8</v>
          </cell>
          <cell r="N239">
            <v>0</v>
          </cell>
          <cell r="O239">
            <v>40057</v>
          </cell>
          <cell r="P239">
            <v>2</v>
          </cell>
          <cell r="Q239" t="str">
            <v>Kerr McGee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Y239" t="b">
            <v>0</v>
          </cell>
          <cell r="AA239">
            <v>99</v>
          </cell>
          <cell r="AB239" t="str">
            <v>|</v>
          </cell>
        </row>
        <row r="240">
          <cell r="B240">
            <v>5268</v>
          </cell>
          <cell r="D240" t="str">
            <v>CHAPITA UNIT 465-23F</v>
          </cell>
          <cell r="E240" t="str">
            <v>S</v>
          </cell>
          <cell r="F240">
            <v>1000</v>
          </cell>
          <cell r="G240" t="str">
            <v>RWP - Plant</v>
          </cell>
          <cell r="H240">
            <v>1000</v>
          </cell>
          <cell r="I240" t="str">
            <v>RWP - Plant</v>
          </cell>
          <cell r="J240" t="str">
            <v>611</v>
          </cell>
          <cell r="K240">
            <v>1</v>
          </cell>
          <cell r="L240">
            <v>38353</v>
          </cell>
          <cell r="M240">
            <v>1</v>
          </cell>
          <cell r="N240">
            <v>1</v>
          </cell>
          <cell r="O240">
            <v>40391</v>
          </cell>
          <cell r="P240">
            <v>1</v>
          </cell>
          <cell r="Q240" t="str">
            <v>EOG Resources, Inc.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Y240" t="b">
            <v>0</v>
          </cell>
          <cell r="AA240">
            <v>1</v>
          </cell>
          <cell r="AB240" t="str">
            <v>|</v>
          </cell>
        </row>
        <row r="241">
          <cell r="B241">
            <v>5268</v>
          </cell>
          <cell r="D241" t="str">
            <v>CHAPITA UNIT 465-23F</v>
          </cell>
          <cell r="E241" t="str">
            <v>S</v>
          </cell>
          <cell r="F241">
            <v>1000</v>
          </cell>
          <cell r="G241" t="str">
            <v>RWP - Plant</v>
          </cell>
          <cell r="H241">
            <v>1000</v>
          </cell>
          <cell r="I241" t="str">
            <v>RWP - Plant</v>
          </cell>
          <cell r="J241" t="str">
            <v>611</v>
          </cell>
          <cell r="K241">
            <v>1</v>
          </cell>
          <cell r="L241">
            <v>38353</v>
          </cell>
          <cell r="M241">
            <v>8</v>
          </cell>
          <cell r="N241">
            <v>0</v>
          </cell>
          <cell r="O241">
            <v>40391</v>
          </cell>
          <cell r="P241">
            <v>2</v>
          </cell>
          <cell r="Q241" t="str">
            <v>Kerr McGee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Y241" t="b">
            <v>0</v>
          </cell>
          <cell r="AA241">
            <v>99</v>
          </cell>
          <cell r="AB241" t="str">
            <v>|</v>
          </cell>
        </row>
        <row r="242">
          <cell r="B242">
            <v>5269</v>
          </cell>
          <cell r="D242" t="str">
            <v>CHAPITA UNIT 458-15F</v>
          </cell>
          <cell r="E242" t="str">
            <v>S</v>
          </cell>
          <cell r="F242">
            <v>1000</v>
          </cell>
          <cell r="G242" t="str">
            <v>RWP - Plant</v>
          </cell>
          <cell r="H242">
            <v>1000</v>
          </cell>
          <cell r="I242" t="str">
            <v>RWP - Plant</v>
          </cell>
          <cell r="J242" t="str">
            <v>612</v>
          </cell>
          <cell r="K242">
            <v>1</v>
          </cell>
          <cell r="L242">
            <v>38353</v>
          </cell>
          <cell r="M242">
            <v>1</v>
          </cell>
          <cell r="N242">
            <v>1</v>
          </cell>
          <cell r="O242">
            <v>40391</v>
          </cell>
          <cell r="P242">
            <v>1</v>
          </cell>
          <cell r="Q242" t="str">
            <v>EOG Resources, Inc.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Y242" t="b">
            <v>0</v>
          </cell>
          <cell r="AA242">
            <v>1</v>
          </cell>
          <cell r="AB242" t="str">
            <v>|</v>
          </cell>
        </row>
        <row r="243">
          <cell r="B243">
            <v>5269</v>
          </cell>
          <cell r="D243" t="str">
            <v>CHAPITA UNIT 458-15F</v>
          </cell>
          <cell r="E243" t="str">
            <v>S</v>
          </cell>
          <cell r="F243">
            <v>1000</v>
          </cell>
          <cell r="G243" t="str">
            <v>RWP - Plant</v>
          </cell>
          <cell r="H243">
            <v>1000</v>
          </cell>
          <cell r="I243" t="str">
            <v>RWP - Plant</v>
          </cell>
          <cell r="J243" t="str">
            <v>612</v>
          </cell>
          <cell r="K243">
            <v>1</v>
          </cell>
          <cell r="L243">
            <v>38353</v>
          </cell>
          <cell r="M243">
            <v>8</v>
          </cell>
          <cell r="N243">
            <v>0</v>
          </cell>
          <cell r="O243">
            <v>40391</v>
          </cell>
          <cell r="P243">
            <v>2</v>
          </cell>
          <cell r="Q243" t="str">
            <v>Kerr McGee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Y243" t="b">
            <v>0</v>
          </cell>
          <cell r="AA243">
            <v>99</v>
          </cell>
          <cell r="AB243" t="str">
            <v>|</v>
          </cell>
        </row>
        <row r="244">
          <cell r="B244">
            <v>5270</v>
          </cell>
          <cell r="D244" t="str">
            <v>CHAPITA UNIT 485-26F</v>
          </cell>
          <cell r="E244" t="str">
            <v>S</v>
          </cell>
          <cell r="F244">
            <v>1000</v>
          </cell>
          <cell r="G244" t="str">
            <v>RWP - Plant</v>
          </cell>
          <cell r="H244">
            <v>1000</v>
          </cell>
          <cell r="I244" t="str">
            <v>RWP - Plant</v>
          </cell>
          <cell r="J244" t="str">
            <v>613</v>
          </cell>
          <cell r="K244">
            <v>1</v>
          </cell>
          <cell r="L244">
            <v>38353</v>
          </cell>
          <cell r="M244">
            <v>1</v>
          </cell>
          <cell r="N244">
            <v>1</v>
          </cell>
          <cell r="O244">
            <v>40391</v>
          </cell>
          <cell r="P244">
            <v>1</v>
          </cell>
          <cell r="Q244" t="str">
            <v>EOG Resources, Inc.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Y244" t="b">
            <v>0</v>
          </cell>
          <cell r="AA244">
            <v>1</v>
          </cell>
          <cell r="AB244" t="str">
            <v>|</v>
          </cell>
        </row>
        <row r="245">
          <cell r="B245">
            <v>5270</v>
          </cell>
          <cell r="D245" t="str">
            <v>CHAPITA UNIT 485-26F</v>
          </cell>
          <cell r="E245" t="str">
            <v>S</v>
          </cell>
          <cell r="F245">
            <v>1000</v>
          </cell>
          <cell r="G245" t="str">
            <v>RWP - Plant</v>
          </cell>
          <cell r="H245">
            <v>1000</v>
          </cell>
          <cell r="I245" t="str">
            <v>RWP - Plant</v>
          </cell>
          <cell r="J245" t="str">
            <v>613</v>
          </cell>
          <cell r="K245">
            <v>1</v>
          </cell>
          <cell r="L245">
            <v>38353</v>
          </cell>
          <cell r="M245">
            <v>8</v>
          </cell>
          <cell r="N245">
            <v>0</v>
          </cell>
          <cell r="O245">
            <v>40391</v>
          </cell>
          <cell r="P245">
            <v>2</v>
          </cell>
          <cell r="Q245" t="str">
            <v>Kerr McGee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Y245" t="b">
            <v>0</v>
          </cell>
          <cell r="AA245">
            <v>99</v>
          </cell>
          <cell r="AB245" t="str">
            <v>|</v>
          </cell>
        </row>
        <row r="246">
          <cell r="B246">
            <v>5280</v>
          </cell>
          <cell r="D246" t="str">
            <v>CHAPITA UNIT 457-15N</v>
          </cell>
          <cell r="E246" t="str">
            <v>S</v>
          </cell>
          <cell r="F246">
            <v>1000</v>
          </cell>
          <cell r="G246" t="str">
            <v>RWP - Plant</v>
          </cell>
          <cell r="H246">
            <v>1000</v>
          </cell>
          <cell r="I246" t="str">
            <v>RWP - Plant</v>
          </cell>
          <cell r="J246" t="str">
            <v>614</v>
          </cell>
          <cell r="K246">
            <v>1</v>
          </cell>
          <cell r="L246">
            <v>38353</v>
          </cell>
          <cell r="M246">
            <v>1</v>
          </cell>
          <cell r="N246">
            <v>1</v>
          </cell>
          <cell r="O246">
            <v>40391</v>
          </cell>
          <cell r="P246">
            <v>1</v>
          </cell>
          <cell r="Q246" t="str">
            <v>EOG Resources, Inc.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Y246" t="b">
            <v>0</v>
          </cell>
          <cell r="AA246">
            <v>1</v>
          </cell>
          <cell r="AB246" t="str">
            <v>|</v>
          </cell>
        </row>
        <row r="247">
          <cell r="B247">
            <v>5280</v>
          </cell>
          <cell r="D247" t="str">
            <v>CHAPITA UNIT 457-15N</v>
          </cell>
          <cell r="E247" t="str">
            <v>S</v>
          </cell>
          <cell r="F247">
            <v>1000</v>
          </cell>
          <cell r="G247" t="str">
            <v>RWP - Plant</v>
          </cell>
          <cell r="H247">
            <v>1000</v>
          </cell>
          <cell r="I247" t="str">
            <v>RWP - Plant</v>
          </cell>
          <cell r="J247" t="str">
            <v>614</v>
          </cell>
          <cell r="K247">
            <v>1</v>
          </cell>
          <cell r="L247">
            <v>38353</v>
          </cell>
          <cell r="M247">
            <v>8</v>
          </cell>
          <cell r="N247">
            <v>0</v>
          </cell>
          <cell r="O247">
            <v>40391</v>
          </cell>
          <cell r="P247">
            <v>2</v>
          </cell>
          <cell r="Q247" t="str">
            <v>Kerr McGee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Y247" t="b">
            <v>0</v>
          </cell>
          <cell r="AA247">
            <v>99</v>
          </cell>
          <cell r="AB247" t="str">
            <v>|</v>
          </cell>
        </row>
        <row r="248">
          <cell r="B248">
            <v>5282</v>
          </cell>
          <cell r="D248" t="str">
            <v>CHAPITA UNIT 488-13F</v>
          </cell>
          <cell r="E248" t="str">
            <v>S</v>
          </cell>
          <cell r="F248">
            <v>1000</v>
          </cell>
          <cell r="G248" t="str">
            <v>RWP - Plant</v>
          </cell>
          <cell r="H248">
            <v>1000</v>
          </cell>
          <cell r="I248" t="str">
            <v>RWP - Plant</v>
          </cell>
          <cell r="J248" t="str">
            <v>615</v>
          </cell>
          <cell r="K248">
            <v>1</v>
          </cell>
          <cell r="L248">
            <v>38353</v>
          </cell>
          <cell r="M248">
            <v>1</v>
          </cell>
          <cell r="N248">
            <v>1</v>
          </cell>
          <cell r="O248">
            <v>40391</v>
          </cell>
          <cell r="P248">
            <v>1</v>
          </cell>
          <cell r="Q248" t="str">
            <v>EOG Resources, Inc.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Y248" t="b">
            <v>0</v>
          </cell>
          <cell r="AA248">
            <v>1</v>
          </cell>
          <cell r="AB248" t="str">
            <v>|</v>
          </cell>
        </row>
        <row r="249">
          <cell r="B249">
            <v>5282</v>
          </cell>
          <cell r="D249" t="str">
            <v>CHAPITA UNIT 488-13F</v>
          </cell>
          <cell r="E249" t="str">
            <v>S</v>
          </cell>
          <cell r="F249">
            <v>1000</v>
          </cell>
          <cell r="G249" t="str">
            <v>RWP - Plant</v>
          </cell>
          <cell r="H249">
            <v>1000</v>
          </cell>
          <cell r="I249" t="str">
            <v>RWP - Plant</v>
          </cell>
          <cell r="J249" t="str">
            <v>615</v>
          </cell>
          <cell r="K249">
            <v>1</v>
          </cell>
          <cell r="L249">
            <v>38353</v>
          </cell>
          <cell r="M249">
            <v>8</v>
          </cell>
          <cell r="N249">
            <v>0</v>
          </cell>
          <cell r="O249">
            <v>40391</v>
          </cell>
          <cell r="P249">
            <v>2</v>
          </cell>
          <cell r="Q249" t="str">
            <v>Kerr McGee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Y249" t="b">
            <v>0</v>
          </cell>
          <cell r="AA249">
            <v>99</v>
          </cell>
          <cell r="AB249" t="str">
            <v>|</v>
          </cell>
        </row>
        <row r="250">
          <cell r="B250">
            <v>5284</v>
          </cell>
          <cell r="D250" t="str">
            <v>CHAPITA UNIT 483-15F</v>
          </cell>
          <cell r="E250" t="str">
            <v>S</v>
          </cell>
          <cell r="F250">
            <v>1000</v>
          </cell>
          <cell r="G250" t="str">
            <v>RWP - Plant</v>
          </cell>
          <cell r="H250">
            <v>1000</v>
          </cell>
          <cell r="I250" t="str">
            <v>RWP - Plant</v>
          </cell>
          <cell r="J250" t="str">
            <v>616</v>
          </cell>
          <cell r="K250">
            <v>1</v>
          </cell>
          <cell r="L250">
            <v>38353</v>
          </cell>
          <cell r="M250">
            <v>1</v>
          </cell>
          <cell r="N250">
            <v>1</v>
          </cell>
          <cell r="O250">
            <v>40391</v>
          </cell>
          <cell r="P250">
            <v>1</v>
          </cell>
          <cell r="Q250" t="str">
            <v>EOG Resources, Inc.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Y250" t="b">
            <v>0</v>
          </cell>
          <cell r="AA250">
            <v>1</v>
          </cell>
          <cell r="AB250" t="str">
            <v>|</v>
          </cell>
        </row>
        <row r="251">
          <cell r="B251">
            <v>5284</v>
          </cell>
          <cell r="D251" t="str">
            <v>CHAPITA UNIT 483-15F</v>
          </cell>
          <cell r="E251" t="str">
            <v>S</v>
          </cell>
          <cell r="F251">
            <v>1000</v>
          </cell>
          <cell r="G251" t="str">
            <v>RWP - Plant</v>
          </cell>
          <cell r="H251">
            <v>1000</v>
          </cell>
          <cell r="I251" t="str">
            <v>RWP - Plant</v>
          </cell>
          <cell r="J251" t="str">
            <v>616</v>
          </cell>
          <cell r="K251">
            <v>1</v>
          </cell>
          <cell r="L251">
            <v>38353</v>
          </cell>
          <cell r="M251">
            <v>8</v>
          </cell>
          <cell r="N251">
            <v>0</v>
          </cell>
          <cell r="O251">
            <v>40391</v>
          </cell>
          <cell r="P251">
            <v>2</v>
          </cell>
          <cell r="Q251" t="str">
            <v>Kerr McGee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Y251" t="b">
            <v>0</v>
          </cell>
          <cell r="AA251">
            <v>99</v>
          </cell>
          <cell r="AB251" t="str">
            <v>|</v>
          </cell>
        </row>
        <row r="252">
          <cell r="B252">
            <v>5289</v>
          </cell>
          <cell r="D252" t="str">
            <v>CHAPITA UNIT 439-11N</v>
          </cell>
          <cell r="E252" t="str">
            <v>S</v>
          </cell>
          <cell r="F252">
            <v>1000</v>
          </cell>
          <cell r="G252" t="str">
            <v>RWP - Plant</v>
          </cell>
          <cell r="H252">
            <v>1000</v>
          </cell>
          <cell r="I252" t="str">
            <v>RWP - Plant</v>
          </cell>
          <cell r="J252" t="str">
            <v>617</v>
          </cell>
          <cell r="K252">
            <v>1</v>
          </cell>
          <cell r="L252">
            <v>38353</v>
          </cell>
          <cell r="M252">
            <v>1</v>
          </cell>
          <cell r="N252">
            <v>1</v>
          </cell>
          <cell r="O252">
            <v>40391</v>
          </cell>
          <cell r="P252">
            <v>1</v>
          </cell>
          <cell r="Q252" t="str">
            <v>EOG Resources, Inc.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Y252" t="b">
            <v>0</v>
          </cell>
          <cell r="AA252">
            <v>1</v>
          </cell>
          <cell r="AB252" t="str">
            <v>|</v>
          </cell>
        </row>
        <row r="253">
          <cell r="B253">
            <v>5289</v>
          </cell>
          <cell r="D253" t="str">
            <v>CHAPITA UNIT 439-11N</v>
          </cell>
          <cell r="E253" t="str">
            <v>S</v>
          </cell>
          <cell r="F253">
            <v>1000</v>
          </cell>
          <cell r="G253" t="str">
            <v>RWP - Plant</v>
          </cell>
          <cell r="H253">
            <v>1000</v>
          </cell>
          <cell r="I253" t="str">
            <v>RWP - Plant</v>
          </cell>
          <cell r="J253" t="str">
            <v>617</v>
          </cell>
          <cell r="K253">
            <v>1</v>
          </cell>
          <cell r="L253">
            <v>38353</v>
          </cell>
          <cell r="M253">
            <v>8</v>
          </cell>
          <cell r="N253">
            <v>0</v>
          </cell>
          <cell r="O253">
            <v>40391</v>
          </cell>
          <cell r="P253">
            <v>2</v>
          </cell>
          <cell r="Q253" t="str">
            <v>Kerr McGee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Y253" t="b">
            <v>0</v>
          </cell>
          <cell r="AA253">
            <v>99</v>
          </cell>
          <cell r="AB253" t="str">
            <v>|</v>
          </cell>
        </row>
        <row r="254">
          <cell r="B254">
            <v>5294</v>
          </cell>
          <cell r="D254" t="str">
            <v>CHAPITA UNIT 496-21F</v>
          </cell>
          <cell r="E254" t="str">
            <v>S</v>
          </cell>
          <cell r="F254">
            <v>1000</v>
          </cell>
          <cell r="G254" t="str">
            <v>RWP - Plant</v>
          </cell>
          <cell r="H254">
            <v>1000</v>
          </cell>
          <cell r="I254" t="str">
            <v>RWP - Plant</v>
          </cell>
          <cell r="J254" t="str">
            <v>618</v>
          </cell>
          <cell r="K254">
            <v>1</v>
          </cell>
          <cell r="L254">
            <v>38353</v>
          </cell>
          <cell r="M254">
            <v>1</v>
          </cell>
          <cell r="N254">
            <v>1</v>
          </cell>
          <cell r="O254">
            <v>40391</v>
          </cell>
          <cell r="P254">
            <v>1</v>
          </cell>
          <cell r="Q254" t="str">
            <v>EOG Resources, Inc.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 t="b">
            <v>0</v>
          </cell>
          <cell r="AA254">
            <v>1</v>
          </cell>
          <cell r="AB254" t="str">
            <v>|</v>
          </cell>
        </row>
        <row r="255">
          <cell r="B255">
            <v>5294</v>
          </cell>
          <cell r="D255" t="str">
            <v>CHAPITA UNIT 496-21F</v>
          </cell>
          <cell r="E255" t="str">
            <v>S</v>
          </cell>
          <cell r="F255">
            <v>1000</v>
          </cell>
          <cell r="G255" t="str">
            <v>RWP - Plant</v>
          </cell>
          <cell r="H255">
            <v>1000</v>
          </cell>
          <cell r="I255" t="str">
            <v>RWP - Plant</v>
          </cell>
          <cell r="J255" t="str">
            <v>618</v>
          </cell>
          <cell r="K255">
            <v>1</v>
          </cell>
          <cell r="L255">
            <v>38353</v>
          </cell>
          <cell r="M255">
            <v>8</v>
          </cell>
          <cell r="N255">
            <v>0</v>
          </cell>
          <cell r="O255">
            <v>40391</v>
          </cell>
          <cell r="P255">
            <v>2</v>
          </cell>
          <cell r="Q255" t="str">
            <v>Kerr McGee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Y255" t="b">
            <v>0</v>
          </cell>
          <cell r="AA255">
            <v>99</v>
          </cell>
          <cell r="AB255" t="str">
            <v>|</v>
          </cell>
        </row>
        <row r="256">
          <cell r="B256">
            <v>5295</v>
          </cell>
          <cell r="D256" t="str">
            <v>CHAPITA UNIT 490-16F</v>
          </cell>
          <cell r="E256" t="str">
            <v>S</v>
          </cell>
          <cell r="F256">
            <v>1000</v>
          </cell>
          <cell r="G256" t="str">
            <v>RWP - Plant</v>
          </cell>
          <cell r="H256">
            <v>1000</v>
          </cell>
          <cell r="I256" t="str">
            <v>RWP - Plant</v>
          </cell>
          <cell r="J256" t="str">
            <v>619</v>
          </cell>
          <cell r="K256">
            <v>1</v>
          </cell>
          <cell r="L256">
            <v>38353</v>
          </cell>
          <cell r="M256">
            <v>1</v>
          </cell>
          <cell r="N256">
            <v>1</v>
          </cell>
          <cell r="O256">
            <v>40391</v>
          </cell>
          <cell r="P256">
            <v>1</v>
          </cell>
          <cell r="Q256" t="str">
            <v>EOG Resources, Inc.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Y256" t="b">
            <v>0</v>
          </cell>
          <cell r="AA256">
            <v>1</v>
          </cell>
          <cell r="AB256" t="str">
            <v>|</v>
          </cell>
        </row>
        <row r="257">
          <cell r="B257">
            <v>5295</v>
          </cell>
          <cell r="D257" t="str">
            <v>CHAPITA UNIT 490-16F</v>
          </cell>
          <cell r="E257" t="str">
            <v>S</v>
          </cell>
          <cell r="F257">
            <v>1000</v>
          </cell>
          <cell r="G257" t="str">
            <v>RWP - Plant</v>
          </cell>
          <cell r="H257">
            <v>1000</v>
          </cell>
          <cell r="I257" t="str">
            <v>RWP - Plant</v>
          </cell>
          <cell r="J257" t="str">
            <v>619</v>
          </cell>
          <cell r="K257">
            <v>1</v>
          </cell>
          <cell r="L257">
            <v>38353</v>
          </cell>
          <cell r="M257">
            <v>8</v>
          </cell>
          <cell r="N257">
            <v>0</v>
          </cell>
          <cell r="O257">
            <v>40391</v>
          </cell>
          <cell r="P257">
            <v>2</v>
          </cell>
          <cell r="Q257" t="str">
            <v>Kerr McGee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Y257" t="b">
            <v>0</v>
          </cell>
          <cell r="AA257">
            <v>99</v>
          </cell>
          <cell r="AB257" t="str">
            <v>|</v>
          </cell>
        </row>
        <row r="258">
          <cell r="B258">
            <v>5296</v>
          </cell>
          <cell r="D258" t="str">
            <v>CHAPITA UNIT 487-9F</v>
          </cell>
          <cell r="E258" t="str">
            <v>S</v>
          </cell>
          <cell r="F258">
            <v>1000</v>
          </cell>
          <cell r="G258" t="str">
            <v>RWP - Plant</v>
          </cell>
          <cell r="H258">
            <v>1000</v>
          </cell>
          <cell r="I258" t="str">
            <v>RWP - Plant</v>
          </cell>
          <cell r="J258" t="str">
            <v>620</v>
          </cell>
          <cell r="K258">
            <v>1</v>
          </cell>
          <cell r="L258">
            <v>38353</v>
          </cell>
          <cell r="M258">
            <v>1</v>
          </cell>
          <cell r="N258">
            <v>1</v>
          </cell>
          <cell r="O258">
            <v>40391</v>
          </cell>
          <cell r="P258">
            <v>1</v>
          </cell>
          <cell r="Q258" t="str">
            <v>EOG Resources, Inc.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Y258" t="b">
            <v>0</v>
          </cell>
          <cell r="AA258">
            <v>1</v>
          </cell>
          <cell r="AB258" t="str">
            <v>|</v>
          </cell>
        </row>
        <row r="259">
          <cell r="B259">
            <v>5296</v>
          </cell>
          <cell r="D259" t="str">
            <v>CHAPITA UNIT 487-9F</v>
          </cell>
          <cell r="E259" t="str">
            <v>S</v>
          </cell>
          <cell r="F259">
            <v>1000</v>
          </cell>
          <cell r="G259" t="str">
            <v>RWP - Plant</v>
          </cell>
          <cell r="H259">
            <v>1000</v>
          </cell>
          <cell r="I259" t="str">
            <v>RWP - Plant</v>
          </cell>
          <cell r="J259" t="str">
            <v>620</v>
          </cell>
          <cell r="K259">
            <v>1</v>
          </cell>
          <cell r="L259">
            <v>38353</v>
          </cell>
          <cell r="M259">
            <v>8</v>
          </cell>
          <cell r="N259">
            <v>0</v>
          </cell>
          <cell r="O259">
            <v>40391</v>
          </cell>
          <cell r="P259">
            <v>2</v>
          </cell>
          <cell r="Q259" t="str">
            <v>Kerr McGee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Y259" t="b">
            <v>0</v>
          </cell>
          <cell r="AA259">
            <v>99</v>
          </cell>
          <cell r="AB259" t="str">
            <v>|</v>
          </cell>
        </row>
        <row r="260">
          <cell r="B260">
            <v>5297</v>
          </cell>
          <cell r="D260" t="str">
            <v>CHAPITA UNIT 492-16F</v>
          </cell>
          <cell r="E260" t="str">
            <v>S</v>
          </cell>
          <cell r="F260">
            <v>1000</v>
          </cell>
          <cell r="G260" t="str">
            <v>RWP - Plant</v>
          </cell>
          <cell r="H260">
            <v>1000</v>
          </cell>
          <cell r="I260" t="str">
            <v>RWP - Plant</v>
          </cell>
          <cell r="J260" t="str">
            <v>621</v>
          </cell>
          <cell r="K260">
            <v>1</v>
          </cell>
          <cell r="L260">
            <v>38353</v>
          </cell>
          <cell r="M260">
            <v>1</v>
          </cell>
          <cell r="N260">
            <v>1</v>
          </cell>
          <cell r="O260">
            <v>40391</v>
          </cell>
          <cell r="P260">
            <v>1</v>
          </cell>
          <cell r="Q260" t="str">
            <v>EOG Resources, Inc.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Y260" t="b">
            <v>0</v>
          </cell>
          <cell r="AA260">
            <v>1</v>
          </cell>
          <cell r="AB260" t="str">
            <v>|</v>
          </cell>
        </row>
        <row r="261">
          <cell r="B261">
            <v>5297</v>
          </cell>
          <cell r="D261" t="str">
            <v>CHAPITA UNIT 492-16F</v>
          </cell>
          <cell r="E261" t="str">
            <v>S</v>
          </cell>
          <cell r="F261">
            <v>1000</v>
          </cell>
          <cell r="G261" t="str">
            <v>RWP - Plant</v>
          </cell>
          <cell r="H261">
            <v>1000</v>
          </cell>
          <cell r="I261" t="str">
            <v>RWP - Plant</v>
          </cell>
          <cell r="J261" t="str">
            <v>621</v>
          </cell>
          <cell r="K261">
            <v>1</v>
          </cell>
          <cell r="L261">
            <v>38353</v>
          </cell>
          <cell r="M261">
            <v>8</v>
          </cell>
          <cell r="N261">
            <v>0</v>
          </cell>
          <cell r="O261">
            <v>40391</v>
          </cell>
          <cell r="P261">
            <v>2</v>
          </cell>
          <cell r="Q261" t="str">
            <v>Kerr McGee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Y261" t="b">
            <v>0</v>
          </cell>
          <cell r="AA261">
            <v>99</v>
          </cell>
          <cell r="AB261" t="str">
            <v>|</v>
          </cell>
        </row>
        <row r="262">
          <cell r="B262">
            <v>5298</v>
          </cell>
          <cell r="D262" t="str">
            <v>CHAPITA UNIT 482-9F</v>
          </cell>
          <cell r="E262" t="str">
            <v>S</v>
          </cell>
          <cell r="F262">
            <v>1000</v>
          </cell>
          <cell r="G262" t="str">
            <v>RWP - Plant</v>
          </cell>
          <cell r="H262">
            <v>1000</v>
          </cell>
          <cell r="I262" t="str">
            <v>RWP - Plant</v>
          </cell>
          <cell r="J262" t="str">
            <v>622</v>
          </cell>
          <cell r="K262">
            <v>1</v>
          </cell>
          <cell r="L262">
            <v>38353</v>
          </cell>
          <cell r="M262">
            <v>1</v>
          </cell>
          <cell r="N262">
            <v>1</v>
          </cell>
          <cell r="O262">
            <v>40391</v>
          </cell>
          <cell r="P262">
            <v>1</v>
          </cell>
          <cell r="Q262" t="str">
            <v>EOG Resources, Inc.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Y262" t="b">
            <v>0</v>
          </cell>
          <cell r="AA262">
            <v>1</v>
          </cell>
          <cell r="AB262" t="str">
            <v>|</v>
          </cell>
        </row>
        <row r="263">
          <cell r="B263">
            <v>5298</v>
          </cell>
          <cell r="D263" t="str">
            <v>CHAPITA UNIT 482-9F</v>
          </cell>
          <cell r="E263" t="str">
            <v>S</v>
          </cell>
          <cell r="F263">
            <v>1000</v>
          </cell>
          <cell r="G263" t="str">
            <v>RWP - Plant</v>
          </cell>
          <cell r="H263">
            <v>1000</v>
          </cell>
          <cell r="I263" t="str">
            <v>RWP - Plant</v>
          </cell>
          <cell r="J263" t="str">
            <v>622</v>
          </cell>
          <cell r="K263">
            <v>1</v>
          </cell>
          <cell r="L263">
            <v>38353</v>
          </cell>
          <cell r="M263">
            <v>8</v>
          </cell>
          <cell r="N263">
            <v>0</v>
          </cell>
          <cell r="O263">
            <v>40391</v>
          </cell>
          <cell r="P263">
            <v>2</v>
          </cell>
          <cell r="Q263" t="str">
            <v>Kerr McGee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Y263" t="b">
            <v>0</v>
          </cell>
          <cell r="AA263">
            <v>99</v>
          </cell>
          <cell r="AB263" t="str">
            <v>|</v>
          </cell>
        </row>
        <row r="264">
          <cell r="B264">
            <v>5302</v>
          </cell>
          <cell r="D264" t="str">
            <v>CHAPITA UNIT 408-9N</v>
          </cell>
          <cell r="E264" t="str">
            <v>S</v>
          </cell>
          <cell r="F264">
            <v>1000</v>
          </cell>
          <cell r="G264" t="str">
            <v>RWP - Plant</v>
          </cell>
          <cell r="H264">
            <v>1000</v>
          </cell>
          <cell r="I264" t="str">
            <v>RWP - Plant</v>
          </cell>
          <cell r="J264" t="str">
            <v>623</v>
          </cell>
          <cell r="K264">
            <v>1</v>
          </cell>
          <cell r="L264">
            <v>38353</v>
          </cell>
          <cell r="M264">
            <v>1</v>
          </cell>
          <cell r="N264">
            <v>1</v>
          </cell>
          <cell r="O264">
            <v>40391</v>
          </cell>
          <cell r="P264">
            <v>1</v>
          </cell>
          <cell r="Q264" t="str">
            <v>EOG Resources, Inc.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Y264" t="b">
            <v>0</v>
          </cell>
          <cell r="AA264">
            <v>1</v>
          </cell>
          <cell r="AB264" t="str">
            <v>|</v>
          </cell>
        </row>
        <row r="265">
          <cell r="B265">
            <v>5302</v>
          </cell>
          <cell r="D265" t="str">
            <v>CHAPITA UNIT 408-9N</v>
          </cell>
          <cell r="E265" t="str">
            <v>S</v>
          </cell>
          <cell r="F265">
            <v>1000</v>
          </cell>
          <cell r="G265" t="str">
            <v>RWP - Plant</v>
          </cell>
          <cell r="H265">
            <v>1000</v>
          </cell>
          <cell r="I265" t="str">
            <v>RWP - Plant</v>
          </cell>
          <cell r="J265" t="str">
            <v>623</v>
          </cell>
          <cell r="K265">
            <v>1</v>
          </cell>
          <cell r="L265">
            <v>38353</v>
          </cell>
          <cell r="M265">
            <v>8</v>
          </cell>
          <cell r="N265">
            <v>0</v>
          </cell>
          <cell r="O265">
            <v>40391</v>
          </cell>
          <cell r="P265">
            <v>2</v>
          </cell>
          <cell r="Q265" t="str">
            <v>Kerr McGee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Y265" t="b">
            <v>0</v>
          </cell>
          <cell r="AA265">
            <v>99</v>
          </cell>
          <cell r="AB265" t="str">
            <v>|</v>
          </cell>
        </row>
        <row r="266">
          <cell r="B266">
            <v>5303</v>
          </cell>
          <cell r="D266" t="str">
            <v>CHAPITA UNIT 449-10F</v>
          </cell>
          <cell r="E266" t="str">
            <v>S</v>
          </cell>
          <cell r="F266">
            <v>1000</v>
          </cell>
          <cell r="G266" t="str">
            <v>RWP - Plant</v>
          </cell>
          <cell r="H266">
            <v>1000</v>
          </cell>
          <cell r="I266" t="str">
            <v>RWP - Plant</v>
          </cell>
          <cell r="J266" t="str">
            <v>624</v>
          </cell>
          <cell r="K266">
            <v>1</v>
          </cell>
          <cell r="L266">
            <v>38353</v>
          </cell>
          <cell r="M266">
            <v>1</v>
          </cell>
          <cell r="N266">
            <v>1</v>
          </cell>
          <cell r="O266">
            <v>40391</v>
          </cell>
          <cell r="P266">
            <v>1</v>
          </cell>
          <cell r="Q266" t="str">
            <v>EOG Resources, Inc.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Y266" t="b">
            <v>0</v>
          </cell>
          <cell r="AA266">
            <v>1</v>
          </cell>
          <cell r="AB266" t="str">
            <v>|</v>
          </cell>
        </row>
        <row r="267">
          <cell r="B267">
            <v>5303</v>
          </cell>
          <cell r="D267" t="str">
            <v>CHAPITA UNIT 449-10F</v>
          </cell>
          <cell r="E267" t="str">
            <v>S</v>
          </cell>
          <cell r="F267">
            <v>1000</v>
          </cell>
          <cell r="G267" t="str">
            <v>RWP - Plant</v>
          </cell>
          <cell r="H267">
            <v>1000</v>
          </cell>
          <cell r="I267" t="str">
            <v>RWP - Plant</v>
          </cell>
          <cell r="J267" t="str">
            <v>624</v>
          </cell>
          <cell r="K267">
            <v>1</v>
          </cell>
          <cell r="L267">
            <v>38353</v>
          </cell>
          <cell r="M267">
            <v>8</v>
          </cell>
          <cell r="N267">
            <v>0</v>
          </cell>
          <cell r="O267">
            <v>40391</v>
          </cell>
          <cell r="P267">
            <v>2</v>
          </cell>
          <cell r="Q267" t="str">
            <v>Kerr McGee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Y267" t="b">
            <v>0</v>
          </cell>
          <cell r="AA267">
            <v>99</v>
          </cell>
          <cell r="AB267" t="str">
            <v>|</v>
          </cell>
        </row>
        <row r="268">
          <cell r="B268">
            <v>5304</v>
          </cell>
          <cell r="D268" t="str">
            <v>CHAPITA UNIT 491-16N</v>
          </cell>
          <cell r="E268" t="str">
            <v>S</v>
          </cell>
          <cell r="F268">
            <v>1000</v>
          </cell>
          <cell r="G268" t="str">
            <v>RWP - Plant</v>
          </cell>
          <cell r="H268">
            <v>1000</v>
          </cell>
          <cell r="I268" t="str">
            <v>RWP - Plant</v>
          </cell>
          <cell r="J268" t="str">
            <v>625</v>
          </cell>
          <cell r="K268">
            <v>1</v>
          </cell>
          <cell r="L268">
            <v>38353</v>
          </cell>
          <cell r="M268">
            <v>1</v>
          </cell>
          <cell r="N268">
            <v>1</v>
          </cell>
          <cell r="O268">
            <v>40391</v>
          </cell>
          <cell r="P268">
            <v>1</v>
          </cell>
          <cell r="Q268" t="str">
            <v>EOG Resources, Inc.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Y268" t="b">
            <v>0</v>
          </cell>
          <cell r="AA268">
            <v>1</v>
          </cell>
          <cell r="AB268" t="str">
            <v>|</v>
          </cell>
        </row>
        <row r="269">
          <cell r="B269">
            <v>5304</v>
          </cell>
          <cell r="D269" t="str">
            <v>CHAPITA UNIT 491-16N</v>
          </cell>
          <cell r="E269" t="str">
            <v>S</v>
          </cell>
          <cell r="F269">
            <v>1000</v>
          </cell>
          <cell r="G269" t="str">
            <v>RWP - Plant</v>
          </cell>
          <cell r="H269">
            <v>1000</v>
          </cell>
          <cell r="I269" t="str">
            <v>RWP - Plant</v>
          </cell>
          <cell r="J269" t="str">
            <v>625</v>
          </cell>
          <cell r="K269">
            <v>1</v>
          </cell>
          <cell r="L269">
            <v>38353</v>
          </cell>
          <cell r="M269">
            <v>8</v>
          </cell>
          <cell r="N269">
            <v>0</v>
          </cell>
          <cell r="O269">
            <v>40391</v>
          </cell>
          <cell r="P269">
            <v>2</v>
          </cell>
          <cell r="Q269" t="str">
            <v>Kerr McGee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Y269" t="b">
            <v>0</v>
          </cell>
          <cell r="AA269">
            <v>99</v>
          </cell>
          <cell r="AB269" t="str">
            <v>|</v>
          </cell>
        </row>
        <row r="270">
          <cell r="B270">
            <v>5305</v>
          </cell>
          <cell r="D270" t="str">
            <v>CHAPITA UNIT 448-10F</v>
          </cell>
          <cell r="E270" t="str">
            <v>S</v>
          </cell>
          <cell r="F270">
            <v>1000</v>
          </cell>
          <cell r="G270" t="str">
            <v>RWP - Plant</v>
          </cell>
          <cell r="H270">
            <v>1000</v>
          </cell>
          <cell r="I270" t="str">
            <v>RWP - Plant</v>
          </cell>
          <cell r="J270" t="str">
            <v>626</v>
          </cell>
          <cell r="K270">
            <v>1</v>
          </cell>
          <cell r="L270">
            <v>38353</v>
          </cell>
          <cell r="M270">
            <v>1</v>
          </cell>
          <cell r="N270">
            <v>1</v>
          </cell>
          <cell r="O270">
            <v>40057</v>
          </cell>
          <cell r="P270">
            <v>1</v>
          </cell>
          <cell r="Q270" t="str">
            <v>EOG Resources, Inc.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Y270" t="b">
            <v>0</v>
          </cell>
          <cell r="AA270">
            <v>1</v>
          </cell>
          <cell r="AB270" t="str">
            <v>|</v>
          </cell>
        </row>
        <row r="271">
          <cell r="B271">
            <v>5305</v>
          </cell>
          <cell r="D271" t="str">
            <v>CHAPITA UNIT 448-10F</v>
          </cell>
          <cell r="E271" t="str">
            <v>S</v>
          </cell>
          <cell r="F271">
            <v>1000</v>
          </cell>
          <cell r="G271" t="str">
            <v>RWP - Plant</v>
          </cell>
          <cell r="H271">
            <v>1000</v>
          </cell>
          <cell r="I271" t="str">
            <v>RWP - Plant</v>
          </cell>
          <cell r="J271" t="str">
            <v>626</v>
          </cell>
          <cell r="K271">
            <v>1</v>
          </cell>
          <cell r="L271">
            <v>38353</v>
          </cell>
          <cell r="M271">
            <v>8</v>
          </cell>
          <cell r="N271">
            <v>0</v>
          </cell>
          <cell r="O271">
            <v>40057</v>
          </cell>
          <cell r="P271">
            <v>2</v>
          </cell>
          <cell r="Q271" t="str">
            <v>Kerr McGee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Y271" t="b">
            <v>0</v>
          </cell>
          <cell r="AA271">
            <v>99</v>
          </cell>
          <cell r="AB271" t="str">
            <v>|</v>
          </cell>
        </row>
        <row r="272">
          <cell r="B272">
            <v>5322</v>
          </cell>
          <cell r="D272" t="str">
            <v>CHAPITA UNIT 497-24F</v>
          </cell>
          <cell r="E272" t="str">
            <v>S</v>
          </cell>
          <cell r="F272">
            <v>1000</v>
          </cell>
          <cell r="G272" t="str">
            <v>RWP - Plant</v>
          </cell>
          <cell r="H272">
            <v>1000</v>
          </cell>
          <cell r="I272" t="str">
            <v>RWP - Plant</v>
          </cell>
          <cell r="J272" t="str">
            <v>627</v>
          </cell>
          <cell r="K272">
            <v>1</v>
          </cell>
          <cell r="L272">
            <v>38353</v>
          </cell>
          <cell r="M272">
            <v>1</v>
          </cell>
          <cell r="N272">
            <v>1</v>
          </cell>
          <cell r="O272">
            <v>40391</v>
          </cell>
          <cell r="P272">
            <v>1</v>
          </cell>
          <cell r="Q272" t="str">
            <v>EOG Resources, Inc.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Y272" t="b">
            <v>0</v>
          </cell>
          <cell r="AA272">
            <v>1</v>
          </cell>
          <cell r="AB272" t="str">
            <v>|</v>
          </cell>
        </row>
        <row r="273">
          <cell r="B273">
            <v>5333</v>
          </cell>
          <cell r="D273" t="str">
            <v>CHAPITA UNIT 565-28F</v>
          </cell>
          <cell r="E273" t="str">
            <v>S</v>
          </cell>
          <cell r="F273">
            <v>1000</v>
          </cell>
          <cell r="G273" t="str">
            <v>RWP - Plant</v>
          </cell>
          <cell r="H273">
            <v>1000</v>
          </cell>
          <cell r="I273" t="str">
            <v>RWP - Plant</v>
          </cell>
          <cell r="J273" t="str">
            <v>628</v>
          </cell>
          <cell r="K273">
            <v>1</v>
          </cell>
          <cell r="L273">
            <v>38353</v>
          </cell>
          <cell r="M273">
            <v>1</v>
          </cell>
          <cell r="N273">
            <v>1</v>
          </cell>
          <cell r="O273">
            <v>40391</v>
          </cell>
          <cell r="P273">
            <v>1</v>
          </cell>
          <cell r="Q273" t="str">
            <v>EOG Resources, Inc.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Y273" t="b">
            <v>0</v>
          </cell>
          <cell r="AA273">
            <v>1</v>
          </cell>
          <cell r="AB273" t="str">
            <v>|</v>
          </cell>
        </row>
        <row r="274">
          <cell r="B274">
            <v>5333</v>
          </cell>
          <cell r="D274" t="str">
            <v>CHAPITA UNIT 565-28F</v>
          </cell>
          <cell r="E274" t="str">
            <v>S</v>
          </cell>
          <cell r="F274">
            <v>1000</v>
          </cell>
          <cell r="G274" t="str">
            <v>RWP - Plant</v>
          </cell>
          <cell r="H274">
            <v>1000</v>
          </cell>
          <cell r="I274" t="str">
            <v>RWP - Plant</v>
          </cell>
          <cell r="J274" t="str">
            <v>628</v>
          </cell>
          <cell r="K274">
            <v>1</v>
          </cell>
          <cell r="L274">
            <v>38353</v>
          </cell>
          <cell r="M274">
            <v>8</v>
          </cell>
          <cell r="N274">
            <v>0</v>
          </cell>
          <cell r="O274">
            <v>40391</v>
          </cell>
          <cell r="P274">
            <v>2</v>
          </cell>
          <cell r="Q274" t="str">
            <v>Kerr McGee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Y274" t="b">
            <v>0</v>
          </cell>
          <cell r="AA274">
            <v>99</v>
          </cell>
          <cell r="AB274" t="str">
            <v>|</v>
          </cell>
        </row>
        <row r="275">
          <cell r="B275">
            <v>5336</v>
          </cell>
          <cell r="D275" t="str">
            <v>CHAPITA UNIT 498-25N</v>
          </cell>
          <cell r="E275" t="str">
            <v>S</v>
          </cell>
          <cell r="F275">
            <v>1000</v>
          </cell>
          <cell r="G275" t="str">
            <v>RWP - Plant</v>
          </cell>
          <cell r="H275">
            <v>1000</v>
          </cell>
          <cell r="I275" t="str">
            <v>RWP - Plant</v>
          </cell>
          <cell r="J275" t="str">
            <v>629</v>
          </cell>
          <cell r="K275">
            <v>1</v>
          </cell>
          <cell r="L275">
            <v>38353</v>
          </cell>
          <cell r="M275">
            <v>1</v>
          </cell>
          <cell r="N275">
            <v>1</v>
          </cell>
          <cell r="O275">
            <v>40391</v>
          </cell>
          <cell r="P275">
            <v>1</v>
          </cell>
          <cell r="Q275" t="str">
            <v>EOG Resources, Inc.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Y275" t="b">
            <v>0</v>
          </cell>
          <cell r="AA275">
            <v>1</v>
          </cell>
          <cell r="AB275" t="str">
            <v>|</v>
          </cell>
        </row>
        <row r="276">
          <cell r="B276">
            <v>5336</v>
          </cell>
          <cell r="D276" t="str">
            <v>CHAPITA UNIT 498-25N</v>
          </cell>
          <cell r="E276" t="str">
            <v>S</v>
          </cell>
          <cell r="F276">
            <v>1000</v>
          </cell>
          <cell r="G276" t="str">
            <v>RWP - Plant</v>
          </cell>
          <cell r="H276">
            <v>1000</v>
          </cell>
          <cell r="I276" t="str">
            <v>RWP - Plant</v>
          </cell>
          <cell r="J276" t="str">
            <v>629</v>
          </cell>
          <cell r="K276">
            <v>1</v>
          </cell>
          <cell r="L276">
            <v>38353</v>
          </cell>
          <cell r="M276">
            <v>8</v>
          </cell>
          <cell r="N276">
            <v>0</v>
          </cell>
          <cell r="O276">
            <v>40391</v>
          </cell>
          <cell r="P276">
            <v>2</v>
          </cell>
          <cell r="Q276" t="str">
            <v>Kerr McGee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Y276" t="b">
            <v>0</v>
          </cell>
          <cell r="AA276">
            <v>99</v>
          </cell>
          <cell r="AB276" t="str">
            <v>|</v>
          </cell>
        </row>
        <row r="277">
          <cell r="B277">
            <v>5337</v>
          </cell>
          <cell r="D277" t="str">
            <v>CHAPITA UNIT 495-25N</v>
          </cell>
          <cell r="E277" t="str">
            <v>S</v>
          </cell>
          <cell r="F277">
            <v>1000</v>
          </cell>
          <cell r="G277" t="str">
            <v>RWP - Plant</v>
          </cell>
          <cell r="H277">
            <v>1000</v>
          </cell>
          <cell r="I277" t="str">
            <v>RWP - Plant</v>
          </cell>
          <cell r="J277" t="str">
            <v>630</v>
          </cell>
          <cell r="K277">
            <v>1</v>
          </cell>
          <cell r="L277">
            <v>38353</v>
          </cell>
          <cell r="M277">
            <v>1</v>
          </cell>
          <cell r="N277">
            <v>1</v>
          </cell>
          <cell r="O277">
            <v>40391</v>
          </cell>
          <cell r="P277">
            <v>1</v>
          </cell>
          <cell r="Q277" t="str">
            <v>EOG Resources, Inc.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Y277" t="b">
            <v>0</v>
          </cell>
          <cell r="AA277">
            <v>1</v>
          </cell>
          <cell r="AB277" t="str">
            <v>|</v>
          </cell>
        </row>
        <row r="278">
          <cell r="B278">
            <v>5337</v>
          </cell>
          <cell r="D278" t="str">
            <v>CHAPITA UNIT 495-25N</v>
          </cell>
          <cell r="E278" t="str">
            <v>S</v>
          </cell>
          <cell r="F278">
            <v>1000</v>
          </cell>
          <cell r="G278" t="str">
            <v>RWP - Plant</v>
          </cell>
          <cell r="H278">
            <v>1000</v>
          </cell>
          <cell r="I278" t="str">
            <v>RWP - Plant</v>
          </cell>
          <cell r="J278" t="str">
            <v>630</v>
          </cell>
          <cell r="K278">
            <v>1</v>
          </cell>
          <cell r="L278">
            <v>38353</v>
          </cell>
          <cell r="M278">
            <v>8</v>
          </cell>
          <cell r="N278">
            <v>0</v>
          </cell>
          <cell r="O278">
            <v>40391</v>
          </cell>
          <cell r="P278">
            <v>2</v>
          </cell>
          <cell r="Q278" t="str">
            <v>Kerr McGee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Y278" t="b">
            <v>0</v>
          </cell>
          <cell r="AA278">
            <v>99</v>
          </cell>
          <cell r="AB278" t="str">
            <v>|</v>
          </cell>
        </row>
        <row r="279">
          <cell r="B279">
            <v>5338</v>
          </cell>
          <cell r="D279" t="str">
            <v>CHAPITA UNIT 549-19F</v>
          </cell>
          <cell r="E279" t="str">
            <v>S</v>
          </cell>
          <cell r="F279">
            <v>1000</v>
          </cell>
          <cell r="G279" t="str">
            <v>RWP - Plant</v>
          </cell>
          <cell r="H279">
            <v>1000</v>
          </cell>
          <cell r="I279" t="str">
            <v>RWP - Plant</v>
          </cell>
          <cell r="J279" t="str">
            <v>631</v>
          </cell>
          <cell r="K279">
            <v>1</v>
          </cell>
          <cell r="L279">
            <v>38353</v>
          </cell>
          <cell r="M279">
            <v>1</v>
          </cell>
          <cell r="N279">
            <v>1</v>
          </cell>
          <cell r="O279">
            <v>40391</v>
          </cell>
          <cell r="P279">
            <v>1</v>
          </cell>
          <cell r="Q279" t="str">
            <v>EOG Resources, Inc.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Y279" t="b">
            <v>0</v>
          </cell>
          <cell r="AA279">
            <v>1</v>
          </cell>
          <cell r="AB279" t="str">
            <v>|</v>
          </cell>
        </row>
        <row r="280">
          <cell r="B280">
            <v>5342</v>
          </cell>
          <cell r="D280" t="str">
            <v>CHAPITA UNIT 325-24N</v>
          </cell>
          <cell r="E280" t="str">
            <v>S</v>
          </cell>
          <cell r="F280">
            <v>1000</v>
          </cell>
          <cell r="G280" t="str">
            <v>RWP - Plant</v>
          </cell>
          <cell r="H280">
            <v>1000</v>
          </cell>
          <cell r="I280" t="str">
            <v>RWP - Plant</v>
          </cell>
          <cell r="J280" t="str">
            <v>632</v>
          </cell>
          <cell r="K280">
            <v>1</v>
          </cell>
          <cell r="L280">
            <v>38353</v>
          </cell>
          <cell r="M280">
            <v>1</v>
          </cell>
          <cell r="N280">
            <v>1</v>
          </cell>
          <cell r="O280">
            <v>40057</v>
          </cell>
          <cell r="P280">
            <v>1</v>
          </cell>
          <cell r="Q280" t="str">
            <v>EOG Resources, Inc.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Y280" t="b">
            <v>0</v>
          </cell>
          <cell r="AA280">
            <v>1</v>
          </cell>
          <cell r="AB280" t="str">
            <v>|</v>
          </cell>
        </row>
        <row r="281">
          <cell r="B281">
            <v>5347</v>
          </cell>
          <cell r="D281" t="str">
            <v>CHAPITA UNIT 511-24F</v>
          </cell>
          <cell r="E281" t="str">
            <v>S</v>
          </cell>
          <cell r="F281">
            <v>1000</v>
          </cell>
          <cell r="G281" t="str">
            <v>RWP - Plant</v>
          </cell>
          <cell r="H281">
            <v>1000</v>
          </cell>
          <cell r="I281" t="str">
            <v>RWP - Plant</v>
          </cell>
          <cell r="J281" t="str">
            <v>633</v>
          </cell>
          <cell r="K281">
            <v>1</v>
          </cell>
          <cell r="L281">
            <v>38353</v>
          </cell>
          <cell r="M281">
            <v>1</v>
          </cell>
          <cell r="N281">
            <v>1</v>
          </cell>
          <cell r="O281">
            <v>40391</v>
          </cell>
          <cell r="P281">
            <v>1</v>
          </cell>
          <cell r="Q281" t="str">
            <v>EOG Resources, Inc.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Y281" t="b">
            <v>0</v>
          </cell>
          <cell r="AA281">
            <v>1</v>
          </cell>
          <cell r="AB281" t="str">
            <v>|</v>
          </cell>
        </row>
        <row r="282">
          <cell r="B282">
            <v>5347</v>
          </cell>
          <cell r="D282" t="str">
            <v>CHAPITA UNIT 511-24F</v>
          </cell>
          <cell r="E282" t="str">
            <v>S</v>
          </cell>
          <cell r="F282">
            <v>1000</v>
          </cell>
          <cell r="G282" t="str">
            <v>RWP - Plant</v>
          </cell>
          <cell r="H282">
            <v>1000</v>
          </cell>
          <cell r="I282" t="str">
            <v>RWP - Plant</v>
          </cell>
          <cell r="J282" t="str">
            <v>633</v>
          </cell>
          <cell r="K282">
            <v>1</v>
          </cell>
          <cell r="L282">
            <v>38353</v>
          </cell>
          <cell r="M282">
            <v>8</v>
          </cell>
          <cell r="N282">
            <v>0</v>
          </cell>
          <cell r="O282">
            <v>40391</v>
          </cell>
          <cell r="P282">
            <v>2</v>
          </cell>
          <cell r="Q282" t="str">
            <v>Kerr McGee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Y282" t="b">
            <v>0</v>
          </cell>
          <cell r="AA282">
            <v>99</v>
          </cell>
          <cell r="AB282" t="str">
            <v>|</v>
          </cell>
        </row>
        <row r="283">
          <cell r="B283">
            <v>5348</v>
          </cell>
          <cell r="D283" t="str">
            <v>CHAPITA UNIT 514-23F</v>
          </cell>
          <cell r="E283" t="str">
            <v>S</v>
          </cell>
          <cell r="F283">
            <v>1000</v>
          </cell>
          <cell r="G283" t="str">
            <v>RWP - Plant</v>
          </cell>
          <cell r="H283">
            <v>1000</v>
          </cell>
          <cell r="I283" t="str">
            <v>RWP - Plant</v>
          </cell>
          <cell r="J283" t="str">
            <v>634</v>
          </cell>
          <cell r="K283">
            <v>1</v>
          </cell>
          <cell r="L283">
            <v>38353</v>
          </cell>
          <cell r="M283">
            <v>1</v>
          </cell>
          <cell r="N283">
            <v>1</v>
          </cell>
          <cell r="O283">
            <v>40057</v>
          </cell>
          <cell r="P283">
            <v>1</v>
          </cell>
          <cell r="Q283" t="str">
            <v>EOG Resources, Inc.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Y283" t="b">
            <v>0</v>
          </cell>
          <cell r="AA283">
            <v>1</v>
          </cell>
          <cell r="AB283" t="str">
            <v>|</v>
          </cell>
        </row>
        <row r="284">
          <cell r="B284">
            <v>5356</v>
          </cell>
          <cell r="D284" t="str">
            <v>CHAPITA UNIT 558-14F</v>
          </cell>
          <cell r="E284" t="str">
            <v>S</v>
          </cell>
          <cell r="F284">
            <v>1000</v>
          </cell>
          <cell r="G284" t="str">
            <v>RWP - Plant</v>
          </cell>
          <cell r="H284">
            <v>1000</v>
          </cell>
          <cell r="I284" t="str">
            <v>RWP - Plant</v>
          </cell>
          <cell r="J284" t="str">
            <v>635</v>
          </cell>
          <cell r="K284">
            <v>1</v>
          </cell>
          <cell r="L284">
            <v>38353</v>
          </cell>
          <cell r="M284">
            <v>1</v>
          </cell>
          <cell r="N284">
            <v>1</v>
          </cell>
          <cell r="O284">
            <v>40391</v>
          </cell>
          <cell r="P284">
            <v>1</v>
          </cell>
          <cell r="Q284" t="str">
            <v>EOG Resources, Inc.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Y284" t="b">
            <v>0</v>
          </cell>
          <cell r="AA284">
            <v>1</v>
          </cell>
          <cell r="AB284" t="str">
            <v>|</v>
          </cell>
        </row>
        <row r="285">
          <cell r="B285">
            <v>5357</v>
          </cell>
          <cell r="D285" t="str">
            <v>CHAPITA UNIT 559-14F</v>
          </cell>
          <cell r="E285" t="str">
            <v>S</v>
          </cell>
          <cell r="F285">
            <v>1000</v>
          </cell>
          <cell r="G285" t="str">
            <v>RWP - Plant</v>
          </cell>
          <cell r="H285">
            <v>1000</v>
          </cell>
          <cell r="I285" t="str">
            <v>RWP - Plant</v>
          </cell>
          <cell r="J285" t="str">
            <v>636</v>
          </cell>
          <cell r="K285">
            <v>1</v>
          </cell>
          <cell r="L285">
            <v>38353</v>
          </cell>
          <cell r="M285">
            <v>1</v>
          </cell>
          <cell r="N285">
            <v>1</v>
          </cell>
          <cell r="O285">
            <v>40057</v>
          </cell>
          <cell r="P285">
            <v>1</v>
          </cell>
          <cell r="Q285" t="str">
            <v>EOG Resources, Inc.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Y285" t="b">
            <v>0</v>
          </cell>
          <cell r="AA285">
            <v>1</v>
          </cell>
          <cell r="AB285" t="str">
            <v>|</v>
          </cell>
        </row>
        <row r="286">
          <cell r="B286">
            <v>5359</v>
          </cell>
          <cell r="D286" t="str">
            <v>UTE TRIBAL 32-03D3E</v>
          </cell>
          <cell r="E286" t="str">
            <v>S</v>
          </cell>
          <cell r="F286">
            <v>1000</v>
          </cell>
          <cell r="G286" t="str">
            <v>RWP - Plant</v>
          </cell>
          <cell r="H286">
            <v>1000</v>
          </cell>
          <cell r="I286" t="str">
            <v>RWP - Plant</v>
          </cell>
          <cell r="J286" t="str">
            <v>402</v>
          </cell>
          <cell r="K286">
            <v>1</v>
          </cell>
          <cell r="L286">
            <v>38353</v>
          </cell>
          <cell r="M286">
            <v>2</v>
          </cell>
          <cell r="N286">
            <v>1</v>
          </cell>
          <cell r="O286">
            <v>38473</v>
          </cell>
          <cell r="P286">
            <v>2</v>
          </cell>
          <cell r="Q286" t="str">
            <v>Kerr McGee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Y286" t="b">
            <v>0</v>
          </cell>
          <cell r="AA286">
            <v>99</v>
          </cell>
          <cell r="AB286" t="str">
            <v>|</v>
          </cell>
        </row>
        <row r="287">
          <cell r="B287">
            <v>5360</v>
          </cell>
          <cell r="D287" t="str">
            <v>UTE TRIBAL 29-13 D3E</v>
          </cell>
          <cell r="E287" t="str">
            <v>S</v>
          </cell>
          <cell r="F287">
            <v>1000</v>
          </cell>
          <cell r="G287" t="str">
            <v>RWP - Plant</v>
          </cell>
          <cell r="H287">
            <v>1000</v>
          </cell>
          <cell r="I287" t="str">
            <v>RWP - Plant</v>
          </cell>
          <cell r="J287" t="str">
            <v>403</v>
          </cell>
          <cell r="K287">
            <v>1</v>
          </cell>
          <cell r="L287">
            <v>38353</v>
          </cell>
          <cell r="M287">
            <v>3</v>
          </cell>
          <cell r="N287">
            <v>1</v>
          </cell>
          <cell r="O287">
            <v>40269</v>
          </cell>
          <cell r="P287">
            <v>3</v>
          </cell>
          <cell r="Q287" t="str">
            <v>Petroglyph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Y287" t="b">
            <v>0</v>
          </cell>
          <cell r="AA287">
            <v>99</v>
          </cell>
          <cell r="AB287" t="str">
            <v>|</v>
          </cell>
        </row>
        <row r="288">
          <cell r="B288">
            <v>5361</v>
          </cell>
          <cell r="D288" t="str">
            <v>CHAPITA UNIT 520-15F</v>
          </cell>
          <cell r="E288" t="str">
            <v>S</v>
          </cell>
          <cell r="F288">
            <v>1000</v>
          </cell>
          <cell r="G288" t="str">
            <v>RWP - Plant</v>
          </cell>
          <cell r="H288">
            <v>1000</v>
          </cell>
          <cell r="I288" t="str">
            <v>RWP - Plant</v>
          </cell>
          <cell r="J288" t="str">
            <v>637</v>
          </cell>
          <cell r="K288">
            <v>1</v>
          </cell>
          <cell r="L288">
            <v>38353</v>
          </cell>
          <cell r="M288">
            <v>1</v>
          </cell>
          <cell r="N288">
            <v>1</v>
          </cell>
          <cell r="O288">
            <v>40391</v>
          </cell>
          <cell r="P288">
            <v>1</v>
          </cell>
          <cell r="Q288" t="str">
            <v>EOG Resources, Inc.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Y288" t="b">
            <v>0</v>
          </cell>
          <cell r="AA288">
            <v>1</v>
          </cell>
          <cell r="AB288" t="str">
            <v>|</v>
          </cell>
        </row>
        <row r="289">
          <cell r="B289">
            <v>5362</v>
          </cell>
          <cell r="D289" t="str">
            <v>CHAPITA UNIT 538-3N</v>
          </cell>
          <cell r="E289" t="str">
            <v>S</v>
          </cell>
          <cell r="F289">
            <v>1000</v>
          </cell>
          <cell r="G289" t="str">
            <v>RWP - Plant</v>
          </cell>
          <cell r="H289">
            <v>1000</v>
          </cell>
          <cell r="I289" t="str">
            <v>RWP - Plant</v>
          </cell>
          <cell r="J289" t="str">
            <v>638</v>
          </cell>
          <cell r="K289">
            <v>1</v>
          </cell>
          <cell r="L289">
            <v>38353</v>
          </cell>
          <cell r="M289">
            <v>1</v>
          </cell>
          <cell r="N289">
            <v>1</v>
          </cell>
          <cell r="O289">
            <v>40391</v>
          </cell>
          <cell r="P289">
            <v>1</v>
          </cell>
          <cell r="Q289" t="str">
            <v>EOG Resources, Inc.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Y289" t="b">
            <v>0</v>
          </cell>
          <cell r="AA289">
            <v>1</v>
          </cell>
          <cell r="AB289" t="str">
            <v>|</v>
          </cell>
        </row>
        <row r="290">
          <cell r="B290">
            <v>5362</v>
          </cell>
          <cell r="D290" t="str">
            <v>CHAPITA UNIT 538-3N</v>
          </cell>
          <cell r="E290" t="str">
            <v>S</v>
          </cell>
          <cell r="F290">
            <v>1000</v>
          </cell>
          <cell r="G290" t="str">
            <v>RWP - Plant</v>
          </cell>
          <cell r="H290">
            <v>1000</v>
          </cell>
          <cell r="I290" t="str">
            <v>RWP - Plant</v>
          </cell>
          <cell r="J290" t="str">
            <v>638</v>
          </cell>
          <cell r="K290">
            <v>1</v>
          </cell>
          <cell r="L290">
            <v>38353</v>
          </cell>
          <cell r="M290">
            <v>8</v>
          </cell>
          <cell r="N290">
            <v>0</v>
          </cell>
          <cell r="O290">
            <v>40391</v>
          </cell>
          <cell r="P290">
            <v>2</v>
          </cell>
          <cell r="Q290" t="str">
            <v>Kerr McGee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Y290" t="b">
            <v>0</v>
          </cell>
          <cell r="AA290">
            <v>99</v>
          </cell>
          <cell r="AB290" t="str">
            <v>|</v>
          </cell>
        </row>
        <row r="291">
          <cell r="B291">
            <v>5366</v>
          </cell>
          <cell r="D291" t="str">
            <v>CHAPITA UNIT 564-16 F</v>
          </cell>
          <cell r="E291" t="str">
            <v>S</v>
          </cell>
          <cell r="F291">
            <v>1000</v>
          </cell>
          <cell r="G291" t="str">
            <v>RWP - Plant</v>
          </cell>
          <cell r="H291">
            <v>1000</v>
          </cell>
          <cell r="I291" t="str">
            <v>RWP - Plant</v>
          </cell>
          <cell r="J291" t="str">
            <v>639</v>
          </cell>
          <cell r="K291">
            <v>1</v>
          </cell>
          <cell r="L291">
            <v>38353</v>
          </cell>
          <cell r="M291">
            <v>1</v>
          </cell>
          <cell r="N291">
            <v>1</v>
          </cell>
          <cell r="O291">
            <v>40391</v>
          </cell>
          <cell r="P291">
            <v>1</v>
          </cell>
          <cell r="Q291" t="str">
            <v>EOG Resources, Inc.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Y291" t="b">
            <v>0</v>
          </cell>
          <cell r="AA291">
            <v>1</v>
          </cell>
          <cell r="AB291" t="str">
            <v>|</v>
          </cell>
        </row>
        <row r="292">
          <cell r="B292">
            <v>5367</v>
          </cell>
          <cell r="D292" t="str">
            <v>STAGECOACH UNIT 50-20 F</v>
          </cell>
          <cell r="E292" t="str">
            <v>S</v>
          </cell>
          <cell r="F292">
            <v>1000</v>
          </cell>
          <cell r="G292" t="str">
            <v>RWP - Plant</v>
          </cell>
          <cell r="H292">
            <v>1000</v>
          </cell>
          <cell r="I292" t="str">
            <v>RWP - Plant</v>
          </cell>
          <cell r="J292" t="str">
            <v>640</v>
          </cell>
          <cell r="K292">
            <v>1</v>
          </cell>
          <cell r="L292">
            <v>38353</v>
          </cell>
          <cell r="M292">
            <v>1</v>
          </cell>
          <cell r="N292">
            <v>0.7838038632986627</v>
          </cell>
          <cell r="O292">
            <v>40391</v>
          </cell>
          <cell r="P292">
            <v>1</v>
          </cell>
          <cell r="Q292" t="str">
            <v>EOG Resources, Inc.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Y292" t="b">
            <v>0</v>
          </cell>
          <cell r="AA292">
            <v>1</v>
          </cell>
          <cell r="AB292" t="str">
            <v>|</v>
          </cell>
        </row>
        <row r="293">
          <cell r="B293">
            <v>5367</v>
          </cell>
          <cell r="D293" t="str">
            <v>STAGECOACH UNIT 50-20 F</v>
          </cell>
          <cell r="E293" t="str">
            <v>S</v>
          </cell>
          <cell r="F293">
            <v>1000</v>
          </cell>
          <cell r="G293" t="str">
            <v>RWP - Plant</v>
          </cell>
          <cell r="H293">
            <v>1000</v>
          </cell>
          <cell r="I293" t="str">
            <v>RWP - Plant</v>
          </cell>
          <cell r="J293" t="str">
            <v>640</v>
          </cell>
          <cell r="K293">
            <v>1</v>
          </cell>
          <cell r="L293">
            <v>38353</v>
          </cell>
          <cell r="M293">
            <v>8</v>
          </cell>
          <cell r="N293">
            <v>0.2161961367013373</v>
          </cell>
          <cell r="O293">
            <v>40391</v>
          </cell>
          <cell r="P293">
            <v>2</v>
          </cell>
          <cell r="Q293" t="str">
            <v>Kerr McGee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Y293" t="b">
            <v>0</v>
          </cell>
          <cell r="AA293">
            <v>99</v>
          </cell>
          <cell r="AB293" t="str">
            <v>|</v>
          </cell>
        </row>
        <row r="294">
          <cell r="B294">
            <v>5373</v>
          </cell>
          <cell r="D294" t="str">
            <v>CHAPITA UNIT 547-2 F</v>
          </cell>
          <cell r="E294" t="str">
            <v>S</v>
          </cell>
          <cell r="F294">
            <v>1000</v>
          </cell>
          <cell r="G294" t="str">
            <v>RWP - Plant</v>
          </cell>
          <cell r="H294">
            <v>1000</v>
          </cell>
          <cell r="I294" t="str">
            <v>RWP - Plant</v>
          </cell>
          <cell r="J294" t="str">
            <v>641</v>
          </cell>
          <cell r="K294">
            <v>1</v>
          </cell>
          <cell r="L294">
            <v>38353</v>
          </cell>
          <cell r="M294">
            <v>1</v>
          </cell>
          <cell r="N294">
            <v>1</v>
          </cell>
          <cell r="O294">
            <v>40391</v>
          </cell>
          <cell r="P294">
            <v>1</v>
          </cell>
          <cell r="Q294" t="str">
            <v>EOG Resources, Inc.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Y294" t="b">
            <v>0</v>
          </cell>
          <cell r="AA294">
            <v>1</v>
          </cell>
          <cell r="AB294" t="str">
            <v>|</v>
          </cell>
        </row>
        <row r="295">
          <cell r="B295">
            <v>5374</v>
          </cell>
          <cell r="D295" t="str">
            <v>CHAPITA UNIT 536-9 F</v>
          </cell>
          <cell r="E295" t="str">
            <v>S</v>
          </cell>
          <cell r="F295">
            <v>1000</v>
          </cell>
          <cell r="G295" t="str">
            <v>RWP - Plant</v>
          </cell>
          <cell r="H295">
            <v>1000</v>
          </cell>
          <cell r="I295" t="str">
            <v>RWP - Plant</v>
          </cell>
          <cell r="J295" t="str">
            <v>642</v>
          </cell>
          <cell r="K295">
            <v>1</v>
          </cell>
          <cell r="L295">
            <v>38353</v>
          </cell>
          <cell r="M295">
            <v>1</v>
          </cell>
          <cell r="N295">
            <v>1</v>
          </cell>
          <cell r="O295">
            <v>40391</v>
          </cell>
          <cell r="P295">
            <v>1</v>
          </cell>
          <cell r="Q295" t="str">
            <v>EOG Resources, Inc.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Y295" t="b">
            <v>0</v>
          </cell>
          <cell r="AA295">
            <v>1</v>
          </cell>
          <cell r="AB295" t="str">
            <v>|</v>
          </cell>
        </row>
        <row r="296">
          <cell r="B296">
            <v>5380</v>
          </cell>
          <cell r="D296" t="str">
            <v>CHAPITA UNIT 518-16 F</v>
          </cell>
          <cell r="E296" t="str">
            <v>S</v>
          </cell>
          <cell r="F296">
            <v>1000</v>
          </cell>
          <cell r="G296" t="str">
            <v>RWP - Plant</v>
          </cell>
          <cell r="H296">
            <v>1000</v>
          </cell>
          <cell r="I296" t="str">
            <v>RWP - Plant</v>
          </cell>
          <cell r="J296" t="str">
            <v>643</v>
          </cell>
          <cell r="K296">
            <v>1</v>
          </cell>
          <cell r="L296">
            <v>38353</v>
          </cell>
          <cell r="M296">
            <v>1</v>
          </cell>
          <cell r="N296">
            <v>1</v>
          </cell>
          <cell r="O296">
            <v>40391</v>
          </cell>
          <cell r="P296">
            <v>1</v>
          </cell>
          <cell r="Q296" t="str">
            <v>EOG Resources, Inc.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Y296" t="b">
            <v>0</v>
          </cell>
          <cell r="AA296">
            <v>1</v>
          </cell>
          <cell r="AB296" t="str">
            <v>|</v>
          </cell>
        </row>
        <row r="297">
          <cell r="B297">
            <v>5380</v>
          </cell>
          <cell r="D297" t="str">
            <v>CHAPITA UNIT 518-16 F</v>
          </cell>
          <cell r="E297" t="str">
            <v>S</v>
          </cell>
          <cell r="F297">
            <v>1000</v>
          </cell>
          <cell r="G297" t="str">
            <v>RWP - Plant</v>
          </cell>
          <cell r="H297">
            <v>1000</v>
          </cell>
          <cell r="I297" t="str">
            <v>RWP - Plant</v>
          </cell>
          <cell r="J297" t="str">
            <v>643</v>
          </cell>
          <cell r="K297">
            <v>1</v>
          </cell>
          <cell r="L297">
            <v>38353</v>
          </cell>
          <cell r="M297">
            <v>8</v>
          </cell>
          <cell r="N297">
            <v>0</v>
          </cell>
          <cell r="O297">
            <v>40391</v>
          </cell>
          <cell r="P297">
            <v>2</v>
          </cell>
          <cell r="Q297" t="str">
            <v>Kerr McGee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Y297" t="b">
            <v>0</v>
          </cell>
          <cell r="AA297">
            <v>99</v>
          </cell>
          <cell r="AB297" t="str">
            <v>|</v>
          </cell>
        </row>
        <row r="298">
          <cell r="B298">
            <v>5381</v>
          </cell>
          <cell r="D298" t="str">
            <v>CHAPITA UNIT 516-21 F</v>
          </cell>
          <cell r="E298" t="str">
            <v>S</v>
          </cell>
          <cell r="F298">
            <v>1000</v>
          </cell>
          <cell r="G298" t="str">
            <v>RWP - Plant</v>
          </cell>
          <cell r="H298">
            <v>1000</v>
          </cell>
          <cell r="I298" t="str">
            <v>RWP - Plant</v>
          </cell>
          <cell r="J298" t="str">
            <v>644</v>
          </cell>
          <cell r="K298">
            <v>1</v>
          </cell>
          <cell r="L298">
            <v>38353</v>
          </cell>
          <cell r="M298">
            <v>1</v>
          </cell>
          <cell r="N298">
            <v>1</v>
          </cell>
          <cell r="O298">
            <v>40391</v>
          </cell>
          <cell r="P298">
            <v>1</v>
          </cell>
          <cell r="Q298" t="str">
            <v>EOG Resources, Inc.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Y298" t="b">
            <v>0</v>
          </cell>
          <cell r="AA298">
            <v>1</v>
          </cell>
          <cell r="AB298" t="str">
            <v>|</v>
          </cell>
        </row>
        <row r="299">
          <cell r="B299">
            <v>5381</v>
          </cell>
          <cell r="D299" t="str">
            <v>CHAPITA UNIT 516-21 F</v>
          </cell>
          <cell r="E299" t="str">
            <v>S</v>
          </cell>
          <cell r="F299">
            <v>1000</v>
          </cell>
          <cell r="G299" t="str">
            <v>RWP - Plant</v>
          </cell>
          <cell r="H299">
            <v>1000</v>
          </cell>
          <cell r="I299" t="str">
            <v>RWP - Plant</v>
          </cell>
          <cell r="J299" t="str">
            <v>644</v>
          </cell>
          <cell r="K299">
            <v>1</v>
          </cell>
          <cell r="L299">
            <v>38353</v>
          </cell>
          <cell r="M299">
            <v>8</v>
          </cell>
          <cell r="N299">
            <v>0</v>
          </cell>
          <cell r="O299">
            <v>40391</v>
          </cell>
          <cell r="P299">
            <v>2</v>
          </cell>
          <cell r="Q299" t="str">
            <v>Kerr McGee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Y299" t="b">
            <v>0</v>
          </cell>
          <cell r="AA299">
            <v>99</v>
          </cell>
          <cell r="AB299" t="str">
            <v>|</v>
          </cell>
        </row>
        <row r="300">
          <cell r="B300">
            <v>5382</v>
          </cell>
          <cell r="D300" t="str">
            <v>CHAPITA UNIT 563-27 F</v>
          </cell>
          <cell r="E300" t="str">
            <v>S</v>
          </cell>
          <cell r="F300">
            <v>1000</v>
          </cell>
          <cell r="G300" t="str">
            <v>RWP - Plant</v>
          </cell>
          <cell r="H300">
            <v>1000</v>
          </cell>
          <cell r="I300" t="str">
            <v>RWP - Plant</v>
          </cell>
          <cell r="J300" t="str">
            <v>645</v>
          </cell>
          <cell r="K300">
            <v>1</v>
          </cell>
          <cell r="L300">
            <v>38353</v>
          </cell>
          <cell r="M300">
            <v>1</v>
          </cell>
          <cell r="N300">
            <v>1</v>
          </cell>
          <cell r="O300">
            <v>40391</v>
          </cell>
          <cell r="P300">
            <v>1</v>
          </cell>
          <cell r="Q300" t="str">
            <v>EOG Resources, Inc.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Y300" t="b">
            <v>0</v>
          </cell>
          <cell r="AA300">
            <v>1</v>
          </cell>
          <cell r="AB300" t="str">
            <v>|</v>
          </cell>
        </row>
        <row r="301">
          <cell r="B301">
            <v>5382</v>
          </cell>
          <cell r="D301" t="str">
            <v>CHAPITA UNIT 563-27 F</v>
          </cell>
          <cell r="E301" t="str">
            <v>S</v>
          </cell>
          <cell r="F301">
            <v>1000</v>
          </cell>
          <cell r="G301" t="str">
            <v>RWP - Plant</v>
          </cell>
          <cell r="H301">
            <v>1000</v>
          </cell>
          <cell r="I301" t="str">
            <v>RWP - Plant</v>
          </cell>
          <cell r="J301" t="str">
            <v>645</v>
          </cell>
          <cell r="K301">
            <v>1</v>
          </cell>
          <cell r="L301">
            <v>38353</v>
          </cell>
          <cell r="M301">
            <v>8</v>
          </cell>
          <cell r="N301">
            <v>0</v>
          </cell>
          <cell r="O301">
            <v>40391</v>
          </cell>
          <cell r="P301">
            <v>2</v>
          </cell>
          <cell r="Q301" t="str">
            <v>Kerr McGee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Y301" t="b">
            <v>0</v>
          </cell>
          <cell r="AA301">
            <v>99</v>
          </cell>
          <cell r="AB301" t="str">
            <v>|</v>
          </cell>
        </row>
        <row r="302">
          <cell r="B302">
            <v>5383</v>
          </cell>
          <cell r="D302" t="str">
            <v>STAGECOACH UNIT 52-8 N</v>
          </cell>
          <cell r="E302" t="str">
            <v>S</v>
          </cell>
          <cell r="F302">
            <v>1000</v>
          </cell>
          <cell r="G302" t="str">
            <v>RWP - Plant</v>
          </cell>
          <cell r="H302">
            <v>1000</v>
          </cell>
          <cell r="I302" t="str">
            <v>RWP - Plant</v>
          </cell>
          <cell r="J302" t="str">
            <v>646</v>
          </cell>
          <cell r="K302">
            <v>1</v>
          </cell>
          <cell r="L302">
            <v>38353</v>
          </cell>
          <cell r="M302">
            <v>1</v>
          </cell>
          <cell r="N302">
            <v>1</v>
          </cell>
          <cell r="O302">
            <v>40391</v>
          </cell>
          <cell r="P302">
            <v>1</v>
          </cell>
          <cell r="Q302" t="str">
            <v>EOG Resources, Inc.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Y302" t="b">
            <v>0</v>
          </cell>
          <cell r="AA302">
            <v>1</v>
          </cell>
          <cell r="AB302" t="str">
            <v>|</v>
          </cell>
        </row>
        <row r="303">
          <cell r="B303">
            <v>5384</v>
          </cell>
          <cell r="D303" t="str">
            <v>CHAPITA UNIT 561-14 F</v>
          </cell>
          <cell r="E303" t="str">
            <v>S</v>
          </cell>
          <cell r="F303">
            <v>1000</v>
          </cell>
          <cell r="G303" t="str">
            <v>RWP - Plant</v>
          </cell>
          <cell r="H303">
            <v>1000</v>
          </cell>
          <cell r="I303" t="str">
            <v>RWP - Plant</v>
          </cell>
          <cell r="J303" t="str">
            <v>647</v>
          </cell>
          <cell r="K303">
            <v>1</v>
          </cell>
          <cell r="L303">
            <v>38353</v>
          </cell>
          <cell r="M303">
            <v>1</v>
          </cell>
          <cell r="N303">
            <v>1</v>
          </cell>
          <cell r="O303">
            <v>40391</v>
          </cell>
          <cell r="P303">
            <v>1</v>
          </cell>
          <cell r="Q303" t="str">
            <v>EOG Resources, Inc.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Y303" t="b">
            <v>0</v>
          </cell>
          <cell r="AA303">
            <v>1</v>
          </cell>
          <cell r="AB303" t="str">
            <v>|</v>
          </cell>
        </row>
        <row r="304">
          <cell r="B304">
            <v>5384</v>
          </cell>
          <cell r="D304" t="str">
            <v>CHAPITA UNIT 561-14 F</v>
          </cell>
          <cell r="E304" t="str">
            <v>S</v>
          </cell>
          <cell r="F304">
            <v>1000</v>
          </cell>
          <cell r="G304" t="str">
            <v>RWP - Plant</v>
          </cell>
          <cell r="H304">
            <v>1000</v>
          </cell>
          <cell r="I304" t="str">
            <v>RWP - Plant</v>
          </cell>
          <cell r="J304" t="str">
            <v>647</v>
          </cell>
          <cell r="K304">
            <v>1</v>
          </cell>
          <cell r="L304">
            <v>38353</v>
          </cell>
          <cell r="M304">
            <v>8</v>
          </cell>
          <cell r="N304">
            <v>0</v>
          </cell>
          <cell r="O304">
            <v>40391</v>
          </cell>
          <cell r="P304">
            <v>2</v>
          </cell>
          <cell r="Q304" t="str">
            <v>Kerr McGee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Y304" t="b">
            <v>0</v>
          </cell>
          <cell r="AA304">
            <v>99</v>
          </cell>
          <cell r="AB304" t="str">
            <v>|</v>
          </cell>
        </row>
        <row r="305">
          <cell r="B305">
            <v>5385</v>
          </cell>
          <cell r="D305" t="str">
            <v>CHAPITA UNIT 471-21 F</v>
          </cell>
          <cell r="E305" t="str">
            <v>S</v>
          </cell>
          <cell r="F305">
            <v>1000</v>
          </cell>
          <cell r="G305" t="str">
            <v>RWP - Plant</v>
          </cell>
          <cell r="H305">
            <v>1000</v>
          </cell>
          <cell r="I305" t="str">
            <v>RWP - Plant</v>
          </cell>
          <cell r="J305" t="str">
            <v>648</v>
          </cell>
          <cell r="K305">
            <v>1</v>
          </cell>
          <cell r="L305">
            <v>38353</v>
          </cell>
          <cell r="M305">
            <v>1</v>
          </cell>
          <cell r="N305">
            <v>1</v>
          </cell>
          <cell r="O305">
            <v>40391</v>
          </cell>
          <cell r="P305">
            <v>1</v>
          </cell>
          <cell r="Q305" t="str">
            <v>EOG Resources, Inc.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Y305" t="b">
            <v>0</v>
          </cell>
          <cell r="AA305">
            <v>1</v>
          </cell>
          <cell r="AB305" t="str">
            <v>|</v>
          </cell>
        </row>
        <row r="306">
          <cell r="B306">
            <v>5385</v>
          </cell>
          <cell r="D306" t="str">
            <v>CHAPITA UNIT 471-21 F</v>
          </cell>
          <cell r="E306" t="str">
            <v>S</v>
          </cell>
          <cell r="F306">
            <v>1000</v>
          </cell>
          <cell r="G306" t="str">
            <v>RWP - Plant</v>
          </cell>
          <cell r="H306">
            <v>1000</v>
          </cell>
          <cell r="I306" t="str">
            <v>RWP - Plant</v>
          </cell>
          <cell r="J306" t="str">
            <v>648</v>
          </cell>
          <cell r="K306">
            <v>1</v>
          </cell>
          <cell r="L306">
            <v>38353</v>
          </cell>
          <cell r="M306">
            <v>8</v>
          </cell>
          <cell r="N306">
            <v>0</v>
          </cell>
          <cell r="O306">
            <v>40391</v>
          </cell>
          <cell r="P306">
            <v>2</v>
          </cell>
          <cell r="Q306" t="str">
            <v>Kerr McGee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Y306" t="b">
            <v>0</v>
          </cell>
          <cell r="AA306">
            <v>99</v>
          </cell>
          <cell r="AB306" t="str">
            <v>|</v>
          </cell>
        </row>
        <row r="307">
          <cell r="B307">
            <v>5386</v>
          </cell>
          <cell r="D307" t="str">
            <v>CHAPITA UNIT 401-28 F</v>
          </cell>
          <cell r="E307" t="str">
            <v>S</v>
          </cell>
          <cell r="F307">
            <v>1000</v>
          </cell>
          <cell r="G307" t="str">
            <v>RWP - Plant</v>
          </cell>
          <cell r="H307">
            <v>1000</v>
          </cell>
          <cell r="I307" t="str">
            <v>RWP - Plant</v>
          </cell>
          <cell r="J307" t="str">
            <v>649</v>
          </cell>
          <cell r="K307">
            <v>1</v>
          </cell>
          <cell r="L307">
            <v>38353</v>
          </cell>
          <cell r="M307">
            <v>1</v>
          </cell>
          <cell r="N307">
            <v>1</v>
          </cell>
          <cell r="O307">
            <v>40391</v>
          </cell>
          <cell r="P307">
            <v>1</v>
          </cell>
          <cell r="Q307" t="str">
            <v>EOG Resources, Inc.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Y307" t="b">
            <v>0</v>
          </cell>
          <cell r="AA307">
            <v>1</v>
          </cell>
          <cell r="AB307" t="str">
            <v>|</v>
          </cell>
        </row>
        <row r="308">
          <cell r="B308">
            <v>5386</v>
          </cell>
          <cell r="D308" t="str">
            <v>CHAPITA UNIT 401-28 F</v>
          </cell>
          <cell r="E308" t="str">
            <v>S</v>
          </cell>
          <cell r="F308">
            <v>1000</v>
          </cell>
          <cell r="G308" t="str">
            <v>RWP - Plant</v>
          </cell>
          <cell r="H308">
            <v>1000</v>
          </cell>
          <cell r="I308" t="str">
            <v>RWP - Plant</v>
          </cell>
          <cell r="J308" t="str">
            <v>649</v>
          </cell>
          <cell r="K308">
            <v>1</v>
          </cell>
          <cell r="L308">
            <v>38353</v>
          </cell>
          <cell r="M308">
            <v>8</v>
          </cell>
          <cell r="N308">
            <v>0</v>
          </cell>
          <cell r="O308">
            <v>40391</v>
          </cell>
          <cell r="P308">
            <v>2</v>
          </cell>
          <cell r="Q308" t="str">
            <v>Kerr McGee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Y308" t="b">
            <v>0</v>
          </cell>
          <cell r="AA308">
            <v>99</v>
          </cell>
          <cell r="AB308" t="str">
            <v>|</v>
          </cell>
        </row>
        <row r="309">
          <cell r="B309">
            <v>5387</v>
          </cell>
          <cell r="D309" t="str">
            <v>CHAPITA UNIT 506-27 F</v>
          </cell>
          <cell r="E309" t="str">
            <v>S</v>
          </cell>
          <cell r="F309">
            <v>1000</v>
          </cell>
          <cell r="G309" t="str">
            <v>RWP - Plant</v>
          </cell>
          <cell r="H309">
            <v>1000</v>
          </cell>
          <cell r="I309" t="str">
            <v>RWP - Plant</v>
          </cell>
          <cell r="J309" t="str">
            <v>650</v>
          </cell>
          <cell r="K309">
            <v>1</v>
          </cell>
          <cell r="L309">
            <v>38353</v>
          </cell>
          <cell r="M309">
            <v>1</v>
          </cell>
          <cell r="N309">
            <v>1</v>
          </cell>
          <cell r="O309">
            <v>40391</v>
          </cell>
          <cell r="P309">
            <v>1</v>
          </cell>
          <cell r="Q309" t="str">
            <v>EOG Resources, Inc.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Y309" t="b">
            <v>0</v>
          </cell>
          <cell r="AA309">
            <v>1</v>
          </cell>
          <cell r="AB309" t="str">
            <v>|</v>
          </cell>
        </row>
        <row r="310">
          <cell r="B310">
            <v>5387</v>
          </cell>
          <cell r="D310" t="str">
            <v>CHAPITA UNIT 506-27 F</v>
          </cell>
          <cell r="E310" t="str">
            <v>S</v>
          </cell>
          <cell r="F310">
            <v>1000</v>
          </cell>
          <cell r="G310" t="str">
            <v>RWP - Plant</v>
          </cell>
          <cell r="H310">
            <v>1000</v>
          </cell>
          <cell r="I310" t="str">
            <v>RWP - Plant</v>
          </cell>
          <cell r="J310" t="str">
            <v>650</v>
          </cell>
          <cell r="K310">
            <v>1</v>
          </cell>
          <cell r="L310">
            <v>38353</v>
          </cell>
          <cell r="M310">
            <v>8</v>
          </cell>
          <cell r="N310">
            <v>0</v>
          </cell>
          <cell r="O310">
            <v>40391</v>
          </cell>
          <cell r="P310">
            <v>2</v>
          </cell>
          <cell r="Q310" t="str">
            <v>Kerr McGee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Y310" t="b">
            <v>0</v>
          </cell>
          <cell r="AA310">
            <v>99</v>
          </cell>
          <cell r="AB310" t="str">
            <v>|</v>
          </cell>
        </row>
        <row r="311">
          <cell r="B311">
            <v>5388</v>
          </cell>
          <cell r="D311" t="str">
            <v>CHAPITA UNIT 566-22 F</v>
          </cell>
          <cell r="E311" t="str">
            <v>S</v>
          </cell>
          <cell r="F311">
            <v>1000</v>
          </cell>
          <cell r="G311" t="str">
            <v>RWP - Plant</v>
          </cell>
          <cell r="H311">
            <v>1000</v>
          </cell>
          <cell r="I311" t="str">
            <v>RWP - Plant</v>
          </cell>
          <cell r="J311" t="str">
            <v>651</v>
          </cell>
          <cell r="K311">
            <v>1</v>
          </cell>
          <cell r="L311">
            <v>38353</v>
          </cell>
          <cell r="M311">
            <v>1</v>
          </cell>
          <cell r="N311">
            <v>1</v>
          </cell>
          <cell r="O311">
            <v>40391</v>
          </cell>
          <cell r="P311">
            <v>1</v>
          </cell>
          <cell r="Q311" t="str">
            <v>EOG Resources, Inc.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Y311" t="b">
            <v>0</v>
          </cell>
          <cell r="AA311">
            <v>1</v>
          </cell>
          <cell r="AB311" t="str">
            <v>|</v>
          </cell>
        </row>
        <row r="312">
          <cell r="B312">
            <v>5388</v>
          </cell>
          <cell r="D312" t="str">
            <v>CHAPITA UNIT 566-22 F</v>
          </cell>
          <cell r="E312" t="str">
            <v>S</v>
          </cell>
          <cell r="F312">
            <v>1000</v>
          </cell>
          <cell r="G312" t="str">
            <v>RWP - Plant</v>
          </cell>
          <cell r="H312">
            <v>1000</v>
          </cell>
          <cell r="I312" t="str">
            <v>RWP - Plant</v>
          </cell>
          <cell r="J312" t="str">
            <v>651</v>
          </cell>
          <cell r="K312">
            <v>1</v>
          </cell>
          <cell r="L312">
            <v>38353</v>
          </cell>
          <cell r="M312">
            <v>8</v>
          </cell>
          <cell r="N312">
            <v>0</v>
          </cell>
          <cell r="O312">
            <v>40391</v>
          </cell>
          <cell r="P312">
            <v>2</v>
          </cell>
          <cell r="Q312" t="str">
            <v>Kerr McGee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Y312" t="b">
            <v>0</v>
          </cell>
          <cell r="AA312">
            <v>99</v>
          </cell>
          <cell r="AB312" t="str">
            <v>|</v>
          </cell>
        </row>
        <row r="313">
          <cell r="B313">
            <v>5403</v>
          </cell>
          <cell r="D313" t="str">
            <v>CHAPITA 302-2F</v>
          </cell>
          <cell r="E313" t="str">
            <v>S</v>
          </cell>
          <cell r="F313">
            <v>1000</v>
          </cell>
          <cell r="G313" t="str">
            <v>RWP - Plant</v>
          </cell>
          <cell r="H313">
            <v>1000</v>
          </cell>
          <cell r="I313" t="str">
            <v>RWP - Plant</v>
          </cell>
          <cell r="J313" t="str">
            <v>652</v>
          </cell>
          <cell r="K313">
            <v>1</v>
          </cell>
          <cell r="L313">
            <v>38353</v>
          </cell>
          <cell r="M313">
            <v>1</v>
          </cell>
          <cell r="N313">
            <v>1</v>
          </cell>
          <cell r="O313">
            <v>40391</v>
          </cell>
          <cell r="P313">
            <v>1</v>
          </cell>
          <cell r="Q313" t="str">
            <v>EOG Resources, Inc.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Y313" t="b">
            <v>0</v>
          </cell>
          <cell r="AA313">
            <v>1</v>
          </cell>
          <cell r="AB313" t="str">
            <v>|</v>
          </cell>
        </row>
        <row r="314">
          <cell r="B314">
            <v>5403</v>
          </cell>
          <cell r="D314" t="str">
            <v>CHAPITA 302-2F</v>
          </cell>
          <cell r="E314" t="str">
            <v>S</v>
          </cell>
          <cell r="F314">
            <v>1000</v>
          </cell>
          <cell r="G314" t="str">
            <v>RWP - Plant</v>
          </cell>
          <cell r="H314">
            <v>1000</v>
          </cell>
          <cell r="I314" t="str">
            <v>RWP - Plant</v>
          </cell>
          <cell r="J314" t="str">
            <v>652</v>
          </cell>
          <cell r="K314">
            <v>1</v>
          </cell>
          <cell r="L314">
            <v>38353</v>
          </cell>
          <cell r="M314">
            <v>8</v>
          </cell>
          <cell r="N314">
            <v>0</v>
          </cell>
          <cell r="O314">
            <v>40391</v>
          </cell>
          <cell r="P314">
            <v>2</v>
          </cell>
          <cell r="Q314" t="str">
            <v>Kerr McGee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 t="b">
            <v>0</v>
          </cell>
          <cell r="AA314">
            <v>99</v>
          </cell>
          <cell r="AB314" t="str">
            <v>|</v>
          </cell>
        </row>
        <row r="315">
          <cell r="B315">
            <v>5405</v>
          </cell>
          <cell r="D315" t="str">
            <v>CHAPITA 585-2</v>
          </cell>
          <cell r="E315" t="str">
            <v>S</v>
          </cell>
          <cell r="F315">
            <v>1000</v>
          </cell>
          <cell r="G315" t="str">
            <v>RWP - Plant</v>
          </cell>
          <cell r="H315">
            <v>1000</v>
          </cell>
          <cell r="I315" t="str">
            <v>RWP - Plant</v>
          </cell>
          <cell r="J315" t="str">
            <v>653</v>
          </cell>
          <cell r="K315">
            <v>1</v>
          </cell>
          <cell r="L315">
            <v>38353</v>
          </cell>
          <cell r="M315">
            <v>1</v>
          </cell>
          <cell r="N315">
            <v>1</v>
          </cell>
          <cell r="O315">
            <v>40391</v>
          </cell>
          <cell r="P315">
            <v>1</v>
          </cell>
          <cell r="Q315" t="str">
            <v>EOG Resources, Inc.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Y315" t="b">
            <v>0</v>
          </cell>
          <cell r="AA315">
            <v>1</v>
          </cell>
          <cell r="AB315" t="str">
            <v>|</v>
          </cell>
        </row>
        <row r="316">
          <cell r="B316">
            <v>5405</v>
          </cell>
          <cell r="D316" t="str">
            <v>CHAPITA 585-2</v>
          </cell>
          <cell r="E316" t="str">
            <v>S</v>
          </cell>
          <cell r="F316">
            <v>1000</v>
          </cell>
          <cell r="G316" t="str">
            <v>RWP - Plant</v>
          </cell>
          <cell r="H316">
            <v>1000</v>
          </cell>
          <cell r="I316" t="str">
            <v>RWP - Plant</v>
          </cell>
          <cell r="J316" t="str">
            <v>653</v>
          </cell>
          <cell r="K316">
            <v>1</v>
          </cell>
          <cell r="L316">
            <v>38353</v>
          </cell>
          <cell r="M316">
            <v>8</v>
          </cell>
          <cell r="N316">
            <v>0</v>
          </cell>
          <cell r="O316">
            <v>40391</v>
          </cell>
          <cell r="P316">
            <v>2</v>
          </cell>
          <cell r="Q316" t="str">
            <v>Kerr McGee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Y316" t="b">
            <v>0</v>
          </cell>
          <cell r="AA316">
            <v>99</v>
          </cell>
          <cell r="AB316" t="str">
            <v>|</v>
          </cell>
        </row>
        <row r="317">
          <cell r="B317">
            <v>5406</v>
          </cell>
          <cell r="D317" t="str">
            <v>CHAPITA 542-3</v>
          </cell>
          <cell r="E317" t="str">
            <v>S</v>
          </cell>
          <cell r="F317">
            <v>1000</v>
          </cell>
          <cell r="G317" t="str">
            <v>RWP - Plant</v>
          </cell>
          <cell r="H317">
            <v>1000</v>
          </cell>
          <cell r="I317" t="str">
            <v>RWP - Plant</v>
          </cell>
          <cell r="J317" t="str">
            <v>654</v>
          </cell>
          <cell r="K317">
            <v>1</v>
          </cell>
          <cell r="L317">
            <v>38353</v>
          </cell>
          <cell r="M317">
            <v>1</v>
          </cell>
          <cell r="N317">
            <v>1</v>
          </cell>
          <cell r="O317">
            <v>40391</v>
          </cell>
          <cell r="P317">
            <v>1</v>
          </cell>
          <cell r="Q317" t="str">
            <v>EOG Resources, Inc.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Y317" t="b">
            <v>0</v>
          </cell>
          <cell r="AA317">
            <v>1</v>
          </cell>
          <cell r="AB317" t="str">
            <v>|</v>
          </cell>
        </row>
        <row r="318">
          <cell r="B318">
            <v>5406</v>
          </cell>
          <cell r="D318" t="str">
            <v>CHAPITA 542-3</v>
          </cell>
          <cell r="E318" t="str">
            <v>S</v>
          </cell>
          <cell r="F318">
            <v>1000</v>
          </cell>
          <cell r="G318" t="str">
            <v>RWP - Plant</v>
          </cell>
          <cell r="H318">
            <v>1000</v>
          </cell>
          <cell r="I318" t="str">
            <v>RWP - Plant</v>
          </cell>
          <cell r="J318" t="str">
            <v>654</v>
          </cell>
          <cell r="K318">
            <v>1</v>
          </cell>
          <cell r="L318">
            <v>38353</v>
          </cell>
          <cell r="M318">
            <v>8</v>
          </cell>
          <cell r="N318">
            <v>0</v>
          </cell>
          <cell r="O318">
            <v>40391</v>
          </cell>
          <cell r="P318">
            <v>2</v>
          </cell>
          <cell r="Q318" t="str">
            <v>Kerr McGee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Y318" t="b">
            <v>0</v>
          </cell>
          <cell r="AA318">
            <v>99</v>
          </cell>
          <cell r="AB318" t="str">
            <v>|</v>
          </cell>
        </row>
        <row r="319">
          <cell r="B319">
            <v>5407</v>
          </cell>
          <cell r="D319" t="str">
            <v>CHAPITA 555-10 F</v>
          </cell>
          <cell r="E319" t="str">
            <v>S</v>
          </cell>
          <cell r="F319">
            <v>1000</v>
          </cell>
          <cell r="G319" t="str">
            <v>RWP - Plant</v>
          </cell>
          <cell r="H319">
            <v>1000</v>
          </cell>
          <cell r="I319" t="str">
            <v>RWP - Plant</v>
          </cell>
          <cell r="J319" t="str">
            <v>655</v>
          </cell>
          <cell r="K319">
            <v>1</v>
          </cell>
          <cell r="L319">
            <v>38353</v>
          </cell>
          <cell r="M319">
            <v>1</v>
          </cell>
          <cell r="N319">
            <v>1</v>
          </cell>
          <cell r="O319">
            <v>40391</v>
          </cell>
          <cell r="P319">
            <v>1</v>
          </cell>
          <cell r="Q319" t="str">
            <v>EOG Resources, Inc.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Y319" t="b">
            <v>0</v>
          </cell>
          <cell r="AA319">
            <v>1</v>
          </cell>
          <cell r="AB319" t="str">
            <v>|</v>
          </cell>
        </row>
        <row r="320">
          <cell r="B320">
            <v>5407</v>
          </cell>
          <cell r="D320" t="str">
            <v>CHAPITA 555-10 F</v>
          </cell>
          <cell r="E320" t="str">
            <v>S</v>
          </cell>
          <cell r="F320">
            <v>1000</v>
          </cell>
          <cell r="G320" t="str">
            <v>RWP - Plant</v>
          </cell>
          <cell r="H320">
            <v>1000</v>
          </cell>
          <cell r="I320" t="str">
            <v>RWP - Plant</v>
          </cell>
          <cell r="J320" t="str">
            <v>655</v>
          </cell>
          <cell r="K320">
            <v>1</v>
          </cell>
          <cell r="L320">
            <v>38353</v>
          </cell>
          <cell r="M320">
            <v>8</v>
          </cell>
          <cell r="N320">
            <v>0</v>
          </cell>
          <cell r="O320">
            <v>40391</v>
          </cell>
          <cell r="P320">
            <v>2</v>
          </cell>
          <cell r="Q320" t="str">
            <v>Kerr McGee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Y320" t="b">
            <v>0</v>
          </cell>
          <cell r="AA320">
            <v>99</v>
          </cell>
          <cell r="AB320" t="str">
            <v>|</v>
          </cell>
        </row>
        <row r="321">
          <cell r="B321">
            <v>5408</v>
          </cell>
          <cell r="D321" t="str">
            <v>CHAPITA 582-1 N</v>
          </cell>
          <cell r="E321" t="str">
            <v>S</v>
          </cell>
          <cell r="F321">
            <v>1000</v>
          </cell>
          <cell r="G321" t="str">
            <v>RWP - Plant</v>
          </cell>
          <cell r="H321">
            <v>1000</v>
          </cell>
          <cell r="I321" t="str">
            <v>RWP - Plant</v>
          </cell>
          <cell r="J321" t="str">
            <v>656</v>
          </cell>
          <cell r="K321">
            <v>1</v>
          </cell>
          <cell r="L321">
            <v>38353</v>
          </cell>
          <cell r="M321">
            <v>1</v>
          </cell>
          <cell r="N321">
            <v>1</v>
          </cell>
          <cell r="O321">
            <v>40391</v>
          </cell>
          <cell r="P321">
            <v>1</v>
          </cell>
          <cell r="Q321" t="str">
            <v>EOG Resources, Inc.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Y321" t="b">
            <v>0</v>
          </cell>
          <cell r="AA321">
            <v>1</v>
          </cell>
          <cell r="AB321" t="str">
            <v>|</v>
          </cell>
        </row>
        <row r="322">
          <cell r="B322">
            <v>5408</v>
          </cell>
          <cell r="D322" t="str">
            <v>CHAPITA 582-1 N</v>
          </cell>
          <cell r="E322" t="str">
            <v>S</v>
          </cell>
          <cell r="F322">
            <v>1000</v>
          </cell>
          <cell r="G322" t="str">
            <v>RWP - Plant</v>
          </cell>
          <cell r="H322">
            <v>1000</v>
          </cell>
          <cell r="I322" t="str">
            <v>RWP - Plant</v>
          </cell>
          <cell r="J322" t="str">
            <v>656</v>
          </cell>
          <cell r="K322">
            <v>1</v>
          </cell>
          <cell r="L322">
            <v>38353</v>
          </cell>
          <cell r="M322">
            <v>8</v>
          </cell>
          <cell r="N322">
            <v>0</v>
          </cell>
          <cell r="O322">
            <v>40391</v>
          </cell>
          <cell r="P322">
            <v>2</v>
          </cell>
          <cell r="Q322" t="str">
            <v>Kerr McGee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Y322" t="b">
            <v>0</v>
          </cell>
          <cell r="AA322">
            <v>99</v>
          </cell>
          <cell r="AB322" t="str">
            <v>|</v>
          </cell>
        </row>
        <row r="323">
          <cell r="B323">
            <v>5412</v>
          </cell>
          <cell r="D323" t="str">
            <v>CHAPITA 572-10 F</v>
          </cell>
          <cell r="E323" t="str">
            <v>S</v>
          </cell>
          <cell r="F323">
            <v>1000</v>
          </cell>
          <cell r="G323" t="str">
            <v>RWP - Plant</v>
          </cell>
          <cell r="H323">
            <v>1000</v>
          </cell>
          <cell r="I323" t="str">
            <v>RWP - Plant</v>
          </cell>
          <cell r="J323" t="str">
            <v>657</v>
          </cell>
          <cell r="K323">
            <v>1</v>
          </cell>
          <cell r="L323">
            <v>38353</v>
          </cell>
          <cell r="M323">
            <v>1</v>
          </cell>
          <cell r="N323">
            <v>1</v>
          </cell>
          <cell r="O323">
            <v>40391</v>
          </cell>
          <cell r="P323">
            <v>1</v>
          </cell>
          <cell r="Q323" t="str">
            <v>EOG Resources, Inc.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Y323" t="b">
            <v>0</v>
          </cell>
          <cell r="AA323">
            <v>1</v>
          </cell>
          <cell r="AB323" t="str">
            <v>|</v>
          </cell>
        </row>
        <row r="324">
          <cell r="B324">
            <v>5412</v>
          </cell>
          <cell r="D324" t="str">
            <v>CHAPITA 572-10 F</v>
          </cell>
          <cell r="E324" t="str">
            <v>S</v>
          </cell>
          <cell r="F324">
            <v>1000</v>
          </cell>
          <cell r="G324" t="str">
            <v>RWP - Plant</v>
          </cell>
          <cell r="H324">
            <v>1000</v>
          </cell>
          <cell r="I324" t="str">
            <v>RWP - Plant</v>
          </cell>
          <cell r="J324" t="str">
            <v>657</v>
          </cell>
          <cell r="K324">
            <v>1</v>
          </cell>
          <cell r="L324">
            <v>38353</v>
          </cell>
          <cell r="M324">
            <v>8</v>
          </cell>
          <cell r="N324">
            <v>0</v>
          </cell>
          <cell r="O324">
            <v>40391</v>
          </cell>
          <cell r="P324">
            <v>2</v>
          </cell>
          <cell r="Q324" t="str">
            <v>Kerr McGee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Y324" t="b">
            <v>0</v>
          </cell>
          <cell r="AA324">
            <v>99</v>
          </cell>
          <cell r="AB324" t="str">
            <v>|</v>
          </cell>
        </row>
        <row r="325">
          <cell r="B325">
            <v>5413</v>
          </cell>
          <cell r="D325" t="str">
            <v>CHAPITA 532-10 F</v>
          </cell>
          <cell r="E325" t="str">
            <v>S</v>
          </cell>
          <cell r="F325">
            <v>1000</v>
          </cell>
          <cell r="G325" t="str">
            <v>RWP - Plant</v>
          </cell>
          <cell r="H325">
            <v>1000</v>
          </cell>
          <cell r="I325" t="str">
            <v>RWP - Plant</v>
          </cell>
          <cell r="J325" t="str">
            <v>658</v>
          </cell>
          <cell r="K325">
            <v>1</v>
          </cell>
          <cell r="L325">
            <v>38353</v>
          </cell>
          <cell r="M325">
            <v>1</v>
          </cell>
          <cell r="N325">
            <v>1</v>
          </cell>
          <cell r="O325">
            <v>40391</v>
          </cell>
          <cell r="P325">
            <v>1</v>
          </cell>
          <cell r="Q325" t="str">
            <v>EOG Resources, Inc.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Y325" t="b">
            <v>0</v>
          </cell>
          <cell r="AA325">
            <v>1</v>
          </cell>
          <cell r="AB325" t="str">
            <v>|</v>
          </cell>
        </row>
        <row r="326">
          <cell r="B326">
            <v>5413</v>
          </cell>
          <cell r="D326" t="str">
            <v>CHAPITA 532-10 F</v>
          </cell>
          <cell r="E326" t="str">
            <v>S</v>
          </cell>
          <cell r="F326">
            <v>1000</v>
          </cell>
          <cell r="G326" t="str">
            <v>RWP - Plant</v>
          </cell>
          <cell r="H326">
            <v>1000</v>
          </cell>
          <cell r="I326" t="str">
            <v>RWP - Plant</v>
          </cell>
          <cell r="J326" t="str">
            <v>658</v>
          </cell>
          <cell r="K326">
            <v>1</v>
          </cell>
          <cell r="L326">
            <v>38353</v>
          </cell>
          <cell r="M326">
            <v>8</v>
          </cell>
          <cell r="N326">
            <v>0</v>
          </cell>
          <cell r="O326">
            <v>40391</v>
          </cell>
          <cell r="P326">
            <v>2</v>
          </cell>
          <cell r="Q326" t="str">
            <v>Kerr McGee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Y326" t="b">
            <v>0</v>
          </cell>
          <cell r="AA326">
            <v>99</v>
          </cell>
          <cell r="AB326" t="str">
            <v>|</v>
          </cell>
        </row>
        <row r="327">
          <cell r="B327">
            <v>5414</v>
          </cell>
          <cell r="D327" t="str">
            <v>CHAPITA 543-3</v>
          </cell>
          <cell r="E327" t="str">
            <v>S</v>
          </cell>
          <cell r="F327">
            <v>1000</v>
          </cell>
          <cell r="G327" t="str">
            <v>RWP - Plant</v>
          </cell>
          <cell r="H327">
            <v>1000</v>
          </cell>
          <cell r="I327" t="str">
            <v>RWP - Plant</v>
          </cell>
          <cell r="J327" t="str">
            <v>659</v>
          </cell>
          <cell r="K327">
            <v>1</v>
          </cell>
          <cell r="L327">
            <v>38353</v>
          </cell>
          <cell r="M327">
            <v>1</v>
          </cell>
          <cell r="N327">
            <v>1</v>
          </cell>
          <cell r="O327">
            <v>40391</v>
          </cell>
          <cell r="P327">
            <v>1</v>
          </cell>
          <cell r="Q327" t="str">
            <v>EOG Resources, Inc.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Y327" t="b">
            <v>0</v>
          </cell>
          <cell r="AA327">
            <v>1</v>
          </cell>
          <cell r="AB327" t="str">
            <v>|</v>
          </cell>
        </row>
        <row r="328">
          <cell r="B328">
            <v>5414</v>
          </cell>
          <cell r="D328" t="str">
            <v>CHAPITA 543-3</v>
          </cell>
          <cell r="E328" t="str">
            <v>S</v>
          </cell>
          <cell r="F328">
            <v>1000</v>
          </cell>
          <cell r="G328" t="str">
            <v>RWP - Plant</v>
          </cell>
          <cell r="H328">
            <v>1000</v>
          </cell>
          <cell r="I328" t="str">
            <v>RWP - Plant</v>
          </cell>
          <cell r="J328" t="str">
            <v>659</v>
          </cell>
          <cell r="K328">
            <v>1</v>
          </cell>
          <cell r="L328">
            <v>38353</v>
          </cell>
          <cell r="M328">
            <v>8</v>
          </cell>
          <cell r="N328">
            <v>0</v>
          </cell>
          <cell r="O328">
            <v>40391</v>
          </cell>
          <cell r="P328">
            <v>2</v>
          </cell>
          <cell r="Q328" t="str">
            <v>Kerr McGee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Y328" t="b">
            <v>0</v>
          </cell>
          <cell r="AA328">
            <v>99</v>
          </cell>
          <cell r="AB328" t="str">
            <v>|</v>
          </cell>
        </row>
        <row r="329">
          <cell r="B329">
            <v>5415</v>
          </cell>
          <cell r="D329" t="str">
            <v>WHITE RIVER 15-35</v>
          </cell>
          <cell r="E329" t="str">
            <v>S</v>
          </cell>
          <cell r="F329">
            <v>1000</v>
          </cell>
          <cell r="G329" t="str">
            <v>RWP - Plant</v>
          </cell>
          <cell r="H329">
            <v>1000</v>
          </cell>
          <cell r="I329" t="str">
            <v>RWP - Plant</v>
          </cell>
          <cell r="J329" t="str">
            <v>2</v>
          </cell>
          <cell r="K329">
            <v>1</v>
          </cell>
          <cell r="L329">
            <v>38353</v>
          </cell>
          <cell r="M329">
            <v>4</v>
          </cell>
          <cell r="N329">
            <v>1</v>
          </cell>
          <cell r="O329">
            <v>40391</v>
          </cell>
          <cell r="P329">
            <v>4</v>
          </cell>
          <cell r="Q329" t="str">
            <v>QEP Energy Company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Y329" t="b">
            <v>0</v>
          </cell>
          <cell r="AA329">
            <v>1</v>
          </cell>
          <cell r="AB329" t="str">
            <v>|</v>
          </cell>
        </row>
        <row r="330">
          <cell r="B330">
            <v>5416</v>
          </cell>
          <cell r="D330" t="str">
            <v>CHAPITA 571-9 F</v>
          </cell>
          <cell r="E330" t="str">
            <v>S</v>
          </cell>
          <cell r="F330">
            <v>1000</v>
          </cell>
          <cell r="G330" t="str">
            <v>RWP - Plant</v>
          </cell>
          <cell r="H330">
            <v>1000</v>
          </cell>
          <cell r="I330" t="str">
            <v>RWP - Plant</v>
          </cell>
          <cell r="J330" t="str">
            <v>660</v>
          </cell>
          <cell r="K330">
            <v>1</v>
          </cell>
          <cell r="L330">
            <v>38353</v>
          </cell>
          <cell r="M330">
            <v>1</v>
          </cell>
          <cell r="N330">
            <v>1</v>
          </cell>
          <cell r="O330">
            <v>40391</v>
          </cell>
          <cell r="P330">
            <v>1</v>
          </cell>
          <cell r="Q330" t="str">
            <v>EOG Resources, Inc.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Y330" t="b">
            <v>0</v>
          </cell>
          <cell r="AA330">
            <v>1</v>
          </cell>
          <cell r="AB330" t="str">
            <v>|</v>
          </cell>
        </row>
        <row r="331">
          <cell r="B331">
            <v>5416</v>
          </cell>
          <cell r="D331" t="str">
            <v>CHAPITA 571-9 F</v>
          </cell>
          <cell r="E331" t="str">
            <v>S</v>
          </cell>
          <cell r="F331">
            <v>1000</v>
          </cell>
          <cell r="G331" t="str">
            <v>RWP - Plant</v>
          </cell>
          <cell r="H331">
            <v>1000</v>
          </cell>
          <cell r="I331" t="str">
            <v>RWP - Plant</v>
          </cell>
          <cell r="J331" t="str">
            <v>660</v>
          </cell>
          <cell r="K331">
            <v>1</v>
          </cell>
          <cell r="L331">
            <v>38353</v>
          </cell>
          <cell r="M331">
            <v>8</v>
          </cell>
          <cell r="N331">
            <v>0</v>
          </cell>
          <cell r="O331">
            <v>40391</v>
          </cell>
          <cell r="P331">
            <v>2</v>
          </cell>
          <cell r="Q331" t="str">
            <v>Kerr McGee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Y331" t="b">
            <v>0</v>
          </cell>
          <cell r="AA331">
            <v>99</v>
          </cell>
          <cell r="AB331" t="str">
            <v>|</v>
          </cell>
        </row>
        <row r="332">
          <cell r="B332">
            <v>5417</v>
          </cell>
          <cell r="D332" t="str">
            <v>CHAPITA 586-4</v>
          </cell>
          <cell r="E332" t="str">
            <v>S</v>
          </cell>
          <cell r="F332">
            <v>1000</v>
          </cell>
          <cell r="G332" t="str">
            <v>RWP - Plant</v>
          </cell>
          <cell r="H332">
            <v>1000</v>
          </cell>
          <cell r="I332" t="str">
            <v>RWP - Plant</v>
          </cell>
          <cell r="J332" t="str">
            <v>661</v>
          </cell>
          <cell r="K332">
            <v>1</v>
          </cell>
          <cell r="L332">
            <v>38353</v>
          </cell>
          <cell r="M332">
            <v>1</v>
          </cell>
          <cell r="N332">
            <v>1</v>
          </cell>
          <cell r="O332">
            <v>40391</v>
          </cell>
          <cell r="P332">
            <v>1</v>
          </cell>
          <cell r="Q332" t="str">
            <v>EOG Resources, Inc.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Y332" t="b">
            <v>0</v>
          </cell>
          <cell r="AA332">
            <v>1</v>
          </cell>
          <cell r="AB332" t="str">
            <v>|</v>
          </cell>
        </row>
        <row r="333">
          <cell r="B333">
            <v>5417</v>
          </cell>
          <cell r="D333" t="str">
            <v>CHAPITA 586-4</v>
          </cell>
          <cell r="E333" t="str">
            <v>S</v>
          </cell>
          <cell r="F333">
            <v>1000</v>
          </cell>
          <cell r="G333" t="str">
            <v>RWP - Plant</v>
          </cell>
          <cell r="H333">
            <v>1000</v>
          </cell>
          <cell r="I333" t="str">
            <v>RWP - Plant</v>
          </cell>
          <cell r="J333" t="str">
            <v>661</v>
          </cell>
          <cell r="K333">
            <v>1</v>
          </cell>
          <cell r="L333">
            <v>38353</v>
          </cell>
          <cell r="M333">
            <v>8</v>
          </cell>
          <cell r="N333">
            <v>0</v>
          </cell>
          <cell r="O333">
            <v>40391</v>
          </cell>
          <cell r="P333">
            <v>2</v>
          </cell>
          <cell r="Q333" t="str">
            <v>Kerr McGee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Y333" t="b">
            <v>0</v>
          </cell>
          <cell r="AA333">
            <v>99</v>
          </cell>
          <cell r="AB333" t="str">
            <v>|</v>
          </cell>
        </row>
        <row r="334">
          <cell r="B334">
            <v>5418</v>
          </cell>
          <cell r="D334" t="str">
            <v>CHAPITA 534-9</v>
          </cell>
          <cell r="E334" t="str">
            <v>S</v>
          </cell>
          <cell r="F334">
            <v>1000</v>
          </cell>
          <cell r="G334" t="str">
            <v>RWP - Plant</v>
          </cell>
          <cell r="H334">
            <v>1000</v>
          </cell>
          <cell r="I334" t="str">
            <v>RWP - Plant</v>
          </cell>
          <cell r="J334" t="str">
            <v>662</v>
          </cell>
          <cell r="K334">
            <v>1</v>
          </cell>
          <cell r="L334">
            <v>38353</v>
          </cell>
          <cell r="M334">
            <v>1</v>
          </cell>
          <cell r="N334">
            <v>1</v>
          </cell>
          <cell r="O334">
            <v>40391</v>
          </cell>
          <cell r="P334">
            <v>1</v>
          </cell>
          <cell r="Q334" t="str">
            <v>EOG Resources, Inc.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Y334" t="b">
            <v>0</v>
          </cell>
          <cell r="AA334">
            <v>1</v>
          </cell>
          <cell r="AB334" t="str">
            <v>|</v>
          </cell>
        </row>
        <row r="335">
          <cell r="B335">
            <v>5418</v>
          </cell>
          <cell r="D335" t="str">
            <v>CHAPITA 534-9</v>
          </cell>
          <cell r="E335" t="str">
            <v>S</v>
          </cell>
          <cell r="F335">
            <v>1000</v>
          </cell>
          <cell r="G335" t="str">
            <v>RWP - Plant</v>
          </cell>
          <cell r="H335">
            <v>1000</v>
          </cell>
          <cell r="I335" t="str">
            <v>RWP - Plant</v>
          </cell>
          <cell r="J335" t="str">
            <v>662</v>
          </cell>
          <cell r="K335">
            <v>1</v>
          </cell>
          <cell r="L335">
            <v>38353</v>
          </cell>
          <cell r="M335">
            <v>8</v>
          </cell>
          <cell r="N335">
            <v>0</v>
          </cell>
          <cell r="O335">
            <v>40391</v>
          </cell>
          <cell r="P335">
            <v>2</v>
          </cell>
          <cell r="Q335" t="str">
            <v>Kerr McGee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Y335" t="b">
            <v>0</v>
          </cell>
          <cell r="AA335">
            <v>99</v>
          </cell>
          <cell r="AB335" t="str">
            <v>|</v>
          </cell>
        </row>
        <row r="336">
          <cell r="B336">
            <v>5419</v>
          </cell>
          <cell r="D336" t="str">
            <v>STAGECOACH 53-8</v>
          </cell>
          <cell r="E336" t="str">
            <v>S</v>
          </cell>
          <cell r="F336">
            <v>1000</v>
          </cell>
          <cell r="G336" t="str">
            <v>RWP - Plant</v>
          </cell>
          <cell r="H336">
            <v>1000</v>
          </cell>
          <cell r="I336" t="str">
            <v>RWP - Plant</v>
          </cell>
          <cell r="J336" t="str">
            <v>663</v>
          </cell>
          <cell r="K336">
            <v>1</v>
          </cell>
          <cell r="L336">
            <v>38353</v>
          </cell>
          <cell r="M336">
            <v>1</v>
          </cell>
          <cell r="N336">
            <v>0.78388278388278398</v>
          </cell>
          <cell r="O336">
            <v>40391</v>
          </cell>
          <cell r="P336">
            <v>1</v>
          </cell>
          <cell r="Q336" t="str">
            <v>EOG Resources, Inc.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Y336" t="b">
            <v>0</v>
          </cell>
          <cell r="AA336">
            <v>1</v>
          </cell>
          <cell r="AB336" t="str">
            <v>|</v>
          </cell>
        </row>
        <row r="337">
          <cell r="B337">
            <v>5419</v>
          </cell>
          <cell r="D337" t="str">
            <v>STAGECOACH 53-8</v>
          </cell>
          <cell r="E337" t="str">
            <v>S</v>
          </cell>
          <cell r="F337">
            <v>1000</v>
          </cell>
          <cell r="G337" t="str">
            <v>RWP - Plant</v>
          </cell>
          <cell r="H337">
            <v>1000</v>
          </cell>
          <cell r="I337" t="str">
            <v>RWP - Plant</v>
          </cell>
          <cell r="J337" t="str">
            <v>663</v>
          </cell>
          <cell r="K337">
            <v>1</v>
          </cell>
          <cell r="L337">
            <v>38353</v>
          </cell>
          <cell r="M337">
            <v>8</v>
          </cell>
          <cell r="N337">
            <v>0.21611721611721613</v>
          </cell>
          <cell r="O337">
            <v>40391</v>
          </cell>
          <cell r="P337">
            <v>2</v>
          </cell>
          <cell r="Q337" t="str">
            <v>Kerr McGee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Y337" t="b">
            <v>0</v>
          </cell>
          <cell r="AA337">
            <v>99</v>
          </cell>
          <cell r="AB337" t="str">
            <v>|</v>
          </cell>
        </row>
        <row r="338">
          <cell r="B338">
            <v>5420</v>
          </cell>
          <cell r="D338" t="str">
            <v>CHAPITA 517-16 F</v>
          </cell>
          <cell r="E338" t="str">
            <v>S</v>
          </cell>
          <cell r="F338">
            <v>1000</v>
          </cell>
          <cell r="G338" t="str">
            <v>RWP - Plant</v>
          </cell>
          <cell r="H338">
            <v>1000</v>
          </cell>
          <cell r="I338" t="str">
            <v>RWP - Plant</v>
          </cell>
          <cell r="J338" t="str">
            <v>664</v>
          </cell>
          <cell r="K338">
            <v>1</v>
          </cell>
          <cell r="L338">
            <v>38353</v>
          </cell>
          <cell r="M338">
            <v>1</v>
          </cell>
          <cell r="N338">
            <v>1</v>
          </cell>
          <cell r="O338">
            <v>40391</v>
          </cell>
          <cell r="P338">
            <v>1</v>
          </cell>
          <cell r="Q338" t="str">
            <v>EOG Resources, Inc.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Y338" t="b">
            <v>0</v>
          </cell>
          <cell r="AA338">
            <v>1</v>
          </cell>
          <cell r="AB338" t="str">
            <v>|</v>
          </cell>
        </row>
        <row r="339">
          <cell r="B339">
            <v>5420</v>
          </cell>
          <cell r="D339" t="str">
            <v>CHAPITA 517-16 F</v>
          </cell>
          <cell r="E339" t="str">
            <v>S</v>
          </cell>
          <cell r="F339">
            <v>1000</v>
          </cell>
          <cell r="G339" t="str">
            <v>RWP - Plant</v>
          </cell>
          <cell r="H339">
            <v>1000</v>
          </cell>
          <cell r="I339" t="str">
            <v>RWP - Plant</v>
          </cell>
          <cell r="J339" t="str">
            <v>664</v>
          </cell>
          <cell r="K339">
            <v>1</v>
          </cell>
          <cell r="L339">
            <v>38353</v>
          </cell>
          <cell r="M339">
            <v>8</v>
          </cell>
          <cell r="N339">
            <v>0</v>
          </cell>
          <cell r="O339">
            <v>40391</v>
          </cell>
          <cell r="P339">
            <v>2</v>
          </cell>
          <cell r="Q339" t="str">
            <v>Kerr McGee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Y339" t="b">
            <v>0</v>
          </cell>
          <cell r="AA339">
            <v>99</v>
          </cell>
          <cell r="AB339" t="str">
            <v>|</v>
          </cell>
        </row>
        <row r="340">
          <cell r="B340">
            <v>5421</v>
          </cell>
          <cell r="D340" t="str">
            <v>CHAPITA 521-15 F</v>
          </cell>
          <cell r="E340" t="str">
            <v>S</v>
          </cell>
          <cell r="F340">
            <v>1000</v>
          </cell>
          <cell r="G340" t="str">
            <v>RWP - Plant</v>
          </cell>
          <cell r="H340">
            <v>1000</v>
          </cell>
          <cell r="I340" t="str">
            <v>RWP - Plant</v>
          </cell>
          <cell r="J340" t="str">
            <v>665</v>
          </cell>
          <cell r="K340">
            <v>1</v>
          </cell>
          <cell r="L340">
            <v>38353</v>
          </cell>
          <cell r="M340">
            <v>1</v>
          </cell>
          <cell r="N340">
            <v>1</v>
          </cell>
          <cell r="O340">
            <v>40391</v>
          </cell>
          <cell r="P340">
            <v>1</v>
          </cell>
          <cell r="Q340" t="str">
            <v>EOG Resources, Inc.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Y340" t="b">
            <v>0</v>
          </cell>
          <cell r="AA340">
            <v>1</v>
          </cell>
          <cell r="AB340" t="str">
            <v>|</v>
          </cell>
        </row>
        <row r="341">
          <cell r="B341">
            <v>5421</v>
          </cell>
          <cell r="D341" t="str">
            <v>CHAPITA 521-15 F</v>
          </cell>
          <cell r="E341" t="str">
            <v>S</v>
          </cell>
          <cell r="F341">
            <v>1000</v>
          </cell>
          <cell r="G341" t="str">
            <v>RWP - Plant</v>
          </cell>
          <cell r="H341">
            <v>1000</v>
          </cell>
          <cell r="I341" t="str">
            <v>RWP - Plant</v>
          </cell>
          <cell r="J341" t="str">
            <v>665</v>
          </cell>
          <cell r="K341">
            <v>1</v>
          </cell>
          <cell r="L341">
            <v>38353</v>
          </cell>
          <cell r="M341">
            <v>8</v>
          </cell>
          <cell r="N341">
            <v>0</v>
          </cell>
          <cell r="O341">
            <v>40391</v>
          </cell>
          <cell r="P341">
            <v>2</v>
          </cell>
          <cell r="Q341" t="str">
            <v>Kerr McGee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Y341" t="b">
            <v>0</v>
          </cell>
          <cell r="AA341">
            <v>99</v>
          </cell>
          <cell r="AB341" t="str">
            <v>|</v>
          </cell>
        </row>
        <row r="342">
          <cell r="B342">
            <v>5422</v>
          </cell>
          <cell r="D342" t="str">
            <v>CHAPITA 573-11 N</v>
          </cell>
          <cell r="E342" t="str">
            <v>S</v>
          </cell>
          <cell r="F342">
            <v>1000</v>
          </cell>
          <cell r="G342" t="str">
            <v>RWP - Plant</v>
          </cell>
          <cell r="H342">
            <v>1000</v>
          </cell>
          <cell r="I342" t="str">
            <v>RWP - Plant</v>
          </cell>
          <cell r="J342" t="str">
            <v>666</v>
          </cell>
          <cell r="K342">
            <v>1</v>
          </cell>
          <cell r="L342">
            <v>38353</v>
          </cell>
          <cell r="M342">
            <v>1</v>
          </cell>
          <cell r="N342">
            <v>1</v>
          </cell>
          <cell r="O342">
            <v>40391</v>
          </cell>
          <cell r="P342">
            <v>1</v>
          </cell>
          <cell r="Q342" t="str">
            <v>EOG Resources, Inc.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Y342" t="b">
            <v>0</v>
          </cell>
          <cell r="AA342">
            <v>1</v>
          </cell>
          <cell r="AB342" t="str">
            <v>|</v>
          </cell>
        </row>
        <row r="343">
          <cell r="B343">
            <v>5422</v>
          </cell>
          <cell r="D343" t="str">
            <v>CHAPITA 573-11 N</v>
          </cell>
          <cell r="E343" t="str">
            <v>S</v>
          </cell>
          <cell r="F343">
            <v>1000</v>
          </cell>
          <cell r="G343" t="str">
            <v>RWP - Plant</v>
          </cell>
          <cell r="H343">
            <v>1000</v>
          </cell>
          <cell r="I343" t="str">
            <v>RWP - Plant</v>
          </cell>
          <cell r="J343" t="str">
            <v>666</v>
          </cell>
          <cell r="K343">
            <v>1</v>
          </cell>
          <cell r="L343">
            <v>38353</v>
          </cell>
          <cell r="M343">
            <v>8</v>
          </cell>
          <cell r="N343">
            <v>0</v>
          </cell>
          <cell r="O343">
            <v>40391</v>
          </cell>
          <cell r="P343">
            <v>2</v>
          </cell>
          <cell r="Q343" t="str">
            <v>Kerr McGee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Y343" t="b">
            <v>0</v>
          </cell>
          <cell r="AA343">
            <v>99</v>
          </cell>
          <cell r="AB343" t="str">
            <v>|</v>
          </cell>
        </row>
        <row r="344">
          <cell r="B344">
            <v>5423</v>
          </cell>
          <cell r="D344" t="str">
            <v>CHAPITA 522-15 F</v>
          </cell>
          <cell r="E344" t="str">
            <v>S</v>
          </cell>
          <cell r="F344">
            <v>1000</v>
          </cell>
          <cell r="G344" t="str">
            <v>RWP - Plant</v>
          </cell>
          <cell r="H344">
            <v>1000</v>
          </cell>
          <cell r="I344" t="str">
            <v>RWP - Plant</v>
          </cell>
          <cell r="J344" t="str">
            <v>667</v>
          </cell>
          <cell r="K344">
            <v>1</v>
          </cell>
          <cell r="L344">
            <v>38353</v>
          </cell>
          <cell r="M344">
            <v>1</v>
          </cell>
          <cell r="N344">
            <v>1</v>
          </cell>
          <cell r="O344">
            <v>40391</v>
          </cell>
          <cell r="P344">
            <v>1</v>
          </cell>
          <cell r="Q344" t="str">
            <v>EOG Resources, Inc.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Y344" t="b">
            <v>0</v>
          </cell>
          <cell r="AA344">
            <v>1</v>
          </cell>
          <cell r="AB344" t="str">
            <v>|</v>
          </cell>
        </row>
        <row r="345">
          <cell r="B345">
            <v>5423</v>
          </cell>
          <cell r="D345" t="str">
            <v>CHAPITA 522-15 F</v>
          </cell>
          <cell r="E345" t="str">
            <v>S</v>
          </cell>
          <cell r="F345">
            <v>1000</v>
          </cell>
          <cell r="G345" t="str">
            <v>RWP - Plant</v>
          </cell>
          <cell r="H345">
            <v>1000</v>
          </cell>
          <cell r="I345" t="str">
            <v>RWP - Plant</v>
          </cell>
          <cell r="J345" t="str">
            <v>667</v>
          </cell>
          <cell r="K345">
            <v>1</v>
          </cell>
          <cell r="L345">
            <v>38353</v>
          </cell>
          <cell r="M345">
            <v>8</v>
          </cell>
          <cell r="N345">
            <v>0</v>
          </cell>
          <cell r="O345">
            <v>40391</v>
          </cell>
          <cell r="P345">
            <v>2</v>
          </cell>
          <cell r="Q345" t="str">
            <v>Kerr McGee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Y345" t="b">
            <v>0</v>
          </cell>
          <cell r="AA345">
            <v>99</v>
          </cell>
          <cell r="AB345" t="str">
            <v>|</v>
          </cell>
        </row>
        <row r="346">
          <cell r="B346">
            <v>5434</v>
          </cell>
          <cell r="D346" t="str">
            <v>CHAPITA 523-14 F</v>
          </cell>
          <cell r="E346" t="str">
            <v>S</v>
          </cell>
          <cell r="F346">
            <v>1000</v>
          </cell>
          <cell r="G346" t="str">
            <v>RWP - Plant</v>
          </cell>
          <cell r="H346">
            <v>1000</v>
          </cell>
          <cell r="I346" t="str">
            <v>RWP - Plant</v>
          </cell>
          <cell r="J346" t="str">
            <v>668</v>
          </cell>
          <cell r="K346">
            <v>1</v>
          </cell>
          <cell r="L346">
            <v>38353</v>
          </cell>
          <cell r="M346">
            <v>1</v>
          </cell>
          <cell r="N346">
            <v>1</v>
          </cell>
          <cell r="O346">
            <v>40391</v>
          </cell>
          <cell r="P346">
            <v>1</v>
          </cell>
          <cell r="Q346" t="str">
            <v>EOG Resources, Inc.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Y346" t="b">
            <v>0</v>
          </cell>
          <cell r="AA346">
            <v>1</v>
          </cell>
          <cell r="AB346" t="str">
            <v>|</v>
          </cell>
        </row>
        <row r="347">
          <cell r="B347">
            <v>5434</v>
          </cell>
          <cell r="D347" t="str">
            <v>CHAPITA 523-14 F</v>
          </cell>
          <cell r="E347" t="str">
            <v>S</v>
          </cell>
          <cell r="F347">
            <v>1000</v>
          </cell>
          <cell r="G347" t="str">
            <v>RWP - Plant</v>
          </cell>
          <cell r="H347">
            <v>1000</v>
          </cell>
          <cell r="I347" t="str">
            <v>RWP - Plant</v>
          </cell>
          <cell r="J347" t="str">
            <v>668</v>
          </cell>
          <cell r="K347">
            <v>1</v>
          </cell>
          <cell r="L347">
            <v>38353</v>
          </cell>
          <cell r="M347">
            <v>8</v>
          </cell>
          <cell r="N347">
            <v>0</v>
          </cell>
          <cell r="O347">
            <v>40391</v>
          </cell>
          <cell r="P347">
            <v>2</v>
          </cell>
          <cell r="Q347" t="str">
            <v>Kerr McGee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Y347" t="b">
            <v>0</v>
          </cell>
          <cell r="AA347">
            <v>99</v>
          </cell>
          <cell r="AB347" t="str">
            <v>|</v>
          </cell>
        </row>
        <row r="348">
          <cell r="B348">
            <v>5435</v>
          </cell>
          <cell r="D348" t="str">
            <v>CHAPITA 576-14 F</v>
          </cell>
          <cell r="E348" t="str">
            <v>S</v>
          </cell>
          <cell r="F348">
            <v>1000</v>
          </cell>
          <cell r="G348" t="str">
            <v>RWP - Plant</v>
          </cell>
          <cell r="H348">
            <v>1000</v>
          </cell>
          <cell r="I348" t="str">
            <v>RWP - Plant</v>
          </cell>
          <cell r="J348" t="str">
            <v>669</v>
          </cell>
          <cell r="K348">
            <v>1</v>
          </cell>
          <cell r="L348">
            <v>38353</v>
          </cell>
          <cell r="M348">
            <v>1</v>
          </cell>
          <cell r="N348">
            <v>1</v>
          </cell>
          <cell r="O348">
            <v>40057</v>
          </cell>
          <cell r="P348">
            <v>1</v>
          </cell>
          <cell r="Q348" t="str">
            <v>EOG Resources, Inc.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Y348" t="b">
            <v>0</v>
          </cell>
          <cell r="AA348">
            <v>1</v>
          </cell>
          <cell r="AB348" t="str">
            <v>|</v>
          </cell>
        </row>
        <row r="349">
          <cell r="B349">
            <v>5435</v>
          </cell>
          <cell r="D349" t="str">
            <v>CHAPITA 576-14 F</v>
          </cell>
          <cell r="E349" t="str">
            <v>S</v>
          </cell>
          <cell r="F349">
            <v>1000</v>
          </cell>
          <cell r="G349" t="str">
            <v>RWP - Plant</v>
          </cell>
          <cell r="H349">
            <v>1000</v>
          </cell>
          <cell r="I349" t="str">
            <v>RWP - Plant</v>
          </cell>
          <cell r="J349" t="str">
            <v>669</v>
          </cell>
          <cell r="K349">
            <v>1</v>
          </cell>
          <cell r="L349">
            <v>38353</v>
          </cell>
          <cell r="M349">
            <v>8</v>
          </cell>
          <cell r="N349">
            <v>0</v>
          </cell>
          <cell r="O349">
            <v>40057</v>
          </cell>
          <cell r="P349">
            <v>2</v>
          </cell>
          <cell r="Q349" t="str">
            <v>Kerr McGee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Y349" t="b">
            <v>0</v>
          </cell>
          <cell r="AA349">
            <v>99</v>
          </cell>
          <cell r="AB349" t="str">
            <v>|</v>
          </cell>
        </row>
        <row r="350">
          <cell r="B350">
            <v>5436</v>
          </cell>
          <cell r="D350" t="str">
            <v>CHAPITA 531-11 F</v>
          </cell>
          <cell r="E350" t="str">
            <v>S</v>
          </cell>
          <cell r="F350">
            <v>1000</v>
          </cell>
          <cell r="G350" t="str">
            <v>RWP - Plant</v>
          </cell>
          <cell r="H350">
            <v>1000</v>
          </cell>
          <cell r="I350" t="str">
            <v>RWP - Plant</v>
          </cell>
          <cell r="J350" t="str">
            <v>670</v>
          </cell>
          <cell r="K350">
            <v>1</v>
          </cell>
          <cell r="L350">
            <v>38353</v>
          </cell>
          <cell r="M350">
            <v>1</v>
          </cell>
          <cell r="N350">
            <v>1</v>
          </cell>
          <cell r="O350">
            <v>40391</v>
          </cell>
          <cell r="P350">
            <v>1</v>
          </cell>
          <cell r="Q350" t="str">
            <v>EOG Resources, Inc.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Y350" t="b">
            <v>0</v>
          </cell>
          <cell r="AA350">
            <v>1</v>
          </cell>
          <cell r="AB350" t="str">
            <v>|</v>
          </cell>
        </row>
        <row r="351">
          <cell r="B351">
            <v>5436</v>
          </cell>
          <cell r="D351" t="str">
            <v>CHAPITA 531-11 F</v>
          </cell>
          <cell r="E351" t="str">
            <v>S</v>
          </cell>
          <cell r="F351">
            <v>1000</v>
          </cell>
          <cell r="G351" t="str">
            <v>RWP - Plant</v>
          </cell>
          <cell r="H351">
            <v>1000</v>
          </cell>
          <cell r="I351" t="str">
            <v>RWP - Plant</v>
          </cell>
          <cell r="J351" t="str">
            <v>670</v>
          </cell>
          <cell r="K351">
            <v>1</v>
          </cell>
          <cell r="L351">
            <v>38353</v>
          </cell>
          <cell r="M351">
            <v>8</v>
          </cell>
          <cell r="N351">
            <v>0</v>
          </cell>
          <cell r="O351">
            <v>40391</v>
          </cell>
          <cell r="P351">
            <v>2</v>
          </cell>
          <cell r="Q351" t="str">
            <v>Kerr McGee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Y351" t="b">
            <v>0</v>
          </cell>
          <cell r="AA351">
            <v>99</v>
          </cell>
          <cell r="AB351" t="str">
            <v>|</v>
          </cell>
        </row>
        <row r="352">
          <cell r="B352">
            <v>5439</v>
          </cell>
          <cell r="D352" t="str">
            <v>CHAPITA 524-13 F</v>
          </cell>
          <cell r="E352" t="str">
            <v>S</v>
          </cell>
          <cell r="F352">
            <v>1000</v>
          </cell>
          <cell r="G352" t="str">
            <v>RWP - Plant</v>
          </cell>
          <cell r="H352">
            <v>1000</v>
          </cell>
          <cell r="I352" t="str">
            <v>RWP - Plant</v>
          </cell>
          <cell r="J352" t="str">
            <v>671</v>
          </cell>
          <cell r="K352">
            <v>1</v>
          </cell>
          <cell r="L352">
            <v>38353</v>
          </cell>
          <cell r="M352">
            <v>1</v>
          </cell>
          <cell r="N352">
            <v>1</v>
          </cell>
          <cell r="O352">
            <v>40391</v>
          </cell>
          <cell r="P352">
            <v>1</v>
          </cell>
          <cell r="Q352" t="str">
            <v>EOG Resources, Inc.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Y352" t="b">
            <v>0</v>
          </cell>
          <cell r="AA352">
            <v>1</v>
          </cell>
          <cell r="AB352" t="str">
            <v>|</v>
          </cell>
        </row>
        <row r="353">
          <cell r="B353">
            <v>5439</v>
          </cell>
          <cell r="D353" t="str">
            <v>CHAPITA 524-13 F</v>
          </cell>
          <cell r="E353" t="str">
            <v>S</v>
          </cell>
          <cell r="F353">
            <v>1000</v>
          </cell>
          <cell r="G353" t="str">
            <v>RWP - Plant</v>
          </cell>
          <cell r="H353">
            <v>1000</v>
          </cell>
          <cell r="I353" t="str">
            <v>RWP - Plant</v>
          </cell>
          <cell r="J353" t="str">
            <v>671</v>
          </cell>
          <cell r="K353">
            <v>1</v>
          </cell>
          <cell r="L353">
            <v>38353</v>
          </cell>
          <cell r="M353">
            <v>8</v>
          </cell>
          <cell r="N353">
            <v>0</v>
          </cell>
          <cell r="O353">
            <v>40391</v>
          </cell>
          <cell r="P353">
            <v>2</v>
          </cell>
          <cell r="Q353" t="str">
            <v>Kerr McGee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Y353" t="b">
            <v>0</v>
          </cell>
          <cell r="AA353">
            <v>99</v>
          </cell>
          <cell r="AB353" t="str">
            <v>|</v>
          </cell>
        </row>
        <row r="354">
          <cell r="B354">
            <v>5440</v>
          </cell>
          <cell r="D354" t="str">
            <v>CHAPITA 574-12 N</v>
          </cell>
          <cell r="E354" t="str">
            <v>S</v>
          </cell>
          <cell r="F354">
            <v>1000</v>
          </cell>
          <cell r="G354" t="str">
            <v>RWP - Plant</v>
          </cell>
          <cell r="H354">
            <v>1000</v>
          </cell>
          <cell r="I354" t="str">
            <v>RWP - Plant</v>
          </cell>
          <cell r="J354" t="str">
            <v>672</v>
          </cell>
          <cell r="K354">
            <v>1</v>
          </cell>
          <cell r="L354">
            <v>38353</v>
          </cell>
          <cell r="M354">
            <v>1</v>
          </cell>
          <cell r="N354">
            <v>1</v>
          </cell>
          <cell r="O354">
            <v>40391</v>
          </cell>
          <cell r="P354">
            <v>1</v>
          </cell>
          <cell r="Q354" t="str">
            <v>EOG Resources, Inc.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Y354" t="b">
            <v>0</v>
          </cell>
          <cell r="AA354">
            <v>1</v>
          </cell>
          <cell r="AB354" t="str">
            <v>|</v>
          </cell>
        </row>
        <row r="355">
          <cell r="B355">
            <v>5440</v>
          </cell>
          <cell r="D355" t="str">
            <v>CHAPITA 574-12 N</v>
          </cell>
          <cell r="E355" t="str">
            <v>S</v>
          </cell>
          <cell r="F355">
            <v>1000</v>
          </cell>
          <cell r="G355" t="str">
            <v>RWP - Plant</v>
          </cell>
          <cell r="H355">
            <v>1000</v>
          </cell>
          <cell r="I355" t="str">
            <v>RWP - Plant</v>
          </cell>
          <cell r="J355" t="str">
            <v>672</v>
          </cell>
          <cell r="K355">
            <v>1</v>
          </cell>
          <cell r="L355">
            <v>38353</v>
          </cell>
          <cell r="M355">
            <v>8</v>
          </cell>
          <cell r="N355">
            <v>0</v>
          </cell>
          <cell r="O355">
            <v>40391</v>
          </cell>
          <cell r="P355">
            <v>2</v>
          </cell>
          <cell r="Q355" t="str">
            <v>Kerr McGee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Y355" t="b">
            <v>0</v>
          </cell>
          <cell r="AA355">
            <v>99</v>
          </cell>
          <cell r="AB355" t="str">
            <v>|</v>
          </cell>
        </row>
        <row r="356">
          <cell r="B356">
            <v>5443</v>
          </cell>
          <cell r="D356" t="str">
            <v>CHAPITA 556-11 F</v>
          </cell>
          <cell r="E356" t="str">
            <v>S</v>
          </cell>
          <cell r="F356">
            <v>1000</v>
          </cell>
          <cell r="G356" t="str">
            <v>RWP - Plant</v>
          </cell>
          <cell r="H356">
            <v>1000</v>
          </cell>
          <cell r="I356" t="str">
            <v>RWP - Plant</v>
          </cell>
          <cell r="J356" t="str">
            <v>673</v>
          </cell>
          <cell r="K356">
            <v>1</v>
          </cell>
          <cell r="L356">
            <v>38353</v>
          </cell>
          <cell r="M356">
            <v>1</v>
          </cell>
          <cell r="N356">
            <v>1</v>
          </cell>
          <cell r="O356">
            <v>40391</v>
          </cell>
          <cell r="P356">
            <v>1</v>
          </cell>
          <cell r="Q356" t="str">
            <v>EOG Resources, Inc.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Y356" t="b">
            <v>0</v>
          </cell>
          <cell r="AA356">
            <v>1</v>
          </cell>
          <cell r="AB356" t="str">
            <v>|</v>
          </cell>
        </row>
        <row r="357">
          <cell r="B357">
            <v>5443</v>
          </cell>
          <cell r="D357" t="str">
            <v>CHAPITA 556-11 F</v>
          </cell>
          <cell r="E357" t="str">
            <v>S</v>
          </cell>
          <cell r="F357">
            <v>1000</v>
          </cell>
          <cell r="G357" t="str">
            <v>RWP - Plant</v>
          </cell>
          <cell r="H357">
            <v>1000</v>
          </cell>
          <cell r="I357" t="str">
            <v>RWP - Plant</v>
          </cell>
          <cell r="J357" t="str">
            <v>673</v>
          </cell>
          <cell r="K357">
            <v>1</v>
          </cell>
          <cell r="L357">
            <v>38353</v>
          </cell>
          <cell r="M357">
            <v>8</v>
          </cell>
          <cell r="N357">
            <v>0</v>
          </cell>
          <cell r="O357">
            <v>40391</v>
          </cell>
          <cell r="P357">
            <v>2</v>
          </cell>
          <cell r="Q357" t="str">
            <v>Kerr McGee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Y357" t="b">
            <v>0</v>
          </cell>
          <cell r="AA357">
            <v>99</v>
          </cell>
          <cell r="AB357" t="str">
            <v>|</v>
          </cell>
        </row>
        <row r="358">
          <cell r="B358">
            <v>5444</v>
          </cell>
          <cell r="D358" t="str">
            <v>CHAPITA 584-13 F</v>
          </cell>
          <cell r="E358" t="str">
            <v>S</v>
          </cell>
          <cell r="F358">
            <v>1000</v>
          </cell>
          <cell r="G358" t="str">
            <v>RWP - Plant</v>
          </cell>
          <cell r="H358">
            <v>1000</v>
          </cell>
          <cell r="I358" t="str">
            <v>RWP - Plant</v>
          </cell>
          <cell r="J358" t="str">
            <v>674</v>
          </cell>
          <cell r="K358">
            <v>1</v>
          </cell>
          <cell r="L358">
            <v>38353</v>
          </cell>
          <cell r="M358">
            <v>1</v>
          </cell>
          <cell r="N358">
            <v>1</v>
          </cell>
          <cell r="O358">
            <v>40391</v>
          </cell>
          <cell r="P358">
            <v>1</v>
          </cell>
          <cell r="Q358" t="str">
            <v>EOG Resources, Inc.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Y358" t="b">
            <v>0</v>
          </cell>
          <cell r="AA358">
            <v>1</v>
          </cell>
          <cell r="AB358" t="str">
            <v>|</v>
          </cell>
        </row>
        <row r="359">
          <cell r="B359">
            <v>5444</v>
          </cell>
          <cell r="D359" t="str">
            <v>CHAPITA 584-13 F</v>
          </cell>
          <cell r="E359" t="str">
            <v>S</v>
          </cell>
          <cell r="F359">
            <v>1000</v>
          </cell>
          <cell r="G359" t="str">
            <v>RWP - Plant</v>
          </cell>
          <cell r="H359">
            <v>1000</v>
          </cell>
          <cell r="I359" t="str">
            <v>RWP - Plant</v>
          </cell>
          <cell r="J359" t="str">
            <v>674</v>
          </cell>
          <cell r="K359">
            <v>1</v>
          </cell>
          <cell r="L359">
            <v>38353</v>
          </cell>
          <cell r="M359">
            <v>8</v>
          </cell>
          <cell r="N359">
            <v>0</v>
          </cell>
          <cell r="O359">
            <v>40391</v>
          </cell>
          <cell r="P359">
            <v>2</v>
          </cell>
          <cell r="Q359" t="str">
            <v>Kerr McGee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Y359" t="b">
            <v>0</v>
          </cell>
          <cell r="AA359">
            <v>99</v>
          </cell>
          <cell r="AB359" t="str">
            <v>|</v>
          </cell>
        </row>
        <row r="360">
          <cell r="B360">
            <v>5447</v>
          </cell>
          <cell r="D360" t="str">
            <v>CHAPITA 575-13 F</v>
          </cell>
          <cell r="E360" t="str">
            <v>S</v>
          </cell>
          <cell r="F360">
            <v>1000</v>
          </cell>
          <cell r="G360" t="str">
            <v>RWP - Plant</v>
          </cell>
          <cell r="H360">
            <v>1000</v>
          </cell>
          <cell r="I360" t="str">
            <v>RWP - Plant</v>
          </cell>
          <cell r="J360" t="str">
            <v>675</v>
          </cell>
          <cell r="K360">
            <v>1</v>
          </cell>
          <cell r="L360">
            <v>38353</v>
          </cell>
          <cell r="M360">
            <v>1</v>
          </cell>
          <cell r="N360">
            <v>1</v>
          </cell>
          <cell r="O360">
            <v>40391</v>
          </cell>
          <cell r="P360">
            <v>1</v>
          </cell>
          <cell r="Q360" t="str">
            <v>EOG Resources, Inc.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Y360" t="b">
            <v>0</v>
          </cell>
          <cell r="AA360">
            <v>1</v>
          </cell>
          <cell r="AB360" t="str">
            <v>|</v>
          </cell>
        </row>
        <row r="361">
          <cell r="B361">
            <v>5447</v>
          </cell>
          <cell r="D361" t="str">
            <v>CHAPITA 575-13 F</v>
          </cell>
          <cell r="E361" t="str">
            <v>S</v>
          </cell>
          <cell r="F361">
            <v>1000</v>
          </cell>
          <cell r="G361" t="str">
            <v>RWP - Plant</v>
          </cell>
          <cell r="H361">
            <v>1000</v>
          </cell>
          <cell r="I361" t="str">
            <v>RWP - Plant</v>
          </cell>
          <cell r="J361" t="str">
            <v>675</v>
          </cell>
          <cell r="K361">
            <v>1</v>
          </cell>
          <cell r="L361">
            <v>38353</v>
          </cell>
          <cell r="M361">
            <v>8</v>
          </cell>
          <cell r="N361">
            <v>0</v>
          </cell>
          <cell r="O361">
            <v>40391</v>
          </cell>
          <cell r="P361">
            <v>2</v>
          </cell>
          <cell r="Q361" t="str">
            <v>Kerr McGee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Y361" t="b">
            <v>0</v>
          </cell>
          <cell r="AA361">
            <v>99</v>
          </cell>
          <cell r="AB361" t="str">
            <v>|</v>
          </cell>
        </row>
        <row r="362">
          <cell r="B362">
            <v>5448</v>
          </cell>
          <cell r="D362" t="str">
            <v>CHAPITA 328-24 F</v>
          </cell>
          <cell r="E362" t="str">
            <v>S</v>
          </cell>
          <cell r="F362">
            <v>1000</v>
          </cell>
          <cell r="G362" t="str">
            <v>RWP - Plant</v>
          </cell>
          <cell r="H362">
            <v>1000</v>
          </cell>
          <cell r="I362" t="str">
            <v>RWP - Plant</v>
          </cell>
          <cell r="J362" t="str">
            <v>676</v>
          </cell>
          <cell r="K362">
            <v>1</v>
          </cell>
          <cell r="L362">
            <v>38353</v>
          </cell>
          <cell r="M362">
            <v>1</v>
          </cell>
          <cell r="N362">
            <v>1</v>
          </cell>
          <cell r="O362">
            <v>40391</v>
          </cell>
          <cell r="P362">
            <v>1</v>
          </cell>
          <cell r="Q362" t="str">
            <v>EOG Resources, Inc.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Y362" t="b">
            <v>0</v>
          </cell>
          <cell r="AA362">
            <v>1</v>
          </cell>
          <cell r="AB362" t="str">
            <v>|</v>
          </cell>
        </row>
        <row r="363">
          <cell r="B363">
            <v>5448</v>
          </cell>
          <cell r="D363" t="str">
            <v>CHAPITA 328-24 F</v>
          </cell>
          <cell r="E363" t="str">
            <v>S</v>
          </cell>
          <cell r="F363">
            <v>1000</v>
          </cell>
          <cell r="G363" t="str">
            <v>RWP - Plant</v>
          </cell>
          <cell r="H363">
            <v>1000</v>
          </cell>
          <cell r="I363" t="str">
            <v>RWP - Plant</v>
          </cell>
          <cell r="J363" t="str">
            <v>676</v>
          </cell>
          <cell r="K363">
            <v>1</v>
          </cell>
          <cell r="L363">
            <v>38353</v>
          </cell>
          <cell r="M363">
            <v>8</v>
          </cell>
          <cell r="N363">
            <v>0</v>
          </cell>
          <cell r="O363">
            <v>40391</v>
          </cell>
          <cell r="P363">
            <v>2</v>
          </cell>
          <cell r="Q363" t="str">
            <v>Kerr McGee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Y363" t="b">
            <v>0</v>
          </cell>
          <cell r="AA363">
            <v>99</v>
          </cell>
          <cell r="AB363" t="str">
            <v>|</v>
          </cell>
        </row>
        <row r="364">
          <cell r="B364">
            <v>5449</v>
          </cell>
          <cell r="D364" t="str">
            <v>CHAPITA 462-24 F</v>
          </cell>
          <cell r="E364" t="str">
            <v>S</v>
          </cell>
          <cell r="F364">
            <v>1000</v>
          </cell>
          <cell r="G364" t="str">
            <v>RWP - Plant</v>
          </cell>
          <cell r="H364">
            <v>1000</v>
          </cell>
          <cell r="I364" t="str">
            <v>RWP - Plant</v>
          </cell>
          <cell r="J364" t="str">
            <v>677</v>
          </cell>
          <cell r="K364">
            <v>1</v>
          </cell>
          <cell r="L364">
            <v>38353</v>
          </cell>
          <cell r="M364">
            <v>1</v>
          </cell>
          <cell r="N364">
            <v>1</v>
          </cell>
          <cell r="O364">
            <v>40391</v>
          </cell>
          <cell r="P364">
            <v>1</v>
          </cell>
          <cell r="Q364" t="str">
            <v>EOG Resources, Inc.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Y364" t="b">
            <v>0</v>
          </cell>
          <cell r="AA364">
            <v>1</v>
          </cell>
          <cell r="AB364" t="str">
            <v>|</v>
          </cell>
        </row>
        <row r="365">
          <cell r="B365">
            <v>5449</v>
          </cell>
          <cell r="D365" t="str">
            <v>CHAPITA 462-24 F</v>
          </cell>
          <cell r="E365" t="str">
            <v>S</v>
          </cell>
          <cell r="F365">
            <v>1000</v>
          </cell>
          <cell r="G365" t="str">
            <v>RWP - Plant</v>
          </cell>
          <cell r="H365">
            <v>1000</v>
          </cell>
          <cell r="I365" t="str">
            <v>RWP - Plant</v>
          </cell>
          <cell r="J365" t="str">
            <v>677</v>
          </cell>
          <cell r="K365">
            <v>1</v>
          </cell>
          <cell r="L365">
            <v>38353</v>
          </cell>
          <cell r="M365">
            <v>8</v>
          </cell>
          <cell r="N365">
            <v>0</v>
          </cell>
          <cell r="O365">
            <v>40391</v>
          </cell>
          <cell r="P365">
            <v>2</v>
          </cell>
          <cell r="Q365" t="str">
            <v>Kerr McGee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Y365" t="b">
            <v>0</v>
          </cell>
          <cell r="AA365">
            <v>99</v>
          </cell>
          <cell r="AB365" t="str">
            <v>|</v>
          </cell>
        </row>
        <row r="366">
          <cell r="B366">
            <v>5450</v>
          </cell>
          <cell r="D366" t="str">
            <v>CHAPITA 579-23 F</v>
          </cell>
          <cell r="E366" t="str">
            <v>S</v>
          </cell>
          <cell r="F366">
            <v>1000</v>
          </cell>
          <cell r="G366" t="str">
            <v>RWP - Plant</v>
          </cell>
          <cell r="H366">
            <v>1000</v>
          </cell>
          <cell r="I366" t="str">
            <v>RWP - Plant</v>
          </cell>
          <cell r="J366" t="str">
            <v>678</v>
          </cell>
          <cell r="K366">
            <v>1</v>
          </cell>
          <cell r="L366">
            <v>38353</v>
          </cell>
          <cell r="M366">
            <v>1</v>
          </cell>
          <cell r="N366">
            <v>1</v>
          </cell>
          <cell r="O366">
            <v>40391</v>
          </cell>
          <cell r="P366">
            <v>1</v>
          </cell>
          <cell r="Q366" t="str">
            <v>EOG Resources, Inc.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Y366" t="b">
            <v>0</v>
          </cell>
          <cell r="AA366">
            <v>1</v>
          </cell>
          <cell r="AB366" t="str">
            <v>|</v>
          </cell>
        </row>
        <row r="367">
          <cell r="B367">
            <v>5450</v>
          </cell>
          <cell r="D367" t="str">
            <v>CHAPITA 579-23 F</v>
          </cell>
          <cell r="E367" t="str">
            <v>S</v>
          </cell>
          <cell r="F367">
            <v>1000</v>
          </cell>
          <cell r="G367" t="str">
            <v>RWP - Plant</v>
          </cell>
          <cell r="H367">
            <v>1000</v>
          </cell>
          <cell r="I367" t="str">
            <v>RWP - Plant</v>
          </cell>
          <cell r="J367" t="str">
            <v>678</v>
          </cell>
          <cell r="K367">
            <v>1</v>
          </cell>
          <cell r="L367">
            <v>38353</v>
          </cell>
          <cell r="M367">
            <v>8</v>
          </cell>
          <cell r="N367">
            <v>0</v>
          </cell>
          <cell r="O367">
            <v>40391</v>
          </cell>
          <cell r="P367">
            <v>2</v>
          </cell>
          <cell r="Q367" t="str">
            <v>Kerr McGee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Y367" t="b">
            <v>0</v>
          </cell>
          <cell r="AA367">
            <v>99</v>
          </cell>
          <cell r="AB367" t="str">
            <v>|</v>
          </cell>
        </row>
        <row r="368">
          <cell r="B368">
            <v>5451</v>
          </cell>
          <cell r="D368" t="str">
            <v>CHAPITA 591-23 F</v>
          </cell>
          <cell r="E368" t="str">
            <v>S</v>
          </cell>
          <cell r="F368">
            <v>1000</v>
          </cell>
          <cell r="G368" t="str">
            <v>RWP - Plant</v>
          </cell>
          <cell r="H368">
            <v>1000</v>
          </cell>
          <cell r="I368" t="str">
            <v>RWP - Plant</v>
          </cell>
          <cell r="J368" t="str">
            <v>679</v>
          </cell>
          <cell r="K368">
            <v>1</v>
          </cell>
          <cell r="L368">
            <v>38353</v>
          </cell>
          <cell r="M368">
            <v>1</v>
          </cell>
          <cell r="N368">
            <v>1</v>
          </cell>
          <cell r="O368">
            <v>40391</v>
          </cell>
          <cell r="P368">
            <v>1</v>
          </cell>
          <cell r="Q368" t="str">
            <v>EOG Resources, Inc.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Y368" t="b">
            <v>0</v>
          </cell>
          <cell r="AA368">
            <v>1</v>
          </cell>
          <cell r="AB368" t="str">
            <v>|</v>
          </cell>
        </row>
        <row r="369">
          <cell r="B369">
            <v>5451</v>
          </cell>
          <cell r="D369" t="str">
            <v>CHAPITA 591-23 F</v>
          </cell>
          <cell r="E369" t="str">
            <v>S</v>
          </cell>
          <cell r="F369">
            <v>1000</v>
          </cell>
          <cell r="G369" t="str">
            <v>RWP - Plant</v>
          </cell>
          <cell r="H369">
            <v>1000</v>
          </cell>
          <cell r="I369" t="str">
            <v>RWP - Plant</v>
          </cell>
          <cell r="J369" t="str">
            <v>679</v>
          </cell>
          <cell r="K369">
            <v>1</v>
          </cell>
          <cell r="L369">
            <v>38353</v>
          </cell>
          <cell r="M369">
            <v>8</v>
          </cell>
          <cell r="N369">
            <v>0</v>
          </cell>
          <cell r="O369">
            <v>40391</v>
          </cell>
          <cell r="P369">
            <v>2</v>
          </cell>
          <cell r="Q369" t="str">
            <v>Kerr McGee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Y369" t="b">
            <v>0</v>
          </cell>
          <cell r="AA369">
            <v>99</v>
          </cell>
          <cell r="AB369" t="str">
            <v>|</v>
          </cell>
        </row>
        <row r="370">
          <cell r="B370">
            <v>5453</v>
          </cell>
          <cell r="D370" t="str">
            <v>CHAPITA 578-22 F</v>
          </cell>
          <cell r="E370" t="str">
            <v>S</v>
          </cell>
          <cell r="F370">
            <v>1000</v>
          </cell>
          <cell r="G370" t="str">
            <v>RWP - Plant</v>
          </cell>
          <cell r="H370">
            <v>1000</v>
          </cell>
          <cell r="I370" t="str">
            <v>RWP - Plant</v>
          </cell>
          <cell r="J370" t="str">
            <v>680</v>
          </cell>
          <cell r="K370">
            <v>1</v>
          </cell>
          <cell r="L370">
            <v>38353</v>
          </cell>
          <cell r="M370">
            <v>1</v>
          </cell>
          <cell r="N370">
            <v>1</v>
          </cell>
          <cell r="O370">
            <v>40391</v>
          </cell>
          <cell r="P370">
            <v>1</v>
          </cell>
          <cell r="Q370" t="str">
            <v>EOG Resources, Inc.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Y370" t="b">
            <v>0</v>
          </cell>
          <cell r="AA370">
            <v>1</v>
          </cell>
          <cell r="AB370" t="str">
            <v>|</v>
          </cell>
        </row>
        <row r="371">
          <cell r="B371">
            <v>5453</v>
          </cell>
          <cell r="D371" t="str">
            <v>CHAPITA 578-22 F</v>
          </cell>
          <cell r="E371" t="str">
            <v>S</v>
          </cell>
          <cell r="F371">
            <v>1000</v>
          </cell>
          <cell r="G371" t="str">
            <v>RWP - Plant</v>
          </cell>
          <cell r="H371">
            <v>1000</v>
          </cell>
          <cell r="I371" t="str">
            <v>RWP - Plant</v>
          </cell>
          <cell r="J371" t="str">
            <v>680</v>
          </cell>
          <cell r="K371">
            <v>1</v>
          </cell>
          <cell r="L371">
            <v>38353</v>
          </cell>
          <cell r="M371">
            <v>8</v>
          </cell>
          <cell r="N371">
            <v>0</v>
          </cell>
          <cell r="O371">
            <v>40391</v>
          </cell>
          <cell r="P371">
            <v>2</v>
          </cell>
          <cell r="Q371" t="str">
            <v>Kerr McGee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Y371" t="b">
            <v>0</v>
          </cell>
          <cell r="AA371">
            <v>99</v>
          </cell>
          <cell r="AB371" t="str">
            <v>|</v>
          </cell>
        </row>
        <row r="372">
          <cell r="B372">
            <v>5456</v>
          </cell>
          <cell r="D372" t="str">
            <v>CHAPITA 580-23 F</v>
          </cell>
          <cell r="E372" t="str">
            <v>S</v>
          </cell>
          <cell r="F372">
            <v>1000</v>
          </cell>
          <cell r="G372" t="str">
            <v>RWP - Plant</v>
          </cell>
          <cell r="H372">
            <v>1000</v>
          </cell>
          <cell r="I372" t="str">
            <v>RWP - Plant</v>
          </cell>
          <cell r="J372" t="str">
            <v>681</v>
          </cell>
          <cell r="K372">
            <v>1</v>
          </cell>
          <cell r="L372">
            <v>38353</v>
          </cell>
          <cell r="M372">
            <v>1</v>
          </cell>
          <cell r="N372">
            <v>1</v>
          </cell>
          <cell r="O372">
            <v>40391</v>
          </cell>
          <cell r="P372">
            <v>1</v>
          </cell>
          <cell r="Q372" t="str">
            <v>EOG Resources, Inc.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Y372" t="b">
            <v>0</v>
          </cell>
          <cell r="AA372">
            <v>1</v>
          </cell>
          <cell r="AB372" t="str">
            <v>|</v>
          </cell>
        </row>
        <row r="373">
          <cell r="B373">
            <v>5456</v>
          </cell>
          <cell r="D373" t="str">
            <v>CHAPITA 580-23 F</v>
          </cell>
          <cell r="E373" t="str">
            <v>S</v>
          </cell>
          <cell r="F373">
            <v>1000</v>
          </cell>
          <cell r="G373" t="str">
            <v>RWP - Plant</v>
          </cell>
          <cell r="H373">
            <v>1000</v>
          </cell>
          <cell r="I373" t="str">
            <v>RWP - Plant</v>
          </cell>
          <cell r="J373" t="str">
            <v>681</v>
          </cell>
          <cell r="K373">
            <v>1</v>
          </cell>
          <cell r="L373">
            <v>38353</v>
          </cell>
          <cell r="M373">
            <v>8</v>
          </cell>
          <cell r="N373">
            <v>0</v>
          </cell>
          <cell r="O373">
            <v>40391</v>
          </cell>
          <cell r="P373">
            <v>2</v>
          </cell>
          <cell r="Q373" t="str">
            <v>Kerr McGee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Y373" t="b">
            <v>0</v>
          </cell>
          <cell r="AA373">
            <v>99</v>
          </cell>
          <cell r="AB373" t="str">
            <v>|</v>
          </cell>
        </row>
        <row r="374">
          <cell r="B374">
            <v>5457</v>
          </cell>
          <cell r="D374" t="str">
            <v>CHAPITA 464-23 F</v>
          </cell>
          <cell r="E374" t="str">
            <v>S</v>
          </cell>
          <cell r="F374">
            <v>1000</v>
          </cell>
          <cell r="G374" t="str">
            <v>RWP - Plant</v>
          </cell>
          <cell r="H374">
            <v>1000</v>
          </cell>
          <cell r="I374" t="str">
            <v>RWP - Plant</v>
          </cell>
          <cell r="J374" t="str">
            <v>682</v>
          </cell>
          <cell r="K374">
            <v>1</v>
          </cell>
          <cell r="L374">
            <v>38353</v>
          </cell>
          <cell r="M374">
            <v>1</v>
          </cell>
          <cell r="N374">
            <v>1</v>
          </cell>
          <cell r="O374">
            <v>40391</v>
          </cell>
          <cell r="P374">
            <v>1</v>
          </cell>
          <cell r="Q374" t="str">
            <v>EOG Resources, Inc.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Y374" t="b">
            <v>0</v>
          </cell>
          <cell r="AA374">
            <v>1</v>
          </cell>
          <cell r="AB374" t="str">
            <v>|</v>
          </cell>
        </row>
        <row r="375">
          <cell r="B375">
            <v>5457</v>
          </cell>
          <cell r="D375" t="str">
            <v>CHAPITA 464-23 F</v>
          </cell>
          <cell r="E375" t="str">
            <v>S</v>
          </cell>
          <cell r="F375">
            <v>1000</v>
          </cell>
          <cell r="G375" t="str">
            <v>RWP - Plant</v>
          </cell>
          <cell r="H375">
            <v>1000</v>
          </cell>
          <cell r="I375" t="str">
            <v>RWP - Plant</v>
          </cell>
          <cell r="J375" t="str">
            <v>682</v>
          </cell>
          <cell r="K375">
            <v>1</v>
          </cell>
          <cell r="L375">
            <v>38353</v>
          </cell>
          <cell r="M375">
            <v>8</v>
          </cell>
          <cell r="N375">
            <v>0</v>
          </cell>
          <cell r="O375">
            <v>40391</v>
          </cell>
          <cell r="P375">
            <v>2</v>
          </cell>
          <cell r="Q375" t="str">
            <v>Kerr McGee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Y375" t="b">
            <v>0</v>
          </cell>
          <cell r="AA375">
            <v>99</v>
          </cell>
          <cell r="AB375" t="str">
            <v>|</v>
          </cell>
        </row>
        <row r="376">
          <cell r="B376">
            <v>5458</v>
          </cell>
          <cell r="D376" t="str">
            <v>CHAPITA 577-22 F</v>
          </cell>
          <cell r="E376" t="str">
            <v>S</v>
          </cell>
          <cell r="F376">
            <v>1000</v>
          </cell>
          <cell r="G376" t="str">
            <v>RWP - Plant</v>
          </cell>
          <cell r="H376">
            <v>1000</v>
          </cell>
          <cell r="I376" t="str">
            <v>RWP - Plant</v>
          </cell>
          <cell r="J376" t="str">
            <v>683</v>
          </cell>
          <cell r="K376">
            <v>1</v>
          </cell>
          <cell r="L376">
            <v>38353</v>
          </cell>
          <cell r="M376">
            <v>1</v>
          </cell>
          <cell r="N376">
            <v>1</v>
          </cell>
          <cell r="O376">
            <v>40057</v>
          </cell>
          <cell r="P376">
            <v>1</v>
          </cell>
          <cell r="Q376" t="str">
            <v>EOG Resources, Inc.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Y376" t="b">
            <v>0</v>
          </cell>
          <cell r="AA376">
            <v>1</v>
          </cell>
          <cell r="AB376" t="str">
            <v>|</v>
          </cell>
        </row>
        <row r="377">
          <cell r="B377">
            <v>5458</v>
          </cell>
          <cell r="D377" t="str">
            <v>CHAPITA 577-22 F</v>
          </cell>
          <cell r="E377" t="str">
            <v>S</v>
          </cell>
          <cell r="F377">
            <v>1000</v>
          </cell>
          <cell r="G377" t="str">
            <v>RWP - Plant</v>
          </cell>
          <cell r="H377">
            <v>1000</v>
          </cell>
          <cell r="I377" t="str">
            <v>RWP - Plant</v>
          </cell>
          <cell r="J377" t="str">
            <v>683</v>
          </cell>
          <cell r="K377">
            <v>1</v>
          </cell>
          <cell r="L377">
            <v>38353</v>
          </cell>
          <cell r="M377">
            <v>8</v>
          </cell>
          <cell r="N377">
            <v>0</v>
          </cell>
          <cell r="O377">
            <v>40057</v>
          </cell>
          <cell r="P377">
            <v>2</v>
          </cell>
          <cell r="Q377" t="str">
            <v>Kerr McGee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Y377" t="b">
            <v>0</v>
          </cell>
          <cell r="AA377">
            <v>99</v>
          </cell>
          <cell r="AB377" t="str">
            <v>|</v>
          </cell>
        </row>
        <row r="378">
          <cell r="B378">
            <v>5461</v>
          </cell>
          <cell r="D378" t="str">
            <v>CHAPITA 507-26F</v>
          </cell>
          <cell r="E378" t="str">
            <v>S</v>
          </cell>
          <cell r="F378">
            <v>1000</v>
          </cell>
          <cell r="G378" t="str">
            <v>RWP - Plant</v>
          </cell>
          <cell r="H378">
            <v>1000</v>
          </cell>
          <cell r="I378" t="str">
            <v>RWP - Plant</v>
          </cell>
          <cell r="J378" t="str">
            <v>684</v>
          </cell>
          <cell r="K378">
            <v>1</v>
          </cell>
          <cell r="L378">
            <v>38353</v>
          </cell>
          <cell r="M378">
            <v>1</v>
          </cell>
          <cell r="N378">
            <v>1</v>
          </cell>
          <cell r="O378">
            <v>40057</v>
          </cell>
          <cell r="P378">
            <v>1</v>
          </cell>
          <cell r="Q378" t="str">
            <v>EOG Resources, Inc.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Y378" t="b">
            <v>0</v>
          </cell>
          <cell r="AA378">
            <v>1</v>
          </cell>
          <cell r="AB378" t="str">
            <v>|</v>
          </cell>
        </row>
        <row r="379">
          <cell r="B379">
            <v>5461</v>
          </cell>
          <cell r="D379" t="str">
            <v>CHAPITA 507-26F</v>
          </cell>
          <cell r="E379" t="str">
            <v>S</v>
          </cell>
          <cell r="F379">
            <v>1000</v>
          </cell>
          <cell r="G379" t="str">
            <v>RWP - Plant</v>
          </cell>
          <cell r="H379">
            <v>1000</v>
          </cell>
          <cell r="I379" t="str">
            <v>RWP - Plant</v>
          </cell>
          <cell r="J379" t="str">
            <v>684</v>
          </cell>
          <cell r="K379">
            <v>1</v>
          </cell>
          <cell r="L379">
            <v>38353</v>
          </cell>
          <cell r="M379">
            <v>8</v>
          </cell>
          <cell r="N379">
            <v>0</v>
          </cell>
          <cell r="O379">
            <v>40057</v>
          </cell>
          <cell r="P379">
            <v>2</v>
          </cell>
          <cell r="Q379" t="str">
            <v>Kerr McGee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Y379" t="b">
            <v>0</v>
          </cell>
          <cell r="AA379">
            <v>99</v>
          </cell>
          <cell r="AB379" t="str">
            <v>|</v>
          </cell>
        </row>
        <row r="380">
          <cell r="B380">
            <v>5462</v>
          </cell>
          <cell r="D380" t="str">
            <v>CHAPITA 407-16N</v>
          </cell>
          <cell r="E380" t="str">
            <v>S</v>
          </cell>
          <cell r="F380">
            <v>1000</v>
          </cell>
          <cell r="G380" t="str">
            <v>RWP - Plant</v>
          </cell>
          <cell r="H380">
            <v>1000</v>
          </cell>
          <cell r="I380" t="str">
            <v>RWP - Plant</v>
          </cell>
          <cell r="J380" t="str">
            <v>685</v>
          </cell>
          <cell r="K380">
            <v>1</v>
          </cell>
          <cell r="L380">
            <v>38353</v>
          </cell>
          <cell r="M380">
            <v>1</v>
          </cell>
          <cell r="N380">
            <v>1</v>
          </cell>
          <cell r="O380">
            <v>40391</v>
          </cell>
          <cell r="P380">
            <v>1</v>
          </cell>
          <cell r="Q380" t="str">
            <v>EOG Resources, Inc.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Y380" t="b">
            <v>0</v>
          </cell>
          <cell r="AA380">
            <v>1</v>
          </cell>
          <cell r="AB380" t="str">
            <v>|</v>
          </cell>
        </row>
        <row r="381">
          <cell r="B381">
            <v>5462</v>
          </cell>
          <cell r="D381" t="str">
            <v>CHAPITA 407-16N</v>
          </cell>
          <cell r="E381" t="str">
            <v>S</v>
          </cell>
          <cell r="F381">
            <v>1000</v>
          </cell>
          <cell r="G381" t="str">
            <v>RWP - Plant</v>
          </cell>
          <cell r="H381">
            <v>1000</v>
          </cell>
          <cell r="I381" t="str">
            <v>RWP - Plant</v>
          </cell>
          <cell r="J381" t="str">
            <v>685</v>
          </cell>
          <cell r="K381">
            <v>1</v>
          </cell>
          <cell r="L381">
            <v>38353</v>
          </cell>
          <cell r="M381">
            <v>8</v>
          </cell>
          <cell r="N381">
            <v>0</v>
          </cell>
          <cell r="O381">
            <v>40391</v>
          </cell>
          <cell r="P381">
            <v>2</v>
          </cell>
          <cell r="Q381" t="str">
            <v>Kerr McGee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Y381" t="b">
            <v>0</v>
          </cell>
          <cell r="AA381">
            <v>99</v>
          </cell>
          <cell r="AB381" t="str">
            <v>|</v>
          </cell>
        </row>
        <row r="382">
          <cell r="B382">
            <v>5463</v>
          </cell>
          <cell r="D382" t="str">
            <v>CHAPITA 352-16F</v>
          </cell>
          <cell r="E382" t="str">
            <v>S</v>
          </cell>
          <cell r="F382">
            <v>1000</v>
          </cell>
          <cell r="G382" t="str">
            <v>RWP - Plant</v>
          </cell>
          <cell r="H382">
            <v>1000</v>
          </cell>
          <cell r="I382" t="str">
            <v>RWP - Plant</v>
          </cell>
          <cell r="J382" t="str">
            <v>686</v>
          </cell>
          <cell r="K382">
            <v>1</v>
          </cell>
          <cell r="L382">
            <v>38353</v>
          </cell>
          <cell r="M382">
            <v>1</v>
          </cell>
          <cell r="N382">
            <v>1</v>
          </cell>
          <cell r="O382">
            <v>40391</v>
          </cell>
          <cell r="P382">
            <v>1</v>
          </cell>
          <cell r="Q382" t="str">
            <v>EOG Resources, Inc.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Y382" t="b">
            <v>0</v>
          </cell>
          <cell r="AA382">
            <v>1</v>
          </cell>
          <cell r="AB382" t="str">
            <v>|</v>
          </cell>
        </row>
        <row r="383">
          <cell r="B383">
            <v>5463</v>
          </cell>
          <cell r="D383" t="str">
            <v>CHAPITA 352-16F</v>
          </cell>
          <cell r="E383" t="str">
            <v>S</v>
          </cell>
          <cell r="F383">
            <v>1000</v>
          </cell>
          <cell r="G383" t="str">
            <v>RWP - Plant</v>
          </cell>
          <cell r="H383">
            <v>1000</v>
          </cell>
          <cell r="I383" t="str">
            <v>RWP - Plant</v>
          </cell>
          <cell r="J383" t="str">
            <v>686</v>
          </cell>
          <cell r="K383">
            <v>1</v>
          </cell>
          <cell r="L383">
            <v>38353</v>
          </cell>
          <cell r="M383">
            <v>8</v>
          </cell>
          <cell r="N383">
            <v>0</v>
          </cell>
          <cell r="O383">
            <v>40391</v>
          </cell>
          <cell r="P383">
            <v>2</v>
          </cell>
          <cell r="Q383" t="str">
            <v>Kerr McGee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Y383" t="b">
            <v>0</v>
          </cell>
          <cell r="AA383">
            <v>99</v>
          </cell>
          <cell r="AB383" t="str">
            <v>|</v>
          </cell>
        </row>
        <row r="384">
          <cell r="B384">
            <v>5466</v>
          </cell>
          <cell r="D384" t="str">
            <v>CHAPITA 535-9F</v>
          </cell>
          <cell r="E384" t="str">
            <v>S</v>
          </cell>
          <cell r="F384">
            <v>1000</v>
          </cell>
          <cell r="G384" t="str">
            <v>RWP - Plant</v>
          </cell>
          <cell r="H384">
            <v>1000</v>
          </cell>
          <cell r="I384" t="str">
            <v>RWP - Plant</v>
          </cell>
          <cell r="J384" t="str">
            <v>687</v>
          </cell>
          <cell r="K384">
            <v>1</v>
          </cell>
          <cell r="L384">
            <v>38353</v>
          </cell>
          <cell r="M384">
            <v>1</v>
          </cell>
          <cell r="N384">
            <v>1</v>
          </cell>
          <cell r="O384">
            <v>40391</v>
          </cell>
          <cell r="P384">
            <v>1</v>
          </cell>
          <cell r="Q384" t="str">
            <v>EOG Resources, Inc.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Y384" t="b">
            <v>0</v>
          </cell>
          <cell r="AA384">
            <v>1</v>
          </cell>
          <cell r="AB384" t="str">
            <v>|</v>
          </cell>
        </row>
        <row r="385">
          <cell r="B385">
            <v>5466</v>
          </cell>
          <cell r="D385" t="str">
            <v>CHAPITA 535-9F</v>
          </cell>
          <cell r="E385" t="str">
            <v>S</v>
          </cell>
          <cell r="F385">
            <v>1000</v>
          </cell>
          <cell r="G385" t="str">
            <v>RWP - Plant</v>
          </cell>
          <cell r="H385">
            <v>1000</v>
          </cell>
          <cell r="I385" t="str">
            <v>RWP - Plant</v>
          </cell>
          <cell r="J385" t="str">
            <v>687</v>
          </cell>
          <cell r="K385">
            <v>1</v>
          </cell>
          <cell r="L385">
            <v>38353</v>
          </cell>
          <cell r="M385">
            <v>8</v>
          </cell>
          <cell r="N385">
            <v>0</v>
          </cell>
          <cell r="O385">
            <v>40391</v>
          </cell>
          <cell r="P385">
            <v>2</v>
          </cell>
          <cell r="Q385" t="str">
            <v>Kerr McGee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Y385" t="b">
            <v>0</v>
          </cell>
          <cell r="AA385">
            <v>99</v>
          </cell>
          <cell r="AB385" t="str">
            <v>|</v>
          </cell>
        </row>
        <row r="386">
          <cell r="B386">
            <v>5468</v>
          </cell>
          <cell r="D386" t="str">
            <v>CHAPITA 474-21F</v>
          </cell>
          <cell r="E386" t="str">
            <v>S</v>
          </cell>
          <cell r="F386">
            <v>1000</v>
          </cell>
          <cell r="G386" t="str">
            <v>RWP - Plant</v>
          </cell>
          <cell r="H386">
            <v>1000</v>
          </cell>
          <cell r="I386" t="str">
            <v>RWP - Plant</v>
          </cell>
          <cell r="J386" t="str">
            <v>688</v>
          </cell>
          <cell r="K386">
            <v>1</v>
          </cell>
          <cell r="L386">
            <v>38353</v>
          </cell>
          <cell r="M386">
            <v>1</v>
          </cell>
          <cell r="N386">
            <v>1</v>
          </cell>
          <cell r="O386">
            <v>40391</v>
          </cell>
          <cell r="P386">
            <v>1</v>
          </cell>
          <cell r="Q386" t="str">
            <v>EOG Resources, Inc.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Y386" t="b">
            <v>0</v>
          </cell>
          <cell r="AA386">
            <v>1</v>
          </cell>
          <cell r="AB386" t="str">
            <v>|</v>
          </cell>
        </row>
        <row r="387">
          <cell r="B387">
            <v>5468</v>
          </cell>
          <cell r="D387" t="str">
            <v>CHAPITA 474-21F</v>
          </cell>
          <cell r="E387" t="str">
            <v>S</v>
          </cell>
          <cell r="F387">
            <v>1000</v>
          </cell>
          <cell r="G387" t="str">
            <v>RWP - Plant</v>
          </cell>
          <cell r="H387">
            <v>1000</v>
          </cell>
          <cell r="I387" t="str">
            <v>RWP - Plant</v>
          </cell>
          <cell r="J387" t="str">
            <v>688</v>
          </cell>
          <cell r="K387">
            <v>1</v>
          </cell>
          <cell r="L387">
            <v>38353</v>
          </cell>
          <cell r="M387">
            <v>8</v>
          </cell>
          <cell r="N387">
            <v>0</v>
          </cell>
          <cell r="O387">
            <v>40391</v>
          </cell>
          <cell r="P387">
            <v>2</v>
          </cell>
          <cell r="Q387" t="str">
            <v>Kerr McGee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Y387" t="b">
            <v>0</v>
          </cell>
          <cell r="AA387">
            <v>99</v>
          </cell>
          <cell r="AB387" t="str">
            <v>|</v>
          </cell>
        </row>
        <row r="388">
          <cell r="B388">
            <v>5469</v>
          </cell>
          <cell r="D388" t="str">
            <v>CHAPITA 460-16F</v>
          </cell>
          <cell r="E388" t="str">
            <v>S</v>
          </cell>
          <cell r="F388">
            <v>1000</v>
          </cell>
          <cell r="G388" t="str">
            <v>RWP - Plant</v>
          </cell>
          <cell r="H388">
            <v>1000</v>
          </cell>
          <cell r="I388" t="str">
            <v>RWP - Plant</v>
          </cell>
          <cell r="J388" t="str">
            <v>689</v>
          </cell>
          <cell r="K388">
            <v>1</v>
          </cell>
          <cell r="L388">
            <v>38353</v>
          </cell>
          <cell r="M388">
            <v>1</v>
          </cell>
          <cell r="N388">
            <v>1</v>
          </cell>
          <cell r="O388">
            <v>40391</v>
          </cell>
          <cell r="P388">
            <v>1</v>
          </cell>
          <cell r="Q388" t="str">
            <v>EOG Resources, Inc.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Y388" t="b">
            <v>0</v>
          </cell>
          <cell r="AA388">
            <v>1</v>
          </cell>
          <cell r="AB388" t="str">
            <v>|</v>
          </cell>
        </row>
        <row r="389">
          <cell r="B389">
            <v>5469</v>
          </cell>
          <cell r="D389" t="str">
            <v>CHAPITA 460-16F</v>
          </cell>
          <cell r="E389" t="str">
            <v>S</v>
          </cell>
          <cell r="F389">
            <v>1000</v>
          </cell>
          <cell r="G389" t="str">
            <v>RWP - Plant</v>
          </cell>
          <cell r="H389">
            <v>1000</v>
          </cell>
          <cell r="I389" t="str">
            <v>RWP - Plant</v>
          </cell>
          <cell r="J389" t="str">
            <v>689</v>
          </cell>
          <cell r="K389">
            <v>1</v>
          </cell>
          <cell r="L389">
            <v>38353</v>
          </cell>
          <cell r="M389">
            <v>8</v>
          </cell>
          <cell r="N389">
            <v>0</v>
          </cell>
          <cell r="O389">
            <v>40391</v>
          </cell>
          <cell r="P389">
            <v>2</v>
          </cell>
          <cell r="Q389" t="str">
            <v>Kerr McGee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Y389" t="b">
            <v>0</v>
          </cell>
          <cell r="AA389">
            <v>99</v>
          </cell>
          <cell r="AB389" t="str">
            <v>|</v>
          </cell>
        </row>
        <row r="390">
          <cell r="B390">
            <v>5470</v>
          </cell>
          <cell r="D390" t="str">
            <v>CHAPITA 560-14F</v>
          </cell>
          <cell r="E390" t="str">
            <v>S</v>
          </cell>
          <cell r="F390">
            <v>1000</v>
          </cell>
          <cell r="G390" t="str">
            <v>RWP - Plant</v>
          </cell>
          <cell r="H390">
            <v>1000</v>
          </cell>
          <cell r="I390" t="str">
            <v>RWP - Plant</v>
          </cell>
          <cell r="J390" t="str">
            <v>690</v>
          </cell>
          <cell r="K390">
            <v>1</v>
          </cell>
          <cell r="L390">
            <v>38353</v>
          </cell>
          <cell r="M390">
            <v>1</v>
          </cell>
          <cell r="N390">
            <v>1</v>
          </cell>
          <cell r="O390">
            <v>40391</v>
          </cell>
          <cell r="P390">
            <v>1</v>
          </cell>
          <cell r="Q390" t="str">
            <v>EOG Resources, Inc.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Y390" t="b">
            <v>0</v>
          </cell>
          <cell r="AA390">
            <v>1</v>
          </cell>
          <cell r="AB390" t="str">
            <v>|</v>
          </cell>
        </row>
        <row r="391">
          <cell r="B391">
            <v>5470</v>
          </cell>
          <cell r="D391" t="str">
            <v>CHAPITA 560-14F</v>
          </cell>
          <cell r="E391" t="str">
            <v>S</v>
          </cell>
          <cell r="F391">
            <v>1000</v>
          </cell>
          <cell r="G391" t="str">
            <v>RWP - Plant</v>
          </cell>
          <cell r="H391">
            <v>1000</v>
          </cell>
          <cell r="I391" t="str">
            <v>RWP - Plant</v>
          </cell>
          <cell r="J391" t="str">
            <v>690</v>
          </cell>
          <cell r="K391">
            <v>1</v>
          </cell>
          <cell r="L391">
            <v>38353</v>
          </cell>
          <cell r="M391">
            <v>8</v>
          </cell>
          <cell r="N391">
            <v>0</v>
          </cell>
          <cell r="O391">
            <v>40391</v>
          </cell>
          <cell r="P391">
            <v>2</v>
          </cell>
          <cell r="Q391" t="str">
            <v>Kerr McGee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Y391" t="b">
            <v>0</v>
          </cell>
          <cell r="AA391">
            <v>99</v>
          </cell>
          <cell r="AB391" t="str">
            <v>|</v>
          </cell>
        </row>
        <row r="392">
          <cell r="B392">
            <v>5473</v>
          </cell>
          <cell r="D392" t="str">
            <v>CHAPITA 315-11F</v>
          </cell>
          <cell r="E392" t="str">
            <v>S</v>
          </cell>
          <cell r="F392">
            <v>1000</v>
          </cell>
          <cell r="G392" t="str">
            <v>RWP - Plant</v>
          </cell>
          <cell r="H392">
            <v>1000</v>
          </cell>
          <cell r="I392" t="str">
            <v>RWP - Plant</v>
          </cell>
          <cell r="J392" t="str">
            <v>691</v>
          </cell>
          <cell r="K392">
            <v>1</v>
          </cell>
          <cell r="L392">
            <v>38353</v>
          </cell>
          <cell r="M392">
            <v>1</v>
          </cell>
          <cell r="N392">
            <v>1</v>
          </cell>
          <cell r="O392">
            <v>40391</v>
          </cell>
          <cell r="P392">
            <v>1</v>
          </cell>
          <cell r="Q392" t="str">
            <v>EOG Resources, Inc.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Y392" t="b">
            <v>0</v>
          </cell>
          <cell r="AA392">
            <v>1</v>
          </cell>
          <cell r="AB392" t="str">
            <v>|</v>
          </cell>
        </row>
        <row r="393">
          <cell r="B393">
            <v>5473</v>
          </cell>
          <cell r="D393" t="str">
            <v>CHAPITA 315-11F</v>
          </cell>
          <cell r="E393" t="str">
            <v>S</v>
          </cell>
          <cell r="F393">
            <v>1000</v>
          </cell>
          <cell r="G393" t="str">
            <v>RWP - Plant</v>
          </cell>
          <cell r="H393">
            <v>1000</v>
          </cell>
          <cell r="I393" t="str">
            <v>RWP - Plant</v>
          </cell>
          <cell r="J393" t="str">
            <v>691</v>
          </cell>
          <cell r="K393">
            <v>1</v>
          </cell>
          <cell r="L393">
            <v>38353</v>
          </cell>
          <cell r="M393">
            <v>8</v>
          </cell>
          <cell r="N393">
            <v>0</v>
          </cell>
          <cell r="O393">
            <v>40391</v>
          </cell>
          <cell r="P393">
            <v>2</v>
          </cell>
          <cell r="Q393" t="str">
            <v>Kerr McGee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Y393" t="b">
            <v>0</v>
          </cell>
          <cell r="AA393">
            <v>99</v>
          </cell>
          <cell r="AB393" t="str">
            <v>|</v>
          </cell>
        </row>
        <row r="394">
          <cell r="B394">
            <v>5475</v>
          </cell>
          <cell r="D394" t="str">
            <v>CHAPITA 589-28</v>
          </cell>
          <cell r="E394" t="str">
            <v>S</v>
          </cell>
          <cell r="F394">
            <v>1000</v>
          </cell>
          <cell r="G394" t="str">
            <v>RWP - Plant</v>
          </cell>
          <cell r="H394">
            <v>1000</v>
          </cell>
          <cell r="I394" t="str">
            <v>RWP - Plant</v>
          </cell>
          <cell r="J394" t="str">
            <v>692</v>
          </cell>
          <cell r="K394">
            <v>1</v>
          </cell>
          <cell r="L394">
            <v>38353</v>
          </cell>
          <cell r="M394">
            <v>1</v>
          </cell>
          <cell r="N394">
            <v>1</v>
          </cell>
          <cell r="O394">
            <v>40391</v>
          </cell>
          <cell r="P394">
            <v>1</v>
          </cell>
          <cell r="Q394" t="str">
            <v>EOG Resources, Inc.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Y394" t="b">
            <v>0</v>
          </cell>
          <cell r="AA394">
            <v>1</v>
          </cell>
          <cell r="AB394" t="str">
            <v>|</v>
          </cell>
        </row>
        <row r="395">
          <cell r="B395">
            <v>5475</v>
          </cell>
          <cell r="D395" t="str">
            <v>CHAPITA 589-28</v>
          </cell>
          <cell r="E395" t="str">
            <v>S</v>
          </cell>
          <cell r="F395">
            <v>1000</v>
          </cell>
          <cell r="G395" t="str">
            <v>RWP - Plant</v>
          </cell>
          <cell r="H395">
            <v>1000</v>
          </cell>
          <cell r="I395" t="str">
            <v>RWP - Plant</v>
          </cell>
          <cell r="J395" t="str">
            <v>692</v>
          </cell>
          <cell r="K395">
            <v>1</v>
          </cell>
          <cell r="L395">
            <v>38353</v>
          </cell>
          <cell r="M395">
            <v>8</v>
          </cell>
          <cell r="N395">
            <v>0</v>
          </cell>
          <cell r="O395">
            <v>40391</v>
          </cell>
          <cell r="P395">
            <v>2</v>
          </cell>
          <cell r="Q395" t="str">
            <v>Kerr McGee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Y395" t="b">
            <v>0</v>
          </cell>
          <cell r="AA395">
            <v>99</v>
          </cell>
          <cell r="AB395" t="str">
            <v>|</v>
          </cell>
        </row>
        <row r="396">
          <cell r="B396">
            <v>5476</v>
          </cell>
          <cell r="D396" t="str">
            <v>CHAPITA 544-2</v>
          </cell>
          <cell r="E396" t="str">
            <v>S</v>
          </cell>
          <cell r="F396">
            <v>1000</v>
          </cell>
          <cell r="G396" t="str">
            <v>RWP - Plant</v>
          </cell>
          <cell r="H396">
            <v>1000</v>
          </cell>
          <cell r="I396" t="str">
            <v>RWP - Plant</v>
          </cell>
          <cell r="J396" t="str">
            <v>693</v>
          </cell>
          <cell r="K396">
            <v>1</v>
          </cell>
          <cell r="L396">
            <v>38353</v>
          </cell>
          <cell r="M396">
            <v>1</v>
          </cell>
          <cell r="N396">
            <v>1</v>
          </cell>
          <cell r="O396">
            <v>40391</v>
          </cell>
          <cell r="P396">
            <v>1</v>
          </cell>
          <cell r="Q396" t="str">
            <v>EOG Resources, Inc.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Y396" t="b">
            <v>0</v>
          </cell>
          <cell r="AA396">
            <v>1</v>
          </cell>
          <cell r="AB396" t="str">
            <v>|</v>
          </cell>
        </row>
        <row r="397">
          <cell r="B397">
            <v>5476</v>
          </cell>
          <cell r="D397" t="str">
            <v>CHAPITA 544-2</v>
          </cell>
          <cell r="E397" t="str">
            <v>S</v>
          </cell>
          <cell r="F397">
            <v>1000</v>
          </cell>
          <cell r="G397" t="str">
            <v>RWP - Plant</v>
          </cell>
          <cell r="H397">
            <v>1000</v>
          </cell>
          <cell r="I397" t="str">
            <v>RWP - Plant</v>
          </cell>
          <cell r="J397" t="str">
            <v>693</v>
          </cell>
          <cell r="K397">
            <v>1</v>
          </cell>
          <cell r="L397">
            <v>38353</v>
          </cell>
          <cell r="M397">
            <v>8</v>
          </cell>
          <cell r="N397">
            <v>0</v>
          </cell>
          <cell r="O397">
            <v>40391</v>
          </cell>
          <cell r="P397">
            <v>2</v>
          </cell>
          <cell r="Q397" t="str">
            <v>Kerr McGee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Y397" t="b">
            <v>0</v>
          </cell>
          <cell r="AA397">
            <v>99</v>
          </cell>
          <cell r="AB397" t="str">
            <v>|</v>
          </cell>
        </row>
        <row r="398">
          <cell r="B398">
            <v>5482</v>
          </cell>
          <cell r="D398" t="str">
            <v>STAGECOACH 56-20F</v>
          </cell>
          <cell r="E398" t="str">
            <v>S</v>
          </cell>
          <cell r="F398">
            <v>1000</v>
          </cell>
          <cell r="G398" t="str">
            <v>RWP - Plant</v>
          </cell>
          <cell r="H398">
            <v>1000</v>
          </cell>
          <cell r="I398" t="str">
            <v>RWP - Plant</v>
          </cell>
          <cell r="J398" t="str">
            <v>694</v>
          </cell>
          <cell r="K398">
            <v>1</v>
          </cell>
          <cell r="L398">
            <v>38353</v>
          </cell>
          <cell r="M398">
            <v>1</v>
          </cell>
          <cell r="N398">
            <v>0.78377504848093094</v>
          </cell>
          <cell r="O398">
            <v>40391</v>
          </cell>
          <cell r="P398">
            <v>1</v>
          </cell>
          <cell r="Q398" t="str">
            <v>EOG Resources, Inc.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Y398" t="b">
            <v>0</v>
          </cell>
          <cell r="AA398">
            <v>1</v>
          </cell>
          <cell r="AB398" t="str">
            <v>|</v>
          </cell>
        </row>
        <row r="399">
          <cell r="B399">
            <v>5482</v>
          </cell>
          <cell r="D399" t="str">
            <v>STAGECOACH 56-20F</v>
          </cell>
          <cell r="E399" t="str">
            <v>S</v>
          </cell>
          <cell r="F399">
            <v>1000</v>
          </cell>
          <cell r="G399" t="str">
            <v>RWP - Plant</v>
          </cell>
          <cell r="H399">
            <v>1000</v>
          </cell>
          <cell r="I399" t="str">
            <v>RWP - Plant</v>
          </cell>
          <cell r="J399" t="str">
            <v>694</v>
          </cell>
          <cell r="K399">
            <v>1</v>
          </cell>
          <cell r="L399">
            <v>38353</v>
          </cell>
          <cell r="M399">
            <v>8</v>
          </cell>
          <cell r="N399">
            <v>0.21622495151906918</v>
          </cell>
          <cell r="O399">
            <v>40391</v>
          </cell>
          <cell r="P399">
            <v>2</v>
          </cell>
          <cell r="Q399" t="str">
            <v>Kerr McGee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Y399" t="b">
            <v>0</v>
          </cell>
          <cell r="AA399">
            <v>99</v>
          </cell>
          <cell r="AB399" t="str">
            <v>|</v>
          </cell>
        </row>
        <row r="400">
          <cell r="B400">
            <v>5486</v>
          </cell>
          <cell r="D400" t="str">
            <v>CHAPITA 570-2F</v>
          </cell>
          <cell r="E400" t="str">
            <v>S</v>
          </cell>
          <cell r="F400">
            <v>1000</v>
          </cell>
          <cell r="G400" t="str">
            <v>RWP - Plant</v>
          </cell>
          <cell r="H400">
            <v>1000</v>
          </cell>
          <cell r="I400" t="str">
            <v>RWP - Plant</v>
          </cell>
          <cell r="J400" t="str">
            <v>695</v>
          </cell>
          <cell r="K400">
            <v>1</v>
          </cell>
          <cell r="L400">
            <v>38353</v>
          </cell>
          <cell r="M400">
            <v>1</v>
          </cell>
          <cell r="N400">
            <v>1</v>
          </cell>
          <cell r="O400">
            <v>40391</v>
          </cell>
          <cell r="P400">
            <v>1</v>
          </cell>
          <cell r="Q400" t="str">
            <v>EOG Resources, Inc.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Y400" t="b">
            <v>0</v>
          </cell>
          <cell r="AA400">
            <v>1</v>
          </cell>
          <cell r="AB400" t="str">
            <v>|</v>
          </cell>
        </row>
        <row r="401">
          <cell r="B401">
            <v>5486</v>
          </cell>
          <cell r="D401" t="str">
            <v>CHAPITA 570-2F</v>
          </cell>
          <cell r="E401" t="str">
            <v>S</v>
          </cell>
          <cell r="F401">
            <v>1000</v>
          </cell>
          <cell r="G401" t="str">
            <v>RWP - Plant</v>
          </cell>
          <cell r="H401">
            <v>1000</v>
          </cell>
          <cell r="I401" t="str">
            <v>RWP - Plant</v>
          </cell>
          <cell r="J401" t="str">
            <v>695</v>
          </cell>
          <cell r="K401">
            <v>1</v>
          </cell>
          <cell r="L401">
            <v>38353</v>
          </cell>
          <cell r="M401">
            <v>8</v>
          </cell>
          <cell r="N401">
            <v>0</v>
          </cell>
          <cell r="O401">
            <v>40391</v>
          </cell>
          <cell r="P401">
            <v>2</v>
          </cell>
          <cell r="Q401" t="str">
            <v>Kerr McGee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Y401" t="b">
            <v>0</v>
          </cell>
          <cell r="AA401">
            <v>99</v>
          </cell>
          <cell r="AB401" t="str">
            <v>|</v>
          </cell>
        </row>
        <row r="402">
          <cell r="B402">
            <v>5489</v>
          </cell>
          <cell r="D402" t="str">
            <v>CHAPITA 441-11F</v>
          </cell>
          <cell r="E402" t="str">
            <v>S</v>
          </cell>
          <cell r="F402">
            <v>1000</v>
          </cell>
          <cell r="G402" t="str">
            <v>RWP - Plant</v>
          </cell>
          <cell r="H402">
            <v>1000</v>
          </cell>
          <cell r="I402" t="str">
            <v>RWP - Plant</v>
          </cell>
          <cell r="J402" t="str">
            <v>696</v>
          </cell>
          <cell r="K402">
            <v>1</v>
          </cell>
          <cell r="L402">
            <v>38353</v>
          </cell>
          <cell r="M402">
            <v>1</v>
          </cell>
          <cell r="N402">
            <v>1</v>
          </cell>
          <cell r="O402">
            <v>40391</v>
          </cell>
          <cell r="P402">
            <v>1</v>
          </cell>
          <cell r="Q402" t="str">
            <v>EOG Resources, Inc.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Y402" t="b">
            <v>0</v>
          </cell>
          <cell r="AA402">
            <v>1</v>
          </cell>
          <cell r="AB402" t="str">
            <v>|</v>
          </cell>
        </row>
        <row r="403">
          <cell r="B403">
            <v>5489</v>
          </cell>
          <cell r="D403" t="str">
            <v>CHAPITA 441-11F</v>
          </cell>
          <cell r="E403" t="str">
            <v>S</v>
          </cell>
          <cell r="F403">
            <v>1000</v>
          </cell>
          <cell r="G403" t="str">
            <v>RWP - Plant</v>
          </cell>
          <cell r="H403">
            <v>1000</v>
          </cell>
          <cell r="I403" t="str">
            <v>RWP - Plant</v>
          </cell>
          <cell r="J403" t="str">
            <v>696</v>
          </cell>
          <cell r="K403">
            <v>1</v>
          </cell>
          <cell r="L403">
            <v>38353</v>
          </cell>
          <cell r="M403">
            <v>8</v>
          </cell>
          <cell r="N403">
            <v>0</v>
          </cell>
          <cell r="O403">
            <v>40391</v>
          </cell>
          <cell r="P403">
            <v>2</v>
          </cell>
          <cell r="Q403" t="str">
            <v>Kerr McGee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Y403" t="b">
            <v>0</v>
          </cell>
          <cell r="AA403">
            <v>99</v>
          </cell>
          <cell r="AB403" t="str">
            <v>|</v>
          </cell>
        </row>
        <row r="404">
          <cell r="B404">
            <v>5492</v>
          </cell>
          <cell r="D404" t="str">
            <v>CHAPITA 593-11N</v>
          </cell>
          <cell r="E404" t="str">
            <v>S</v>
          </cell>
          <cell r="F404">
            <v>1000</v>
          </cell>
          <cell r="G404" t="str">
            <v>RWP - Plant</v>
          </cell>
          <cell r="H404">
            <v>1000</v>
          </cell>
          <cell r="I404" t="str">
            <v>RWP - Plant</v>
          </cell>
          <cell r="J404" t="str">
            <v>697</v>
          </cell>
          <cell r="K404">
            <v>1</v>
          </cell>
          <cell r="L404">
            <v>38353</v>
          </cell>
          <cell r="M404">
            <v>1</v>
          </cell>
          <cell r="N404">
            <v>1</v>
          </cell>
          <cell r="O404">
            <v>40391</v>
          </cell>
          <cell r="P404">
            <v>1</v>
          </cell>
          <cell r="Q404" t="str">
            <v>EOG Resources, Inc.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Y404" t="b">
            <v>0</v>
          </cell>
          <cell r="AA404">
            <v>1</v>
          </cell>
          <cell r="AB404" t="str">
            <v>|</v>
          </cell>
        </row>
        <row r="405">
          <cell r="B405">
            <v>5492</v>
          </cell>
          <cell r="D405" t="str">
            <v>CHAPITA 593-11N</v>
          </cell>
          <cell r="E405" t="str">
            <v>S</v>
          </cell>
          <cell r="F405">
            <v>1000</v>
          </cell>
          <cell r="G405" t="str">
            <v>RWP - Plant</v>
          </cell>
          <cell r="H405">
            <v>1000</v>
          </cell>
          <cell r="I405" t="str">
            <v>RWP - Plant</v>
          </cell>
          <cell r="J405" t="str">
            <v>697</v>
          </cell>
          <cell r="K405">
            <v>1</v>
          </cell>
          <cell r="L405">
            <v>38353</v>
          </cell>
          <cell r="M405">
            <v>8</v>
          </cell>
          <cell r="N405">
            <v>0</v>
          </cell>
          <cell r="O405">
            <v>40391</v>
          </cell>
          <cell r="P405">
            <v>2</v>
          </cell>
          <cell r="Q405" t="str">
            <v>Kerr McGee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Y405" t="b">
            <v>0</v>
          </cell>
          <cell r="AA405">
            <v>99</v>
          </cell>
          <cell r="AB405" t="str">
            <v>|</v>
          </cell>
        </row>
        <row r="406">
          <cell r="B406">
            <v>5495</v>
          </cell>
          <cell r="D406" t="str">
            <v>CHAPITA 533-10F</v>
          </cell>
          <cell r="E406" t="str">
            <v>S</v>
          </cell>
          <cell r="F406">
            <v>1000</v>
          </cell>
          <cell r="G406" t="str">
            <v>RWP - Plant</v>
          </cell>
          <cell r="H406">
            <v>1000</v>
          </cell>
          <cell r="I406" t="str">
            <v>RWP - Plant</v>
          </cell>
          <cell r="J406" t="str">
            <v>698</v>
          </cell>
          <cell r="K406">
            <v>1</v>
          </cell>
          <cell r="L406">
            <v>38353</v>
          </cell>
          <cell r="M406">
            <v>1</v>
          </cell>
          <cell r="N406">
            <v>1</v>
          </cell>
          <cell r="O406">
            <v>40391</v>
          </cell>
          <cell r="P406">
            <v>1</v>
          </cell>
          <cell r="Q406" t="str">
            <v>EOG Resources, Inc.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Y406" t="b">
            <v>0</v>
          </cell>
          <cell r="AA406">
            <v>1</v>
          </cell>
          <cell r="AB406" t="str">
            <v>|</v>
          </cell>
        </row>
        <row r="407">
          <cell r="B407">
            <v>5495</v>
          </cell>
          <cell r="D407" t="str">
            <v>CHAPITA 533-10F</v>
          </cell>
          <cell r="E407" t="str">
            <v>S</v>
          </cell>
          <cell r="F407">
            <v>1000</v>
          </cell>
          <cell r="G407" t="str">
            <v>RWP - Plant</v>
          </cell>
          <cell r="H407">
            <v>1000</v>
          </cell>
          <cell r="I407" t="str">
            <v>RWP - Plant</v>
          </cell>
          <cell r="J407" t="str">
            <v>698</v>
          </cell>
          <cell r="K407">
            <v>1</v>
          </cell>
          <cell r="L407">
            <v>38353</v>
          </cell>
          <cell r="M407">
            <v>8</v>
          </cell>
          <cell r="N407">
            <v>0</v>
          </cell>
          <cell r="O407">
            <v>40391</v>
          </cell>
          <cell r="P407">
            <v>2</v>
          </cell>
          <cell r="Q407" t="str">
            <v>Kerr McGee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Y407" t="b">
            <v>0</v>
          </cell>
          <cell r="AA407">
            <v>99</v>
          </cell>
          <cell r="AB407" t="str">
            <v>|</v>
          </cell>
        </row>
        <row r="408">
          <cell r="B408">
            <v>5496</v>
          </cell>
          <cell r="D408" t="str">
            <v>CHAPITA 596-9F</v>
          </cell>
          <cell r="E408" t="str">
            <v>S</v>
          </cell>
          <cell r="F408">
            <v>1000</v>
          </cell>
          <cell r="G408" t="str">
            <v>RWP - Plant</v>
          </cell>
          <cell r="H408">
            <v>1000</v>
          </cell>
          <cell r="I408" t="str">
            <v>RWP - Plant</v>
          </cell>
          <cell r="J408" t="str">
            <v>699</v>
          </cell>
          <cell r="K408">
            <v>1</v>
          </cell>
          <cell r="L408">
            <v>38353</v>
          </cell>
          <cell r="M408">
            <v>1</v>
          </cell>
          <cell r="N408">
            <v>1</v>
          </cell>
          <cell r="O408">
            <v>40391</v>
          </cell>
          <cell r="P408">
            <v>1</v>
          </cell>
          <cell r="Q408" t="str">
            <v>EOG Resources, Inc.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Y408" t="b">
            <v>0</v>
          </cell>
          <cell r="AA408">
            <v>1</v>
          </cell>
          <cell r="AB408" t="str">
            <v>|</v>
          </cell>
        </row>
        <row r="409">
          <cell r="B409">
            <v>5496</v>
          </cell>
          <cell r="D409" t="str">
            <v>CHAPITA 596-9F</v>
          </cell>
          <cell r="E409" t="str">
            <v>S</v>
          </cell>
          <cell r="F409">
            <v>1000</v>
          </cell>
          <cell r="G409" t="str">
            <v>RWP - Plant</v>
          </cell>
          <cell r="H409">
            <v>1000</v>
          </cell>
          <cell r="I409" t="str">
            <v>RWP - Plant</v>
          </cell>
          <cell r="J409" t="str">
            <v>699</v>
          </cell>
          <cell r="K409">
            <v>1</v>
          </cell>
          <cell r="L409">
            <v>38353</v>
          </cell>
          <cell r="M409">
            <v>8</v>
          </cell>
          <cell r="N409">
            <v>0</v>
          </cell>
          <cell r="O409">
            <v>40391</v>
          </cell>
          <cell r="P409">
            <v>2</v>
          </cell>
          <cell r="Q409" t="str">
            <v>Kerr McGee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Y409" t="b">
            <v>0</v>
          </cell>
          <cell r="AA409">
            <v>99</v>
          </cell>
          <cell r="AB409" t="str">
            <v>|</v>
          </cell>
        </row>
        <row r="410">
          <cell r="B410">
            <v>5497</v>
          </cell>
          <cell r="D410" t="str">
            <v>CHAPITA 590-16F</v>
          </cell>
          <cell r="E410" t="str">
            <v>S</v>
          </cell>
          <cell r="F410">
            <v>1000</v>
          </cell>
          <cell r="G410" t="str">
            <v>RWP - Plant</v>
          </cell>
          <cell r="H410">
            <v>1000</v>
          </cell>
          <cell r="I410" t="str">
            <v>RWP - Plant</v>
          </cell>
          <cell r="J410" t="str">
            <v>700</v>
          </cell>
          <cell r="K410">
            <v>1</v>
          </cell>
          <cell r="L410">
            <v>38353</v>
          </cell>
          <cell r="M410">
            <v>1</v>
          </cell>
          <cell r="N410">
            <v>1</v>
          </cell>
          <cell r="O410">
            <v>40391</v>
          </cell>
          <cell r="P410">
            <v>1</v>
          </cell>
          <cell r="Q410" t="str">
            <v>EOG Resources, Inc.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Y410" t="b">
            <v>0</v>
          </cell>
          <cell r="AA410">
            <v>1</v>
          </cell>
          <cell r="AB410" t="str">
            <v>|</v>
          </cell>
        </row>
        <row r="411">
          <cell r="B411">
            <v>5497</v>
          </cell>
          <cell r="D411" t="str">
            <v>CHAPITA 590-16F</v>
          </cell>
          <cell r="E411" t="str">
            <v>S</v>
          </cell>
          <cell r="F411">
            <v>1000</v>
          </cell>
          <cell r="G411" t="str">
            <v>RWP - Plant</v>
          </cell>
          <cell r="H411">
            <v>1000</v>
          </cell>
          <cell r="I411" t="str">
            <v>RWP - Plant</v>
          </cell>
          <cell r="J411" t="str">
            <v>700</v>
          </cell>
          <cell r="K411">
            <v>1</v>
          </cell>
          <cell r="L411">
            <v>38353</v>
          </cell>
          <cell r="M411">
            <v>8</v>
          </cell>
          <cell r="N411">
            <v>0</v>
          </cell>
          <cell r="O411">
            <v>40391</v>
          </cell>
          <cell r="P411">
            <v>2</v>
          </cell>
          <cell r="Q411" t="str">
            <v>Kerr McGee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Y411" t="b">
            <v>0</v>
          </cell>
          <cell r="AA411">
            <v>99</v>
          </cell>
          <cell r="AB411" t="str">
            <v>|</v>
          </cell>
        </row>
        <row r="412">
          <cell r="B412">
            <v>5510</v>
          </cell>
          <cell r="D412" t="str">
            <v>CHAPITA FEDERAL 8-34-8-21</v>
          </cell>
          <cell r="E412" t="str">
            <v>S</v>
          </cell>
          <cell r="F412">
            <v>1000</v>
          </cell>
          <cell r="G412" t="str">
            <v>RWP - Plant</v>
          </cell>
          <cell r="H412">
            <v>1000</v>
          </cell>
          <cell r="I412" t="str">
            <v>RWP - Plant</v>
          </cell>
          <cell r="J412" t="str">
            <v>405</v>
          </cell>
          <cell r="K412">
            <v>1</v>
          </cell>
          <cell r="L412">
            <v>38353</v>
          </cell>
          <cell r="M412">
            <v>1</v>
          </cell>
          <cell r="N412">
            <v>0.61275626423690199</v>
          </cell>
          <cell r="O412">
            <v>40391</v>
          </cell>
          <cell r="P412">
            <v>1</v>
          </cell>
          <cell r="Q412" t="str">
            <v>EOG Resources, Inc.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Y412" t="b">
            <v>0</v>
          </cell>
          <cell r="AA412">
            <v>1</v>
          </cell>
          <cell r="AB412" t="str">
            <v>|</v>
          </cell>
        </row>
        <row r="413">
          <cell r="B413">
            <v>5510</v>
          </cell>
          <cell r="D413" t="str">
            <v>CHAPITA FEDERAL 8-34-8-21</v>
          </cell>
          <cell r="E413" t="str">
            <v>S</v>
          </cell>
          <cell r="F413">
            <v>1000</v>
          </cell>
          <cell r="G413" t="str">
            <v>RWP - Plant</v>
          </cell>
          <cell r="H413">
            <v>1000</v>
          </cell>
          <cell r="I413" t="str">
            <v>RWP - Plant</v>
          </cell>
          <cell r="J413" t="str">
            <v>405</v>
          </cell>
          <cell r="K413">
            <v>1</v>
          </cell>
          <cell r="L413">
            <v>38353</v>
          </cell>
          <cell r="M413">
            <v>4</v>
          </cell>
          <cell r="N413">
            <v>0.38724373576309795</v>
          </cell>
          <cell r="O413">
            <v>40391</v>
          </cell>
          <cell r="P413">
            <v>4</v>
          </cell>
          <cell r="Q413" t="str">
            <v>QEP Energy Company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Y413" t="b">
            <v>0</v>
          </cell>
          <cell r="AA413">
            <v>1</v>
          </cell>
          <cell r="AB413" t="str">
            <v>|</v>
          </cell>
        </row>
        <row r="414">
          <cell r="B414">
            <v>5512</v>
          </cell>
          <cell r="D414" t="str">
            <v>STAGECOACH 58-17</v>
          </cell>
          <cell r="E414" t="str">
            <v>S</v>
          </cell>
          <cell r="F414">
            <v>1000</v>
          </cell>
          <cell r="G414" t="str">
            <v>RWP - Plant</v>
          </cell>
          <cell r="H414">
            <v>1000</v>
          </cell>
          <cell r="I414" t="str">
            <v>RWP - Plant</v>
          </cell>
          <cell r="J414" t="str">
            <v>701</v>
          </cell>
          <cell r="K414">
            <v>1</v>
          </cell>
          <cell r="L414">
            <v>38353</v>
          </cell>
          <cell r="M414">
            <v>1</v>
          </cell>
          <cell r="N414">
            <v>0.78408304498269898</v>
          </cell>
          <cell r="O414">
            <v>40391</v>
          </cell>
          <cell r="P414">
            <v>1</v>
          </cell>
          <cell r="Q414" t="str">
            <v>EOG Resources, Inc.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Y414" t="b">
            <v>0</v>
          </cell>
          <cell r="AA414">
            <v>1</v>
          </cell>
          <cell r="AB414" t="str">
            <v>|</v>
          </cell>
        </row>
        <row r="415">
          <cell r="B415">
            <v>5512</v>
          </cell>
          <cell r="D415" t="str">
            <v>STAGECOACH 58-17</v>
          </cell>
          <cell r="E415" t="str">
            <v>S</v>
          </cell>
          <cell r="F415">
            <v>1000</v>
          </cell>
          <cell r="G415" t="str">
            <v>RWP - Plant</v>
          </cell>
          <cell r="H415">
            <v>1000</v>
          </cell>
          <cell r="I415" t="str">
            <v>RWP - Plant</v>
          </cell>
          <cell r="J415" t="str">
            <v>701</v>
          </cell>
          <cell r="K415">
            <v>1</v>
          </cell>
          <cell r="L415">
            <v>38353</v>
          </cell>
          <cell r="M415">
            <v>8</v>
          </cell>
          <cell r="N415">
            <v>0.21591695501730104</v>
          </cell>
          <cell r="O415">
            <v>40391</v>
          </cell>
          <cell r="P415">
            <v>2</v>
          </cell>
          <cell r="Q415" t="str">
            <v>Kerr McGee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Y415" t="b">
            <v>0</v>
          </cell>
          <cell r="AA415">
            <v>99</v>
          </cell>
          <cell r="AB415" t="str">
            <v>|</v>
          </cell>
        </row>
        <row r="416">
          <cell r="B416">
            <v>5513</v>
          </cell>
          <cell r="D416" t="str">
            <v>STAGECOACH 54-17</v>
          </cell>
          <cell r="E416" t="str">
            <v>S</v>
          </cell>
          <cell r="F416">
            <v>1000</v>
          </cell>
          <cell r="G416" t="str">
            <v>RWP - Plant</v>
          </cell>
          <cell r="H416">
            <v>1000</v>
          </cell>
          <cell r="I416" t="str">
            <v>RWP - Plant</v>
          </cell>
          <cell r="J416" t="str">
            <v>702</v>
          </cell>
          <cell r="K416">
            <v>1</v>
          </cell>
          <cell r="L416">
            <v>38353</v>
          </cell>
          <cell r="M416">
            <v>1</v>
          </cell>
          <cell r="N416">
            <v>0.78362573099415211</v>
          </cell>
          <cell r="O416">
            <v>40391</v>
          </cell>
          <cell r="P416">
            <v>1</v>
          </cell>
          <cell r="Q416" t="str">
            <v>EOG Resources, Inc.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Y416" t="b">
            <v>0</v>
          </cell>
          <cell r="AA416">
            <v>1</v>
          </cell>
          <cell r="AB416" t="str">
            <v>|</v>
          </cell>
        </row>
        <row r="417">
          <cell r="B417">
            <v>5513</v>
          </cell>
          <cell r="D417" t="str">
            <v>STAGECOACH 54-17</v>
          </cell>
          <cell r="E417" t="str">
            <v>S</v>
          </cell>
          <cell r="F417">
            <v>1000</v>
          </cell>
          <cell r="G417" t="str">
            <v>RWP - Plant</v>
          </cell>
          <cell r="H417">
            <v>1000</v>
          </cell>
          <cell r="I417" t="str">
            <v>RWP - Plant</v>
          </cell>
          <cell r="J417" t="str">
            <v>702</v>
          </cell>
          <cell r="K417">
            <v>1</v>
          </cell>
          <cell r="L417">
            <v>38353</v>
          </cell>
          <cell r="M417">
            <v>8</v>
          </cell>
          <cell r="N417">
            <v>0.21637426900584794</v>
          </cell>
          <cell r="O417">
            <v>40391</v>
          </cell>
          <cell r="P417">
            <v>2</v>
          </cell>
          <cell r="Q417" t="str">
            <v>Kerr McGee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Y417" t="b">
            <v>0</v>
          </cell>
          <cell r="AA417">
            <v>99</v>
          </cell>
          <cell r="AB417" t="str">
            <v>|</v>
          </cell>
        </row>
        <row r="418">
          <cell r="B418">
            <v>5514</v>
          </cell>
          <cell r="D418" t="str">
            <v>CHAPITA 595-9F</v>
          </cell>
          <cell r="E418" t="str">
            <v>S</v>
          </cell>
          <cell r="F418">
            <v>1000</v>
          </cell>
          <cell r="G418" t="str">
            <v>RWP - Plant</v>
          </cell>
          <cell r="H418">
            <v>1000</v>
          </cell>
          <cell r="I418" t="str">
            <v>RWP - Plant</v>
          </cell>
          <cell r="J418" t="str">
            <v>703</v>
          </cell>
          <cell r="K418">
            <v>1</v>
          </cell>
          <cell r="L418">
            <v>38353</v>
          </cell>
          <cell r="M418">
            <v>1</v>
          </cell>
          <cell r="N418">
            <v>1</v>
          </cell>
          <cell r="O418">
            <v>40391</v>
          </cell>
          <cell r="P418">
            <v>1</v>
          </cell>
          <cell r="Q418" t="str">
            <v>EOG Resources, Inc.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Y418" t="b">
            <v>0</v>
          </cell>
          <cell r="AA418">
            <v>1</v>
          </cell>
          <cell r="AB418" t="str">
            <v>|</v>
          </cell>
        </row>
        <row r="419">
          <cell r="B419">
            <v>5514</v>
          </cell>
          <cell r="D419" t="str">
            <v>CHAPITA 595-9F</v>
          </cell>
          <cell r="E419" t="str">
            <v>S</v>
          </cell>
          <cell r="F419">
            <v>1000</v>
          </cell>
          <cell r="G419" t="str">
            <v>RWP - Plant</v>
          </cell>
          <cell r="H419">
            <v>1000</v>
          </cell>
          <cell r="I419" t="str">
            <v>RWP - Plant</v>
          </cell>
          <cell r="J419" t="str">
            <v>703</v>
          </cell>
          <cell r="K419">
            <v>1</v>
          </cell>
          <cell r="L419">
            <v>38353</v>
          </cell>
          <cell r="M419">
            <v>8</v>
          </cell>
          <cell r="N419">
            <v>0</v>
          </cell>
          <cell r="O419">
            <v>40391</v>
          </cell>
          <cell r="P419">
            <v>2</v>
          </cell>
          <cell r="Q419" t="str">
            <v>Kerr McGee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Y419" t="b">
            <v>0</v>
          </cell>
          <cell r="AA419">
            <v>99</v>
          </cell>
          <cell r="AB419" t="str">
            <v>|</v>
          </cell>
        </row>
        <row r="420">
          <cell r="B420">
            <v>5515</v>
          </cell>
          <cell r="D420" t="str">
            <v>STAGECOACH 61-8N</v>
          </cell>
          <cell r="E420" t="str">
            <v>S</v>
          </cell>
          <cell r="F420">
            <v>1000</v>
          </cell>
          <cell r="G420" t="str">
            <v>RWP - Plant</v>
          </cell>
          <cell r="H420">
            <v>1000</v>
          </cell>
          <cell r="I420" t="str">
            <v>RWP - Plant</v>
          </cell>
          <cell r="J420" t="str">
            <v>704</v>
          </cell>
          <cell r="K420">
            <v>1</v>
          </cell>
          <cell r="L420">
            <v>38353</v>
          </cell>
          <cell r="M420">
            <v>1</v>
          </cell>
          <cell r="N420">
            <v>0.78429319371727746</v>
          </cell>
          <cell r="O420">
            <v>40391</v>
          </cell>
          <cell r="P420">
            <v>1</v>
          </cell>
          <cell r="Q420" t="str">
            <v>EOG Resources, Inc.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Y420" t="b">
            <v>0</v>
          </cell>
          <cell r="AA420">
            <v>1</v>
          </cell>
          <cell r="AB420" t="str">
            <v>|</v>
          </cell>
        </row>
        <row r="421">
          <cell r="B421">
            <v>5515</v>
          </cell>
          <cell r="D421" t="str">
            <v>STAGECOACH 61-8N</v>
          </cell>
          <cell r="E421" t="str">
            <v>S</v>
          </cell>
          <cell r="F421">
            <v>1000</v>
          </cell>
          <cell r="G421" t="str">
            <v>RWP - Plant</v>
          </cell>
          <cell r="H421">
            <v>1000</v>
          </cell>
          <cell r="I421" t="str">
            <v>RWP - Plant</v>
          </cell>
          <cell r="J421" t="str">
            <v>704</v>
          </cell>
          <cell r="K421">
            <v>1</v>
          </cell>
          <cell r="L421">
            <v>38353</v>
          </cell>
          <cell r="M421">
            <v>8</v>
          </cell>
          <cell r="N421">
            <v>0.21570680628272254</v>
          </cell>
          <cell r="O421">
            <v>40391</v>
          </cell>
          <cell r="P421">
            <v>2</v>
          </cell>
          <cell r="Q421" t="str">
            <v>Kerr McGee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Y421" t="b">
            <v>0</v>
          </cell>
          <cell r="AA421">
            <v>99</v>
          </cell>
          <cell r="AB421" t="str">
            <v>|</v>
          </cell>
        </row>
        <row r="422">
          <cell r="B422">
            <v>5516</v>
          </cell>
          <cell r="D422" t="str">
            <v>STAGECOACH 59-7</v>
          </cell>
          <cell r="E422" t="str">
            <v>S</v>
          </cell>
          <cell r="F422">
            <v>1000</v>
          </cell>
          <cell r="G422" t="str">
            <v>RWP - Plant</v>
          </cell>
          <cell r="H422">
            <v>1000</v>
          </cell>
          <cell r="I422" t="str">
            <v>RWP - Plant</v>
          </cell>
          <cell r="J422" t="str">
            <v>705</v>
          </cell>
          <cell r="K422">
            <v>1</v>
          </cell>
          <cell r="L422">
            <v>38353</v>
          </cell>
          <cell r="M422">
            <v>1</v>
          </cell>
          <cell r="N422">
            <v>0.78348909657320875</v>
          </cell>
          <cell r="O422">
            <v>40391</v>
          </cell>
          <cell r="P422">
            <v>1</v>
          </cell>
          <cell r="Q422" t="str">
            <v>EOG Resources, Inc.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Y422" t="b">
            <v>0</v>
          </cell>
          <cell r="AA422">
            <v>1</v>
          </cell>
          <cell r="AB422" t="str">
            <v>|</v>
          </cell>
        </row>
        <row r="423">
          <cell r="B423">
            <v>5516</v>
          </cell>
          <cell r="D423" t="str">
            <v>STAGECOACH 59-7</v>
          </cell>
          <cell r="E423" t="str">
            <v>S</v>
          </cell>
          <cell r="F423">
            <v>1000</v>
          </cell>
          <cell r="G423" t="str">
            <v>RWP - Plant</v>
          </cell>
          <cell r="H423">
            <v>1000</v>
          </cell>
          <cell r="I423" t="str">
            <v>RWP - Plant</v>
          </cell>
          <cell r="J423" t="str">
            <v>705</v>
          </cell>
          <cell r="K423">
            <v>1</v>
          </cell>
          <cell r="L423">
            <v>38353</v>
          </cell>
          <cell r="M423">
            <v>8</v>
          </cell>
          <cell r="N423">
            <v>0.21651090342679127</v>
          </cell>
          <cell r="O423">
            <v>40391</v>
          </cell>
          <cell r="P423">
            <v>2</v>
          </cell>
          <cell r="Q423" t="str">
            <v>Kerr McGee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Y423" t="b">
            <v>0</v>
          </cell>
          <cell r="AA423">
            <v>99</v>
          </cell>
          <cell r="AB423" t="str">
            <v>|</v>
          </cell>
        </row>
        <row r="424">
          <cell r="B424">
            <v>5517</v>
          </cell>
          <cell r="D424" t="str">
            <v>STAGECOACH 55-7N</v>
          </cell>
          <cell r="E424" t="str">
            <v>S</v>
          </cell>
          <cell r="F424">
            <v>1000</v>
          </cell>
          <cell r="G424" t="str">
            <v>RWP - Plant</v>
          </cell>
          <cell r="H424">
            <v>1000</v>
          </cell>
          <cell r="I424" t="str">
            <v>RWP - Plant</v>
          </cell>
          <cell r="J424" t="str">
            <v>706</v>
          </cell>
          <cell r="K424">
            <v>1</v>
          </cell>
          <cell r="L424">
            <v>38353</v>
          </cell>
          <cell r="M424">
            <v>1</v>
          </cell>
          <cell r="N424">
            <v>0.78368469294225485</v>
          </cell>
          <cell r="O424">
            <v>40391</v>
          </cell>
          <cell r="P424">
            <v>1</v>
          </cell>
          <cell r="Q424" t="str">
            <v>EOG Resources, Inc.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Y424" t="b">
            <v>0</v>
          </cell>
          <cell r="AA424">
            <v>1</v>
          </cell>
          <cell r="AB424" t="str">
            <v>|</v>
          </cell>
        </row>
        <row r="425">
          <cell r="B425">
            <v>5517</v>
          </cell>
          <cell r="D425" t="str">
            <v>STAGECOACH 55-7N</v>
          </cell>
          <cell r="E425" t="str">
            <v>S</v>
          </cell>
          <cell r="F425">
            <v>1000</v>
          </cell>
          <cell r="G425" t="str">
            <v>RWP - Plant</v>
          </cell>
          <cell r="H425">
            <v>1000</v>
          </cell>
          <cell r="I425" t="str">
            <v>RWP - Plant</v>
          </cell>
          <cell r="J425" t="str">
            <v>706</v>
          </cell>
          <cell r="K425">
            <v>1</v>
          </cell>
          <cell r="L425">
            <v>38353</v>
          </cell>
          <cell r="M425">
            <v>8</v>
          </cell>
          <cell r="N425">
            <v>0.21631530705774518</v>
          </cell>
          <cell r="O425">
            <v>40391</v>
          </cell>
          <cell r="P425">
            <v>2</v>
          </cell>
          <cell r="Q425" t="str">
            <v>Kerr McGee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Y425" t="b">
            <v>0</v>
          </cell>
          <cell r="AA425">
            <v>99</v>
          </cell>
          <cell r="AB425" t="str">
            <v>|</v>
          </cell>
        </row>
        <row r="426">
          <cell r="B426">
            <v>5519</v>
          </cell>
          <cell r="D426" t="str">
            <v>NORTH CHAPITA 16-34-8-22</v>
          </cell>
          <cell r="E426" t="str">
            <v>S</v>
          </cell>
          <cell r="F426">
            <v>1000</v>
          </cell>
          <cell r="G426" t="str">
            <v>RWP - Plant</v>
          </cell>
          <cell r="H426">
            <v>1000</v>
          </cell>
          <cell r="I426" t="str">
            <v>RWP - Plant</v>
          </cell>
          <cell r="J426" t="str">
            <v>707</v>
          </cell>
          <cell r="K426">
            <v>1</v>
          </cell>
          <cell r="L426">
            <v>38353</v>
          </cell>
          <cell r="M426">
            <v>1</v>
          </cell>
          <cell r="N426">
            <v>0.78119455943228866</v>
          </cell>
          <cell r="O426">
            <v>40330</v>
          </cell>
          <cell r="P426">
            <v>1</v>
          </cell>
          <cell r="Q426" t="str">
            <v>EOG Resources, Inc.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Y426" t="b">
            <v>0</v>
          </cell>
          <cell r="AA426">
            <v>1</v>
          </cell>
          <cell r="AB426" t="str">
            <v>|</v>
          </cell>
        </row>
        <row r="427">
          <cell r="B427">
            <v>5519</v>
          </cell>
          <cell r="D427" t="str">
            <v>NORTH CHAPITA 16-34-8-22</v>
          </cell>
          <cell r="E427" t="str">
            <v>S</v>
          </cell>
          <cell r="F427">
            <v>1000</v>
          </cell>
          <cell r="G427" t="str">
            <v>RWP - Plant</v>
          </cell>
          <cell r="H427">
            <v>1000</v>
          </cell>
          <cell r="I427" t="str">
            <v>RWP - Plant</v>
          </cell>
          <cell r="J427" t="str">
            <v>707</v>
          </cell>
          <cell r="K427">
            <v>1</v>
          </cell>
          <cell r="L427">
            <v>38353</v>
          </cell>
          <cell r="M427">
            <v>4</v>
          </cell>
          <cell r="N427">
            <v>0.21880544056771142</v>
          </cell>
          <cell r="O427">
            <v>40330</v>
          </cell>
          <cell r="P427">
            <v>4</v>
          </cell>
          <cell r="Q427" t="str">
            <v>QEP Energy Company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Y427" t="b">
            <v>0</v>
          </cell>
          <cell r="AA427">
            <v>1</v>
          </cell>
          <cell r="AB427" t="str">
            <v>|</v>
          </cell>
        </row>
        <row r="428">
          <cell r="B428">
            <v>5519</v>
          </cell>
          <cell r="D428" t="str">
            <v>NORTH CHAPITA 16-34-8-22</v>
          </cell>
          <cell r="E428" t="str">
            <v>S</v>
          </cell>
          <cell r="F428">
            <v>1000</v>
          </cell>
          <cell r="G428" t="str">
            <v>RWP - Plant</v>
          </cell>
          <cell r="H428">
            <v>1000</v>
          </cell>
          <cell r="I428" t="str">
            <v>RWP - Plant</v>
          </cell>
          <cell r="J428" t="str">
            <v>707</v>
          </cell>
          <cell r="K428">
            <v>1</v>
          </cell>
          <cell r="L428">
            <v>38353</v>
          </cell>
          <cell r="M428">
            <v>7</v>
          </cell>
          <cell r="N428">
            <v>0</v>
          </cell>
          <cell r="O428">
            <v>40330</v>
          </cell>
          <cell r="P428">
            <v>4</v>
          </cell>
          <cell r="Q428" t="str">
            <v>QEP Energy Company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Y428" t="b">
            <v>0</v>
          </cell>
          <cell r="AA428">
            <v>1</v>
          </cell>
          <cell r="AB428" t="str">
            <v>|</v>
          </cell>
        </row>
        <row r="429">
          <cell r="B429">
            <v>5522</v>
          </cell>
          <cell r="D429" t="str">
            <v>STAGECOACH 60-8F</v>
          </cell>
          <cell r="E429" t="str">
            <v>S</v>
          </cell>
          <cell r="F429">
            <v>1000</v>
          </cell>
          <cell r="G429" t="str">
            <v>RWP - Plant</v>
          </cell>
          <cell r="H429">
            <v>1000</v>
          </cell>
          <cell r="I429" t="str">
            <v>RWP - Plant</v>
          </cell>
          <cell r="J429" t="str">
            <v>708</v>
          </cell>
          <cell r="K429">
            <v>1</v>
          </cell>
          <cell r="L429">
            <v>38353</v>
          </cell>
          <cell r="M429">
            <v>1</v>
          </cell>
          <cell r="N429">
            <v>0.78357570573139446</v>
          </cell>
          <cell r="O429">
            <v>40391</v>
          </cell>
          <cell r="P429">
            <v>1</v>
          </cell>
          <cell r="Q429" t="str">
            <v>EOG Resources, Inc.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Y429" t="b">
            <v>0</v>
          </cell>
          <cell r="AA429">
            <v>1</v>
          </cell>
          <cell r="AB429" t="str">
            <v>|</v>
          </cell>
        </row>
        <row r="430">
          <cell r="B430">
            <v>5522</v>
          </cell>
          <cell r="D430" t="str">
            <v>STAGECOACH 60-8F</v>
          </cell>
          <cell r="E430" t="str">
            <v>S</v>
          </cell>
          <cell r="F430">
            <v>1000</v>
          </cell>
          <cell r="G430" t="str">
            <v>RWP - Plant</v>
          </cell>
          <cell r="H430">
            <v>1000</v>
          </cell>
          <cell r="I430" t="str">
            <v>RWP - Plant</v>
          </cell>
          <cell r="J430" t="str">
            <v>708</v>
          </cell>
          <cell r="K430">
            <v>1</v>
          </cell>
          <cell r="L430">
            <v>38353</v>
          </cell>
          <cell r="M430">
            <v>8</v>
          </cell>
          <cell r="N430">
            <v>0.21642429426860565</v>
          </cell>
          <cell r="O430">
            <v>40391</v>
          </cell>
          <cell r="P430">
            <v>2</v>
          </cell>
          <cell r="Q430" t="str">
            <v>Kerr McGee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Y430" t="b">
            <v>0</v>
          </cell>
          <cell r="AA430">
            <v>99</v>
          </cell>
          <cell r="AB430" t="str">
            <v>|</v>
          </cell>
        </row>
        <row r="431">
          <cell r="B431">
            <v>5524</v>
          </cell>
          <cell r="D431" t="str">
            <v>DUCK CREEK 108-26</v>
          </cell>
          <cell r="E431" t="str">
            <v>S</v>
          </cell>
          <cell r="F431">
            <v>1000</v>
          </cell>
          <cell r="G431" t="str">
            <v>RWP - Plant</v>
          </cell>
          <cell r="H431">
            <v>1000</v>
          </cell>
          <cell r="I431" t="str">
            <v>RWP - Plant</v>
          </cell>
          <cell r="J431" t="str">
            <v>406</v>
          </cell>
          <cell r="K431">
            <v>1</v>
          </cell>
          <cell r="L431">
            <v>38353</v>
          </cell>
          <cell r="M431">
            <v>1</v>
          </cell>
          <cell r="N431">
            <v>1</v>
          </cell>
          <cell r="O431">
            <v>40057</v>
          </cell>
          <cell r="P431">
            <v>1</v>
          </cell>
          <cell r="Q431" t="str">
            <v>EOG Resources, Inc.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Y431" t="b">
            <v>0</v>
          </cell>
          <cell r="AA431">
            <v>1</v>
          </cell>
          <cell r="AB431" t="str">
            <v>|</v>
          </cell>
        </row>
        <row r="432">
          <cell r="B432">
            <v>5524</v>
          </cell>
          <cell r="D432" t="str">
            <v>DUCK CREEK 108-26</v>
          </cell>
          <cell r="E432" t="str">
            <v>S</v>
          </cell>
          <cell r="F432">
            <v>1000</v>
          </cell>
          <cell r="G432" t="str">
            <v>RWP - Plant</v>
          </cell>
          <cell r="H432">
            <v>1000</v>
          </cell>
          <cell r="I432" t="str">
            <v>RWP - Plant</v>
          </cell>
          <cell r="J432" t="str">
            <v>406</v>
          </cell>
          <cell r="K432">
            <v>1</v>
          </cell>
          <cell r="L432">
            <v>38353</v>
          </cell>
          <cell r="M432">
            <v>4</v>
          </cell>
          <cell r="N432">
            <v>0</v>
          </cell>
          <cell r="O432">
            <v>40057</v>
          </cell>
          <cell r="P432">
            <v>4</v>
          </cell>
          <cell r="Q432" t="str">
            <v>QEP Energy Company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Y432" t="b">
            <v>0</v>
          </cell>
          <cell r="AA432">
            <v>1</v>
          </cell>
          <cell r="AB432" t="str">
            <v>|</v>
          </cell>
        </row>
        <row r="433">
          <cell r="B433">
            <v>5525</v>
          </cell>
          <cell r="D433" t="str">
            <v>STAGECOACH 24-17F</v>
          </cell>
          <cell r="E433" t="str">
            <v>S</v>
          </cell>
          <cell r="F433">
            <v>1000</v>
          </cell>
          <cell r="G433" t="str">
            <v>RWP - Plant</v>
          </cell>
          <cell r="H433">
            <v>1000</v>
          </cell>
          <cell r="I433" t="str">
            <v>RWP - Plant</v>
          </cell>
          <cell r="J433" t="str">
            <v>709</v>
          </cell>
          <cell r="K433">
            <v>1</v>
          </cell>
          <cell r="L433">
            <v>38353</v>
          </cell>
          <cell r="M433">
            <v>1</v>
          </cell>
          <cell r="N433">
            <v>0.78392217101894524</v>
          </cell>
          <cell r="O433">
            <v>40391</v>
          </cell>
          <cell r="P433">
            <v>1</v>
          </cell>
          <cell r="Q433" t="str">
            <v>EOG Resources, Inc.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Y433" t="b">
            <v>0</v>
          </cell>
          <cell r="AA433">
            <v>1</v>
          </cell>
          <cell r="AB433" t="str">
            <v>|</v>
          </cell>
        </row>
        <row r="434">
          <cell r="B434">
            <v>5525</v>
          </cell>
          <cell r="D434" t="str">
            <v>STAGECOACH 24-17F</v>
          </cell>
          <cell r="E434" t="str">
            <v>S</v>
          </cell>
          <cell r="F434">
            <v>1000</v>
          </cell>
          <cell r="G434" t="str">
            <v>RWP - Plant</v>
          </cell>
          <cell r="H434">
            <v>1000</v>
          </cell>
          <cell r="I434" t="str">
            <v>RWP - Plant</v>
          </cell>
          <cell r="J434" t="str">
            <v>709</v>
          </cell>
          <cell r="K434">
            <v>1</v>
          </cell>
          <cell r="L434">
            <v>38353</v>
          </cell>
          <cell r="M434">
            <v>8</v>
          </cell>
          <cell r="N434">
            <v>0.21607782898105482</v>
          </cell>
          <cell r="O434">
            <v>40391</v>
          </cell>
          <cell r="P434">
            <v>2</v>
          </cell>
          <cell r="Q434" t="str">
            <v>Kerr McGee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Y434" t="b">
            <v>0</v>
          </cell>
          <cell r="AA434">
            <v>99</v>
          </cell>
          <cell r="AB434" t="str">
            <v>|</v>
          </cell>
        </row>
        <row r="435">
          <cell r="B435">
            <v>5527</v>
          </cell>
          <cell r="D435" t="str">
            <v>DUCK CREEK 103-27</v>
          </cell>
          <cell r="E435" t="str">
            <v>S</v>
          </cell>
          <cell r="F435">
            <v>1000</v>
          </cell>
          <cell r="G435" t="str">
            <v>RWP - Plant</v>
          </cell>
          <cell r="H435">
            <v>1000</v>
          </cell>
          <cell r="I435" t="str">
            <v>RWP - Plant</v>
          </cell>
          <cell r="J435" t="str">
            <v>407</v>
          </cell>
          <cell r="K435">
            <v>1</v>
          </cell>
          <cell r="L435">
            <v>38353</v>
          </cell>
          <cell r="M435">
            <v>1</v>
          </cell>
          <cell r="N435">
            <v>1</v>
          </cell>
          <cell r="O435">
            <v>40057</v>
          </cell>
          <cell r="P435">
            <v>1</v>
          </cell>
          <cell r="Q435" t="str">
            <v>EOG Resources, Inc.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Y435" t="b">
            <v>0</v>
          </cell>
          <cell r="AA435">
            <v>1</v>
          </cell>
          <cell r="AB435" t="str">
            <v>|</v>
          </cell>
        </row>
        <row r="436">
          <cell r="B436">
            <v>5527</v>
          </cell>
          <cell r="D436" t="str">
            <v>DUCK CREEK 103-27</v>
          </cell>
          <cell r="E436" t="str">
            <v>S</v>
          </cell>
          <cell r="F436">
            <v>1000</v>
          </cell>
          <cell r="G436" t="str">
            <v>RWP - Plant</v>
          </cell>
          <cell r="H436">
            <v>1000</v>
          </cell>
          <cell r="I436" t="str">
            <v>RWP - Plant</v>
          </cell>
          <cell r="J436" t="str">
            <v>407</v>
          </cell>
          <cell r="K436">
            <v>1</v>
          </cell>
          <cell r="L436">
            <v>38353</v>
          </cell>
          <cell r="M436">
            <v>4</v>
          </cell>
          <cell r="N436">
            <v>0</v>
          </cell>
          <cell r="O436">
            <v>40057</v>
          </cell>
          <cell r="P436">
            <v>4</v>
          </cell>
          <cell r="Q436" t="str">
            <v>QEP Energy Company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Y436" t="b">
            <v>0</v>
          </cell>
          <cell r="AA436">
            <v>1</v>
          </cell>
          <cell r="AB436" t="str">
            <v>|</v>
          </cell>
        </row>
        <row r="437">
          <cell r="B437">
            <v>5529</v>
          </cell>
          <cell r="D437" t="str">
            <v>NORTH DUCK CREEK 104-30</v>
          </cell>
          <cell r="E437" t="str">
            <v>S</v>
          </cell>
          <cell r="F437">
            <v>1000</v>
          </cell>
          <cell r="G437" t="str">
            <v>RWP - Plant</v>
          </cell>
          <cell r="H437">
            <v>1000</v>
          </cell>
          <cell r="I437" t="str">
            <v>RWP - Plant</v>
          </cell>
          <cell r="J437" t="str">
            <v>408</v>
          </cell>
          <cell r="K437">
            <v>1</v>
          </cell>
          <cell r="L437">
            <v>38353</v>
          </cell>
          <cell r="M437">
            <v>1</v>
          </cell>
          <cell r="N437">
            <v>1</v>
          </cell>
          <cell r="O437">
            <v>40391</v>
          </cell>
          <cell r="P437">
            <v>1</v>
          </cell>
          <cell r="Q437" t="str">
            <v>EOG Resources, Inc.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Y437" t="b">
            <v>0</v>
          </cell>
          <cell r="AA437">
            <v>1</v>
          </cell>
          <cell r="AB437" t="str">
            <v>|</v>
          </cell>
        </row>
        <row r="438">
          <cell r="B438">
            <v>5541</v>
          </cell>
          <cell r="D438" t="str">
            <v>DUCK CREEK 120-28</v>
          </cell>
          <cell r="E438" t="str">
            <v>S</v>
          </cell>
          <cell r="F438">
            <v>1000</v>
          </cell>
          <cell r="G438" t="str">
            <v>RWP - Plant</v>
          </cell>
          <cell r="H438">
            <v>1000</v>
          </cell>
          <cell r="I438" t="str">
            <v>RWP - Plant</v>
          </cell>
          <cell r="J438" t="str">
            <v>409</v>
          </cell>
          <cell r="K438">
            <v>1</v>
          </cell>
          <cell r="L438">
            <v>38353</v>
          </cell>
          <cell r="M438">
            <v>1</v>
          </cell>
          <cell r="N438">
            <v>0.61246943765281181</v>
          </cell>
          <cell r="O438">
            <v>40391</v>
          </cell>
          <cell r="P438">
            <v>1</v>
          </cell>
          <cell r="Q438" t="str">
            <v>EOG Resources, Inc.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Y438" t="b">
            <v>0</v>
          </cell>
          <cell r="AA438">
            <v>1</v>
          </cell>
          <cell r="AB438" t="str">
            <v>|</v>
          </cell>
        </row>
        <row r="439">
          <cell r="B439">
            <v>5541</v>
          </cell>
          <cell r="D439" t="str">
            <v>DUCK CREEK 120-28</v>
          </cell>
          <cell r="E439" t="str">
            <v>S</v>
          </cell>
          <cell r="F439">
            <v>1000</v>
          </cell>
          <cell r="G439" t="str">
            <v>RWP - Plant</v>
          </cell>
          <cell r="H439">
            <v>1000</v>
          </cell>
          <cell r="I439" t="str">
            <v>RWP - Plant</v>
          </cell>
          <cell r="J439" t="str">
            <v>409</v>
          </cell>
          <cell r="K439">
            <v>1</v>
          </cell>
          <cell r="L439">
            <v>38353</v>
          </cell>
          <cell r="M439">
            <v>4</v>
          </cell>
          <cell r="N439">
            <v>0.38753056234718825</v>
          </cell>
          <cell r="O439">
            <v>40391</v>
          </cell>
          <cell r="P439">
            <v>4</v>
          </cell>
          <cell r="Q439" t="str">
            <v>QEP Energy Company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Y439" t="b">
            <v>0</v>
          </cell>
          <cell r="AA439">
            <v>1</v>
          </cell>
          <cell r="AB439" t="str">
            <v>|</v>
          </cell>
        </row>
        <row r="440">
          <cell r="B440">
            <v>5543</v>
          </cell>
          <cell r="D440" t="str">
            <v>DUCK CREEK 122-31</v>
          </cell>
          <cell r="E440" t="str">
            <v>S</v>
          </cell>
          <cell r="F440">
            <v>1000</v>
          </cell>
          <cell r="G440" t="str">
            <v>RWP - Plant</v>
          </cell>
          <cell r="H440">
            <v>1000</v>
          </cell>
          <cell r="I440" t="str">
            <v>RWP - Plant</v>
          </cell>
          <cell r="J440" t="str">
            <v>410</v>
          </cell>
          <cell r="K440">
            <v>1</v>
          </cell>
          <cell r="L440">
            <v>38353</v>
          </cell>
          <cell r="M440">
            <v>1</v>
          </cell>
          <cell r="N440">
            <v>1</v>
          </cell>
          <cell r="O440">
            <v>40391</v>
          </cell>
          <cell r="P440">
            <v>1</v>
          </cell>
          <cell r="Q440" t="str">
            <v>EOG Resources, Inc.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Y440" t="b">
            <v>0</v>
          </cell>
          <cell r="AA440">
            <v>1</v>
          </cell>
          <cell r="AB440" t="str">
            <v>|</v>
          </cell>
        </row>
        <row r="441">
          <cell r="B441">
            <v>5544</v>
          </cell>
          <cell r="D441" t="str">
            <v>NORTH DUCK CREEK 107-25</v>
          </cell>
          <cell r="E441" t="str">
            <v>S</v>
          </cell>
          <cell r="F441">
            <v>1000</v>
          </cell>
          <cell r="G441" t="str">
            <v>RWP - Plant</v>
          </cell>
          <cell r="H441">
            <v>1000</v>
          </cell>
          <cell r="I441" t="str">
            <v>RWP - Plant</v>
          </cell>
          <cell r="J441" t="str">
            <v>411</v>
          </cell>
          <cell r="K441">
            <v>1</v>
          </cell>
          <cell r="L441">
            <v>38353</v>
          </cell>
          <cell r="M441">
            <v>1</v>
          </cell>
          <cell r="N441">
            <v>0.61261261261261257</v>
          </cell>
          <cell r="O441">
            <v>40391</v>
          </cell>
          <cell r="P441">
            <v>1</v>
          </cell>
          <cell r="Q441" t="str">
            <v>EOG Resources, Inc.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Y441" t="b">
            <v>0</v>
          </cell>
          <cell r="AA441">
            <v>1</v>
          </cell>
          <cell r="AB441" t="str">
            <v>|</v>
          </cell>
        </row>
        <row r="442">
          <cell r="B442">
            <v>5544</v>
          </cell>
          <cell r="D442" t="str">
            <v>NORTH DUCK CREEK 107-25</v>
          </cell>
          <cell r="E442" t="str">
            <v>S</v>
          </cell>
          <cell r="F442">
            <v>1000</v>
          </cell>
          <cell r="G442" t="str">
            <v>RWP - Plant</v>
          </cell>
          <cell r="H442">
            <v>1000</v>
          </cell>
          <cell r="I442" t="str">
            <v>RWP - Plant</v>
          </cell>
          <cell r="J442" t="str">
            <v>411</v>
          </cell>
          <cell r="K442">
            <v>1</v>
          </cell>
          <cell r="L442">
            <v>38353</v>
          </cell>
          <cell r="M442">
            <v>4</v>
          </cell>
          <cell r="N442">
            <v>0.38738738738738737</v>
          </cell>
          <cell r="O442">
            <v>40391</v>
          </cell>
          <cell r="P442">
            <v>4</v>
          </cell>
          <cell r="Q442" t="str">
            <v>QEP Energy Company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Y442" t="b">
            <v>0</v>
          </cell>
          <cell r="AA442">
            <v>1</v>
          </cell>
          <cell r="AB442" t="str">
            <v>|</v>
          </cell>
        </row>
        <row r="443">
          <cell r="B443">
            <v>5549</v>
          </cell>
          <cell r="D443" t="str">
            <v>STAGECOACH 42-17N</v>
          </cell>
          <cell r="E443" t="str">
            <v>S</v>
          </cell>
          <cell r="F443">
            <v>1000</v>
          </cell>
          <cell r="G443" t="str">
            <v>RWP - Plant</v>
          </cell>
          <cell r="H443">
            <v>1000</v>
          </cell>
          <cell r="I443" t="str">
            <v>RWP - Plant</v>
          </cell>
          <cell r="J443" t="str">
            <v>710</v>
          </cell>
          <cell r="K443">
            <v>1</v>
          </cell>
          <cell r="L443">
            <v>38353</v>
          </cell>
          <cell r="M443">
            <v>1</v>
          </cell>
          <cell r="N443">
            <v>0.78372739916550771</v>
          </cell>
          <cell r="O443">
            <v>40391</v>
          </cell>
          <cell r="P443">
            <v>1</v>
          </cell>
          <cell r="Q443" t="str">
            <v>EOG Resources, Inc.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Y443" t="b">
            <v>0</v>
          </cell>
          <cell r="AA443">
            <v>1</v>
          </cell>
          <cell r="AB443" t="str">
            <v>|</v>
          </cell>
        </row>
        <row r="444">
          <cell r="B444">
            <v>5549</v>
          </cell>
          <cell r="D444" t="str">
            <v>STAGECOACH 42-17N</v>
          </cell>
          <cell r="E444" t="str">
            <v>S</v>
          </cell>
          <cell r="F444">
            <v>1000</v>
          </cell>
          <cell r="G444" t="str">
            <v>RWP - Plant</v>
          </cell>
          <cell r="H444">
            <v>1000</v>
          </cell>
          <cell r="I444" t="str">
            <v>RWP - Plant</v>
          </cell>
          <cell r="J444" t="str">
            <v>710</v>
          </cell>
          <cell r="K444">
            <v>1</v>
          </cell>
          <cell r="L444">
            <v>38353</v>
          </cell>
          <cell r="M444">
            <v>8</v>
          </cell>
          <cell r="N444">
            <v>0.21627260083449237</v>
          </cell>
          <cell r="O444">
            <v>40391</v>
          </cell>
          <cell r="P444">
            <v>2</v>
          </cell>
          <cell r="Q444" t="str">
            <v>Kerr McGee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Y444" t="b">
            <v>0</v>
          </cell>
          <cell r="AA444">
            <v>99</v>
          </cell>
          <cell r="AB444" t="str">
            <v>|</v>
          </cell>
        </row>
        <row r="445">
          <cell r="B445">
            <v>5562</v>
          </cell>
          <cell r="D445" t="str">
            <v>NORTH DUCK CREEK 119-27</v>
          </cell>
          <cell r="E445" t="str">
            <v>S</v>
          </cell>
          <cell r="F445">
            <v>1000</v>
          </cell>
          <cell r="G445" t="str">
            <v>RWP - Plant</v>
          </cell>
          <cell r="H445">
            <v>1000</v>
          </cell>
          <cell r="I445" t="str">
            <v>RWP - Plant</v>
          </cell>
          <cell r="J445" t="str">
            <v>412</v>
          </cell>
          <cell r="K445">
            <v>1</v>
          </cell>
          <cell r="L445">
            <v>38353</v>
          </cell>
          <cell r="M445">
            <v>1</v>
          </cell>
          <cell r="N445">
            <v>0.61247511612475114</v>
          </cell>
          <cell r="O445">
            <v>40391</v>
          </cell>
          <cell r="P445">
            <v>1</v>
          </cell>
          <cell r="Q445" t="str">
            <v>EOG Resources, Inc.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Y445" t="b">
            <v>0</v>
          </cell>
          <cell r="AA445">
            <v>1</v>
          </cell>
          <cell r="AB445" t="str">
            <v>|</v>
          </cell>
        </row>
        <row r="446">
          <cell r="B446">
            <v>5562</v>
          </cell>
          <cell r="D446" t="str">
            <v>NORTH DUCK CREEK 119-27</v>
          </cell>
          <cell r="E446" t="str">
            <v>S</v>
          </cell>
          <cell r="F446">
            <v>1000</v>
          </cell>
          <cell r="G446" t="str">
            <v>RWP - Plant</v>
          </cell>
          <cell r="H446">
            <v>1000</v>
          </cell>
          <cell r="I446" t="str">
            <v>RWP - Plant</v>
          </cell>
          <cell r="J446" t="str">
            <v>412</v>
          </cell>
          <cell r="K446">
            <v>1</v>
          </cell>
          <cell r="L446">
            <v>38353</v>
          </cell>
          <cell r="M446">
            <v>4</v>
          </cell>
          <cell r="N446">
            <v>0.38752488387524886</v>
          </cell>
          <cell r="O446">
            <v>40391</v>
          </cell>
          <cell r="P446">
            <v>4</v>
          </cell>
          <cell r="Q446" t="str">
            <v>QEP Energy Company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Y446" t="b">
            <v>0</v>
          </cell>
          <cell r="AA446">
            <v>1</v>
          </cell>
          <cell r="AB446" t="str">
            <v>|</v>
          </cell>
        </row>
        <row r="447">
          <cell r="B447">
            <v>5563</v>
          </cell>
          <cell r="D447" t="str">
            <v>NORTH CHAPITA 118-6</v>
          </cell>
          <cell r="E447" t="str">
            <v>S</v>
          </cell>
          <cell r="F447">
            <v>1000</v>
          </cell>
          <cell r="G447" t="str">
            <v>RWP - Plant</v>
          </cell>
          <cell r="H447">
            <v>1000</v>
          </cell>
          <cell r="I447" t="str">
            <v>RWP - Plant</v>
          </cell>
          <cell r="J447" t="str">
            <v>413</v>
          </cell>
          <cell r="K447">
            <v>1</v>
          </cell>
          <cell r="L447">
            <v>38353</v>
          </cell>
          <cell r="M447">
            <v>1</v>
          </cell>
          <cell r="N447">
            <v>1</v>
          </cell>
          <cell r="O447">
            <v>40391</v>
          </cell>
          <cell r="P447">
            <v>1</v>
          </cell>
          <cell r="Q447" t="str">
            <v>EOG Resources, Inc.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Y447" t="b">
            <v>0</v>
          </cell>
          <cell r="AA447">
            <v>1</v>
          </cell>
          <cell r="AB447" t="str">
            <v>|</v>
          </cell>
        </row>
        <row r="448">
          <cell r="B448">
            <v>5572</v>
          </cell>
          <cell r="D448" t="str">
            <v>NORTH DUCK CREEK 106-25</v>
          </cell>
          <cell r="E448" t="str">
            <v>S</v>
          </cell>
          <cell r="F448">
            <v>1000</v>
          </cell>
          <cell r="G448" t="str">
            <v>RWP - Plant</v>
          </cell>
          <cell r="H448">
            <v>1000</v>
          </cell>
          <cell r="I448" t="str">
            <v>RWP - Plant</v>
          </cell>
          <cell r="J448" t="str">
            <v>414</v>
          </cell>
          <cell r="K448">
            <v>1</v>
          </cell>
          <cell r="L448">
            <v>38353</v>
          </cell>
          <cell r="M448">
            <v>1</v>
          </cell>
          <cell r="N448">
            <v>0.61263736263736268</v>
          </cell>
          <cell r="O448">
            <v>40391</v>
          </cell>
          <cell r="P448">
            <v>1</v>
          </cell>
          <cell r="Q448" t="str">
            <v>EOG Resources, Inc.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Y448" t="b">
            <v>0</v>
          </cell>
          <cell r="AA448">
            <v>1</v>
          </cell>
          <cell r="AB448" t="str">
            <v>|</v>
          </cell>
        </row>
        <row r="449">
          <cell r="B449">
            <v>5572</v>
          </cell>
          <cell r="D449" t="str">
            <v>NORTH DUCK CREEK 106-25</v>
          </cell>
          <cell r="E449" t="str">
            <v>S</v>
          </cell>
          <cell r="F449">
            <v>1000</v>
          </cell>
          <cell r="G449" t="str">
            <v>RWP - Plant</v>
          </cell>
          <cell r="H449">
            <v>1000</v>
          </cell>
          <cell r="I449" t="str">
            <v>RWP - Plant</v>
          </cell>
          <cell r="J449" t="str">
            <v>414</v>
          </cell>
          <cell r="K449">
            <v>1</v>
          </cell>
          <cell r="L449">
            <v>38353</v>
          </cell>
          <cell r="M449">
            <v>4</v>
          </cell>
          <cell r="N449">
            <v>0.38736263736263737</v>
          </cell>
          <cell r="O449">
            <v>40391</v>
          </cell>
          <cell r="P449">
            <v>4</v>
          </cell>
          <cell r="Q449" t="str">
            <v>QEP Energy Company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Y449" t="b">
            <v>0</v>
          </cell>
          <cell r="AA449">
            <v>1</v>
          </cell>
          <cell r="AB449" t="str">
            <v>|</v>
          </cell>
        </row>
        <row r="450">
          <cell r="B450">
            <v>5574</v>
          </cell>
          <cell r="D450" t="str">
            <v>NORTH CHAPITA 114-4</v>
          </cell>
          <cell r="E450" t="str">
            <v>S</v>
          </cell>
          <cell r="F450">
            <v>1000</v>
          </cell>
          <cell r="G450" t="str">
            <v>RWP - Plant</v>
          </cell>
          <cell r="H450">
            <v>1000</v>
          </cell>
          <cell r="I450" t="str">
            <v>RWP - Plant</v>
          </cell>
          <cell r="J450" t="str">
            <v>711</v>
          </cell>
          <cell r="K450">
            <v>1</v>
          </cell>
          <cell r="L450">
            <v>38353</v>
          </cell>
          <cell r="M450">
            <v>1</v>
          </cell>
          <cell r="N450">
            <v>1</v>
          </cell>
          <cell r="O450">
            <v>40391</v>
          </cell>
          <cell r="P450">
            <v>1</v>
          </cell>
          <cell r="Q450" t="str">
            <v>EOG Resources, Inc.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Y450" t="b">
            <v>0</v>
          </cell>
          <cell r="AA450">
            <v>1</v>
          </cell>
          <cell r="AB450" t="str">
            <v>|</v>
          </cell>
        </row>
        <row r="451">
          <cell r="B451">
            <v>5576</v>
          </cell>
          <cell r="D451" t="str">
            <v>CHAPITA 599-4</v>
          </cell>
          <cell r="E451" t="str">
            <v>S</v>
          </cell>
          <cell r="F451">
            <v>1000</v>
          </cell>
          <cell r="G451" t="str">
            <v>RWP - Plant</v>
          </cell>
          <cell r="H451">
            <v>1000</v>
          </cell>
          <cell r="I451" t="str">
            <v>RWP - Plant</v>
          </cell>
          <cell r="J451" t="str">
            <v>712</v>
          </cell>
          <cell r="K451">
            <v>1</v>
          </cell>
          <cell r="L451">
            <v>38353</v>
          </cell>
          <cell r="M451">
            <v>1</v>
          </cell>
          <cell r="N451">
            <v>1</v>
          </cell>
          <cell r="O451">
            <v>40391</v>
          </cell>
          <cell r="P451">
            <v>1</v>
          </cell>
          <cell r="Q451" t="str">
            <v>EOG Resources, Inc.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Y451" t="b">
            <v>0</v>
          </cell>
          <cell r="AA451">
            <v>1</v>
          </cell>
          <cell r="AB451" t="str">
            <v>|</v>
          </cell>
        </row>
        <row r="452">
          <cell r="B452">
            <v>5576</v>
          </cell>
          <cell r="D452" t="str">
            <v>CHAPITA 599-4</v>
          </cell>
          <cell r="E452" t="str">
            <v>S</v>
          </cell>
          <cell r="F452">
            <v>1000</v>
          </cell>
          <cell r="G452" t="str">
            <v>RWP - Plant</v>
          </cell>
          <cell r="H452">
            <v>1000</v>
          </cell>
          <cell r="I452" t="str">
            <v>RWP - Plant</v>
          </cell>
          <cell r="J452" t="str">
            <v>712</v>
          </cell>
          <cell r="K452">
            <v>1</v>
          </cell>
          <cell r="L452">
            <v>38353</v>
          </cell>
          <cell r="M452">
            <v>8</v>
          </cell>
          <cell r="N452">
            <v>0</v>
          </cell>
          <cell r="O452">
            <v>40391</v>
          </cell>
          <cell r="P452">
            <v>2</v>
          </cell>
          <cell r="Q452" t="str">
            <v>Kerr McGee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Y452" t="b">
            <v>0</v>
          </cell>
          <cell r="AA452">
            <v>99</v>
          </cell>
          <cell r="AB452" t="str">
            <v>|</v>
          </cell>
        </row>
        <row r="453">
          <cell r="B453">
            <v>5580</v>
          </cell>
          <cell r="D453" t="str">
            <v>CHAPITA 317-4F</v>
          </cell>
          <cell r="E453" t="str">
            <v>S</v>
          </cell>
          <cell r="F453">
            <v>1000</v>
          </cell>
          <cell r="G453" t="str">
            <v>RWP - Plant</v>
          </cell>
          <cell r="H453">
            <v>1000</v>
          </cell>
          <cell r="I453" t="str">
            <v>RWP - Plant</v>
          </cell>
          <cell r="J453" t="str">
            <v>713</v>
          </cell>
          <cell r="K453">
            <v>1</v>
          </cell>
          <cell r="L453">
            <v>38353</v>
          </cell>
          <cell r="M453">
            <v>1</v>
          </cell>
          <cell r="N453">
            <v>1</v>
          </cell>
          <cell r="O453">
            <v>40391</v>
          </cell>
          <cell r="P453">
            <v>1</v>
          </cell>
          <cell r="Q453" t="str">
            <v>EOG Resources, Inc.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Y453" t="b">
            <v>0</v>
          </cell>
          <cell r="AA453">
            <v>1</v>
          </cell>
          <cell r="AB453" t="str">
            <v>|</v>
          </cell>
        </row>
        <row r="454">
          <cell r="B454">
            <v>5580</v>
          </cell>
          <cell r="D454" t="str">
            <v>CHAPITA 317-4F</v>
          </cell>
          <cell r="E454" t="str">
            <v>S</v>
          </cell>
          <cell r="F454">
            <v>1000</v>
          </cell>
          <cell r="G454" t="str">
            <v>RWP - Plant</v>
          </cell>
          <cell r="H454">
            <v>1000</v>
          </cell>
          <cell r="I454" t="str">
            <v>RWP - Plant</v>
          </cell>
          <cell r="J454" t="str">
            <v>713</v>
          </cell>
          <cell r="K454">
            <v>1</v>
          </cell>
          <cell r="L454">
            <v>38353</v>
          </cell>
          <cell r="M454">
            <v>8</v>
          </cell>
          <cell r="N454">
            <v>0</v>
          </cell>
          <cell r="O454">
            <v>40391</v>
          </cell>
          <cell r="P454">
            <v>2</v>
          </cell>
          <cell r="Q454" t="str">
            <v>Kerr McGee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Y454" t="b">
            <v>0</v>
          </cell>
          <cell r="AA454">
            <v>99</v>
          </cell>
          <cell r="AB454" t="str">
            <v>|</v>
          </cell>
        </row>
        <row r="455">
          <cell r="B455">
            <v>5581</v>
          </cell>
          <cell r="D455" t="str">
            <v>CHAPITA 598-4N</v>
          </cell>
          <cell r="E455" t="str">
            <v>S</v>
          </cell>
          <cell r="F455">
            <v>1000</v>
          </cell>
          <cell r="G455" t="str">
            <v>RWP - Plant</v>
          </cell>
          <cell r="H455">
            <v>1000</v>
          </cell>
          <cell r="I455" t="str">
            <v>RWP - Plant</v>
          </cell>
          <cell r="J455" t="str">
            <v>714</v>
          </cell>
          <cell r="K455">
            <v>1</v>
          </cell>
          <cell r="L455">
            <v>38353</v>
          </cell>
          <cell r="M455">
            <v>1</v>
          </cell>
          <cell r="N455">
            <v>1</v>
          </cell>
          <cell r="O455">
            <v>40391</v>
          </cell>
          <cell r="P455">
            <v>1</v>
          </cell>
          <cell r="Q455" t="str">
            <v>EOG Resources, Inc.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Y455" t="b">
            <v>0</v>
          </cell>
          <cell r="AA455">
            <v>1</v>
          </cell>
          <cell r="AB455" t="str">
            <v>|</v>
          </cell>
        </row>
        <row r="456">
          <cell r="B456">
            <v>5581</v>
          </cell>
          <cell r="D456" t="str">
            <v>CHAPITA 598-4N</v>
          </cell>
          <cell r="E456" t="str">
            <v>S</v>
          </cell>
          <cell r="F456">
            <v>1000</v>
          </cell>
          <cell r="G456" t="str">
            <v>RWP - Plant</v>
          </cell>
          <cell r="H456">
            <v>1000</v>
          </cell>
          <cell r="I456" t="str">
            <v>RWP - Plant</v>
          </cell>
          <cell r="J456" t="str">
            <v>714</v>
          </cell>
          <cell r="K456">
            <v>1</v>
          </cell>
          <cell r="L456">
            <v>38353</v>
          </cell>
          <cell r="M456">
            <v>8</v>
          </cell>
          <cell r="N456">
            <v>0</v>
          </cell>
          <cell r="O456">
            <v>40391</v>
          </cell>
          <cell r="P456">
            <v>2</v>
          </cell>
          <cell r="Q456" t="str">
            <v>Kerr McGee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Y456" t="b">
            <v>0</v>
          </cell>
          <cell r="AA456">
            <v>99</v>
          </cell>
          <cell r="AB456" t="str">
            <v>|</v>
          </cell>
        </row>
        <row r="457">
          <cell r="B457">
            <v>5591</v>
          </cell>
          <cell r="D457" t="str">
            <v>CHAPITA 335-2</v>
          </cell>
          <cell r="E457" t="str">
            <v>S</v>
          </cell>
          <cell r="F457">
            <v>1000</v>
          </cell>
          <cell r="G457" t="str">
            <v>RWP - Plant</v>
          </cell>
          <cell r="H457">
            <v>1000</v>
          </cell>
          <cell r="I457" t="str">
            <v>RWP - Plant</v>
          </cell>
          <cell r="J457" t="str">
            <v>715</v>
          </cell>
          <cell r="K457">
            <v>1</v>
          </cell>
          <cell r="L457">
            <v>38353</v>
          </cell>
          <cell r="M457">
            <v>1</v>
          </cell>
          <cell r="N457">
            <v>1</v>
          </cell>
          <cell r="O457">
            <v>40391</v>
          </cell>
          <cell r="P457">
            <v>1</v>
          </cell>
          <cell r="Q457" t="str">
            <v>EOG Resources, Inc.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Y457" t="b">
            <v>0</v>
          </cell>
          <cell r="AA457">
            <v>1</v>
          </cell>
          <cell r="AB457" t="str">
            <v>|</v>
          </cell>
        </row>
        <row r="458">
          <cell r="B458">
            <v>5591</v>
          </cell>
          <cell r="D458" t="str">
            <v>CHAPITA 335-2</v>
          </cell>
          <cell r="E458" t="str">
            <v>S</v>
          </cell>
          <cell r="F458">
            <v>1000</v>
          </cell>
          <cell r="G458" t="str">
            <v>RWP - Plant</v>
          </cell>
          <cell r="H458">
            <v>1000</v>
          </cell>
          <cell r="I458" t="str">
            <v>RWP - Plant</v>
          </cell>
          <cell r="J458" t="str">
            <v>715</v>
          </cell>
          <cell r="K458">
            <v>1</v>
          </cell>
          <cell r="L458">
            <v>38353</v>
          </cell>
          <cell r="M458">
            <v>8</v>
          </cell>
          <cell r="N458">
            <v>0</v>
          </cell>
          <cell r="O458">
            <v>40391</v>
          </cell>
          <cell r="P458">
            <v>2</v>
          </cell>
          <cell r="Q458" t="str">
            <v>Kerr McGee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Y458" t="b">
            <v>0</v>
          </cell>
          <cell r="AA458">
            <v>99</v>
          </cell>
          <cell r="AB458" t="str">
            <v>|</v>
          </cell>
        </row>
        <row r="459">
          <cell r="B459">
            <v>5592</v>
          </cell>
          <cell r="D459" t="str">
            <v>CHAPITA 597-3</v>
          </cell>
          <cell r="E459" t="str">
            <v>S</v>
          </cell>
          <cell r="F459">
            <v>1000</v>
          </cell>
          <cell r="G459" t="str">
            <v>RWP - Plant</v>
          </cell>
          <cell r="H459">
            <v>1000</v>
          </cell>
          <cell r="I459" t="str">
            <v>RWP - Plant</v>
          </cell>
          <cell r="J459" t="str">
            <v>716</v>
          </cell>
          <cell r="K459">
            <v>1</v>
          </cell>
          <cell r="L459">
            <v>38353</v>
          </cell>
          <cell r="M459">
            <v>1</v>
          </cell>
          <cell r="N459">
            <v>1</v>
          </cell>
          <cell r="O459">
            <v>40391</v>
          </cell>
          <cell r="P459">
            <v>1</v>
          </cell>
          <cell r="Q459" t="str">
            <v>EOG Resources, Inc.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Y459" t="b">
            <v>0</v>
          </cell>
          <cell r="AA459">
            <v>1</v>
          </cell>
          <cell r="AB459" t="str">
            <v>|</v>
          </cell>
        </row>
        <row r="460">
          <cell r="B460">
            <v>5592</v>
          </cell>
          <cell r="D460" t="str">
            <v>CHAPITA 597-3</v>
          </cell>
          <cell r="E460" t="str">
            <v>S</v>
          </cell>
          <cell r="F460">
            <v>1000</v>
          </cell>
          <cell r="G460" t="str">
            <v>RWP - Plant</v>
          </cell>
          <cell r="H460">
            <v>1000</v>
          </cell>
          <cell r="I460" t="str">
            <v>RWP - Plant</v>
          </cell>
          <cell r="J460" t="str">
            <v>716</v>
          </cell>
          <cell r="K460">
            <v>1</v>
          </cell>
          <cell r="L460">
            <v>38353</v>
          </cell>
          <cell r="M460">
            <v>8</v>
          </cell>
          <cell r="N460">
            <v>0</v>
          </cell>
          <cell r="O460">
            <v>40391</v>
          </cell>
          <cell r="P460">
            <v>2</v>
          </cell>
          <cell r="Q460" t="str">
            <v>Kerr McGee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Y460" t="b">
            <v>0</v>
          </cell>
          <cell r="AA460">
            <v>99</v>
          </cell>
          <cell r="AB460" t="str">
            <v>|</v>
          </cell>
        </row>
        <row r="461">
          <cell r="B461">
            <v>5595</v>
          </cell>
          <cell r="D461" t="str">
            <v>CHAPITA UNIT 446-10F</v>
          </cell>
          <cell r="E461" t="str">
            <v>S</v>
          </cell>
          <cell r="F461">
            <v>1000</v>
          </cell>
          <cell r="G461" t="str">
            <v>RWP - Plant</v>
          </cell>
          <cell r="H461">
            <v>1000</v>
          </cell>
          <cell r="I461" t="str">
            <v>RWP - Plant</v>
          </cell>
          <cell r="J461" t="str">
            <v>717</v>
          </cell>
          <cell r="K461">
            <v>1</v>
          </cell>
          <cell r="L461">
            <v>38353</v>
          </cell>
          <cell r="M461">
            <v>1</v>
          </cell>
          <cell r="N461">
            <v>1</v>
          </cell>
          <cell r="O461">
            <v>40391</v>
          </cell>
          <cell r="P461">
            <v>1</v>
          </cell>
          <cell r="Q461" t="str">
            <v>EOG Resources, Inc.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Y461" t="b">
            <v>0</v>
          </cell>
          <cell r="AA461">
            <v>1</v>
          </cell>
          <cell r="AB461" t="str">
            <v>|</v>
          </cell>
        </row>
        <row r="462">
          <cell r="B462">
            <v>5595</v>
          </cell>
          <cell r="D462" t="str">
            <v>CHAPITA UNIT 446-10F</v>
          </cell>
          <cell r="E462" t="str">
            <v>S</v>
          </cell>
          <cell r="F462">
            <v>1000</v>
          </cell>
          <cell r="G462" t="str">
            <v>RWP - Plant</v>
          </cell>
          <cell r="H462">
            <v>1000</v>
          </cell>
          <cell r="I462" t="str">
            <v>RWP - Plant</v>
          </cell>
          <cell r="J462" t="str">
            <v>717</v>
          </cell>
          <cell r="K462">
            <v>1</v>
          </cell>
          <cell r="L462">
            <v>38353</v>
          </cell>
          <cell r="M462">
            <v>8</v>
          </cell>
          <cell r="N462">
            <v>0</v>
          </cell>
          <cell r="O462">
            <v>40391</v>
          </cell>
          <cell r="P462">
            <v>2</v>
          </cell>
          <cell r="Q462" t="str">
            <v>Kerr McGee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Y462" t="b">
            <v>0</v>
          </cell>
          <cell r="AA462">
            <v>99</v>
          </cell>
          <cell r="AB462" t="str">
            <v>|</v>
          </cell>
        </row>
        <row r="463">
          <cell r="B463">
            <v>5600</v>
          </cell>
          <cell r="D463" t="str">
            <v>CHAPITA 546-2</v>
          </cell>
          <cell r="E463" t="str">
            <v>S</v>
          </cell>
          <cell r="F463">
            <v>1000</v>
          </cell>
          <cell r="G463" t="str">
            <v>RWP - Plant</v>
          </cell>
          <cell r="H463">
            <v>1000</v>
          </cell>
          <cell r="I463" t="str">
            <v>RWP - Plant</v>
          </cell>
          <cell r="J463" t="str">
            <v>718</v>
          </cell>
          <cell r="K463">
            <v>1</v>
          </cell>
          <cell r="L463">
            <v>38353</v>
          </cell>
          <cell r="M463">
            <v>1</v>
          </cell>
          <cell r="N463">
            <v>1</v>
          </cell>
          <cell r="O463">
            <v>40391</v>
          </cell>
          <cell r="P463">
            <v>1</v>
          </cell>
          <cell r="Q463" t="str">
            <v>EOG Resources, Inc.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Y463" t="b">
            <v>0</v>
          </cell>
          <cell r="AA463">
            <v>1</v>
          </cell>
          <cell r="AB463" t="str">
            <v>|</v>
          </cell>
        </row>
        <row r="464">
          <cell r="B464">
            <v>5600</v>
          </cell>
          <cell r="D464" t="str">
            <v>CHAPITA 546-2</v>
          </cell>
          <cell r="E464" t="str">
            <v>S</v>
          </cell>
          <cell r="F464">
            <v>1000</v>
          </cell>
          <cell r="G464" t="str">
            <v>RWP - Plant</v>
          </cell>
          <cell r="H464">
            <v>1000</v>
          </cell>
          <cell r="I464" t="str">
            <v>RWP - Plant</v>
          </cell>
          <cell r="J464" t="str">
            <v>718</v>
          </cell>
          <cell r="K464">
            <v>1</v>
          </cell>
          <cell r="L464">
            <v>38353</v>
          </cell>
          <cell r="M464">
            <v>8</v>
          </cell>
          <cell r="N464">
            <v>0</v>
          </cell>
          <cell r="O464">
            <v>40391</v>
          </cell>
          <cell r="P464">
            <v>2</v>
          </cell>
          <cell r="Q464" t="str">
            <v>Kerr McGee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Y464" t="b">
            <v>0</v>
          </cell>
          <cell r="AA464">
            <v>99</v>
          </cell>
          <cell r="AB464" t="str">
            <v>|</v>
          </cell>
        </row>
        <row r="465">
          <cell r="B465">
            <v>5601</v>
          </cell>
          <cell r="D465" t="str">
            <v>NORTH CHAPITA 125-34</v>
          </cell>
          <cell r="E465" t="str">
            <v>S</v>
          </cell>
          <cell r="F465">
            <v>1000</v>
          </cell>
          <cell r="G465" t="str">
            <v>RWP - Plant</v>
          </cell>
          <cell r="H465">
            <v>1000</v>
          </cell>
          <cell r="I465" t="str">
            <v>RWP - Plant</v>
          </cell>
          <cell r="J465" t="str">
            <v>719</v>
          </cell>
          <cell r="K465">
            <v>1</v>
          </cell>
          <cell r="L465">
            <v>38353</v>
          </cell>
          <cell r="M465">
            <v>1</v>
          </cell>
          <cell r="N465">
            <v>0.78110161443494786</v>
          </cell>
          <cell r="O465">
            <v>40391</v>
          </cell>
          <cell r="P465">
            <v>1</v>
          </cell>
          <cell r="Q465" t="str">
            <v>EOG Resources, Inc.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Y465" t="b">
            <v>0</v>
          </cell>
          <cell r="AA465">
            <v>1</v>
          </cell>
          <cell r="AB465" t="str">
            <v>|</v>
          </cell>
        </row>
        <row r="466">
          <cell r="B466">
            <v>5601</v>
          </cell>
          <cell r="D466" t="str">
            <v>NORTH CHAPITA 125-34</v>
          </cell>
          <cell r="E466" t="str">
            <v>S</v>
          </cell>
          <cell r="F466">
            <v>1000</v>
          </cell>
          <cell r="G466" t="str">
            <v>RWP - Plant</v>
          </cell>
          <cell r="H466">
            <v>1000</v>
          </cell>
          <cell r="I466" t="str">
            <v>RWP - Plant</v>
          </cell>
          <cell r="J466" t="str">
            <v>719</v>
          </cell>
          <cell r="K466">
            <v>1</v>
          </cell>
          <cell r="L466">
            <v>38353</v>
          </cell>
          <cell r="M466">
            <v>4</v>
          </cell>
          <cell r="N466">
            <v>0.21889838556505226</v>
          </cell>
          <cell r="O466">
            <v>40391</v>
          </cell>
          <cell r="P466">
            <v>4</v>
          </cell>
          <cell r="Q466" t="str">
            <v>QEP Energy Company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Y466" t="b">
            <v>0</v>
          </cell>
          <cell r="AA466">
            <v>1</v>
          </cell>
          <cell r="AB466" t="str">
            <v>|</v>
          </cell>
        </row>
        <row r="467">
          <cell r="B467">
            <v>5601</v>
          </cell>
          <cell r="D467" t="str">
            <v>NORTH CHAPITA 125-34</v>
          </cell>
          <cell r="E467" t="str">
            <v>S</v>
          </cell>
          <cell r="F467">
            <v>1000</v>
          </cell>
          <cell r="G467" t="str">
            <v>RWP - Plant</v>
          </cell>
          <cell r="H467">
            <v>1000</v>
          </cell>
          <cell r="I467" t="str">
            <v>RWP - Plant</v>
          </cell>
          <cell r="J467" t="str">
            <v>719</v>
          </cell>
          <cell r="K467">
            <v>1</v>
          </cell>
          <cell r="L467">
            <v>38353</v>
          </cell>
          <cell r="M467">
            <v>7</v>
          </cell>
          <cell r="N467">
            <v>0</v>
          </cell>
          <cell r="O467">
            <v>40391</v>
          </cell>
          <cell r="P467">
            <v>4</v>
          </cell>
          <cell r="Q467" t="str">
            <v>QEP Energy Company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Y467" t="b">
            <v>0</v>
          </cell>
          <cell r="AA467">
            <v>1</v>
          </cell>
          <cell r="AB467" t="str">
            <v>|</v>
          </cell>
        </row>
        <row r="468">
          <cell r="B468">
            <v>5601</v>
          </cell>
          <cell r="D468" t="str">
            <v>NORTH CHAPITA 125-34</v>
          </cell>
          <cell r="E468" t="str">
            <v>S</v>
          </cell>
          <cell r="F468">
            <v>1000</v>
          </cell>
          <cell r="G468" t="str">
            <v>RWP - Plant</v>
          </cell>
          <cell r="H468">
            <v>1000</v>
          </cell>
          <cell r="I468" t="str">
            <v>RWP - Plant</v>
          </cell>
          <cell r="J468" t="str">
            <v>719</v>
          </cell>
          <cell r="K468">
            <v>1</v>
          </cell>
          <cell r="L468">
            <v>38353</v>
          </cell>
          <cell r="M468">
            <v>11</v>
          </cell>
          <cell r="N468">
            <v>0</v>
          </cell>
          <cell r="O468">
            <v>40391</v>
          </cell>
          <cell r="P468">
            <v>4</v>
          </cell>
          <cell r="Q468" t="str">
            <v>QEP Energy Company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Y468" t="b">
            <v>0</v>
          </cell>
          <cell r="AA468">
            <v>1</v>
          </cell>
          <cell r="AB468" t="str">
            <v>|</v>
          </cell>
        </row>
        <row r="469">
          <cell r="B469">
            <v>5602</v>
          </cell>
          <cell r="D469" t="str">
            <v>CHAPITA 594-10F</v>
          </cell>
          <cell r="E469" t="str">
            <v>S</v>
          </cell>
          <cell r="F469">
            <v>1000</v>
          </cell>
          <cell r="G469" t="str">
            <v>RWP - Plant</v>
          </cell>
          <cell r="H469">
            <v>1000</v>
          </cell>
          <cell r="I469" t="str">
            <v>RWP - Plant</v>
          </cell>
          <cell r="J469" t="str">
            <v>720</v>
          </cell>
          <cell r="K469">
            <v>1</v>
          </cell>
          <cell r="L469">
            <v>38353</v>
          </cell>
          <cell r="M469">
            <v>1</v>
          </cell>
          <cell r="N469">
            <v>1</v>
          </cell>
          <cell r="O469">
            <v>40391</v>
          </cell>
          <cell r="P469">
            <v>1</v>
          </cell>
          <cell r="Q469" t="str">
            <v>EOG Resources, Inc.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Y469" t="b">
            <v>0</v>
          </cell>
          <cell r="AA469">
            <v>1</v>
          </cell>
          <cell r="AB469" t="str">
            <v>|</v>
          </cell>
        </row>
        <row r="470">
          <cell r="B470">
            <v>5602</v>
          </cell>
          <cell r="D470" t="str">
            <v>CHAPITA 594-10F</v>
          </cell>
          <cell r="E470" t="str">
            <v>S</v>
          </cell>
          <cell r="F470">
            <v>1000</v>
          </cell>
          <cell r="G470" t="str">
            <v>RWP - Plant</v>
          </cell>
          <cell r="H470">
            <v>1000</v>
          </cell>
          <cell r="I470" t="str">
            <v>RWP - Plant</v>
          </cell>
          <cell r="J470" t="str">
            <v>720</v>
          </cell>
          <cell r="K470">
            <v>1</v>
          </cell>
          <cell r="L470">
            <v>38353</v>
          </cell>
          <cell r="M470">
            <v>8</v>
          </cell>
          <cell r="N470">
            <v>0</v>
          </cell>
          <cell r="O470">
            <v>40391</v>
          </cell>
          <cell r="P470">
            <v>2</v>
          </cell>
          <cell r="Q470" t="str">
            <v>Kerr McGee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Y470" t="b">
            <v>0</v>
          </cell>
          <cell r="AA470">
            <v>99</v>
          </cell>
          <cell r="AB470" t="str">
            <v>|</v>
          </cell>
        </row>
        <row r="471">
          <cell r="B471">
            <v>5603</v>
          </cell>
          <cell r="D471" t="str">
            <v>NORTH CHAPITA 131-6</v>
          </cell>
          <cell r="E471" t="str">
            <v>S</v>
          </cell>
          <cell r="F471">
            <v>1000</v>
          </cell>
          <cell r="G471" t="str">
            <v>RWP - Plant</v>
          </cell>
          <cell r="H471">
            <v>1000</v>
          </cell>
          <cell r="I471" t="str">
            <v>RWP - Plant</v>
          </cell>
          <cell r="J471" t="str">
            <v>415</v>
          </cell>
          <cell r="K471">
            <v>1</v>
          </cell>
          <cell r="L471">
            <v>38353</v>
          </cell>
          <cell r="M471">
            <v>1</v>
          </cell>
          <cell r="N471">
            <v>1</v>
          </cell>
          <cell r="O471">
            <v>40391</v>
          </cell>
          <cell r="P471">
            <v>1</v>
          </cell>
          <cell r="Q471" t="str">
            <v>EOG Resources, Inc.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Y471" t="b">
            <v>0</v>
          </cell>
          <cell r="AA471">
            <v>1</v>
          </cell>
          <cell r="AB471" t="str">
            <v>|</v>
          </cell>
        </row>
        <row r="472">
          <cell r="B472">
            <v>5611</v>
          </cell>
          <cell r="D472" t="str">
            <v>CHAPITA 601-16</v>
          </cell>
          <cell r="E472" t="str">
            <v>S</v>
          </cell>
          <cell r="F472">
            <v>1000</v>
          </cell>
          <cell r="G472" t="str">
            <v>RWP - Plant</v>
          </cell>
          <cell r="H472">
            <v>1000</v>
          </cell>
          <cell r="I472" t="str">
            <v>RWP - Plant</v>
          </cell>
          <cell r="J472" t="str">
            <v>721</v>
          </cell>
          <cell r="K472">
            <v>1</v>
          </cell>
          <cell r="L472">
            <v>38353</v>
          </cell>
          <cell r="M472">
            <v>1</v>
          </cell>
          <cell r="N472">
            <v>1</v>
          </cell>
          <cell r="O472">
            <v>40391</v>
          </cell>
          <cell r="P472">
            <v>1</v>
          </cell>
          <cell r="Q472" t="str">
            <v>EOG Resources, Inc.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Y472" t="b">
            <v>0</v>
          </cell>
          <cell r="AA472">
            <v>1</v>
          </cell>
          <cell r="AB472" t="str">
            <v>|</v>
          </cell>
        </row>
        <row r="473">
          <cell r="B473">
            <v>5611</v>
          </cell>
          <cell r="D473" t="str">
            <v>CHAPITA 601-16</v>
          </cell>
          <cell r="E473" t="str">
            <v>S</v>
          </cell>
          <cell r="F473">
            <v>1000</v>
          </cell>
          <cell r="G473" t="str">
            <v>RWP - Plant</v>
          </cell>
          <cell r="H473">
            <v>1000</v>
          </cell>
          <cell r="I473" t="str">
            <v>RWP - Plant</v>
          </cell>
          <cell r="J473" t="str">
            <v>721</v>
          </cell>
          <cell r="K473">
            <v>1</v>
          </cell>
          <cell r="L473">
            <v>38353</v>
          </cell>
          <cell r="M473">
            <v>8</v>
          </cell>
          <cell r="N473">
            <v>0</v>
          </cell>
          <cell r="O473">
            <v>40391</v>
          </cell>
          <cell r="P473">
            <v>2</v>
          </cell>
          <cell r="Q473" t="str">
            <v>Kerr McGee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Y473" t="b">
            <v>0</v>
          </cell>
          <cell r="AA473">
            <v>99</v>
          </cell>
          <cell r="AB473" t="str">
            <v>|</v>
          </cell>
        </row>
        <row r="474">
          <cell r="B474">
            <v>5613</v>
          </cell>
          <cell r="D474" t="str">
            <v>CHAPITA 604-21</v>
          </cell>
          <cell r="E474" t="str">
            <v>S</v>
          </cell>
          <cell r="F474">
            <v>1000</v>
          </cell>
          <cell r="G474" t="str">
            <v>RWP - Plant</v>
          </cell>
          <cell r="H474">
            <v>1000</v>
          </cell>
          <cell r="I474" t="str">
            <v>RWP - Plant</v>
          </cell>
          <cell r="J474" t="str">
            <v>722</v>
          </cell>
          <cell r="K474">
            <v>1</v>
          </cell>
          <cell r="L474">
            <v>38353</v>
          </cell>
          <cell r="M474">
            <v>1</v>
          </cell>
          <cell r="N474">
            <v>1</v>
          </cell>
          <cell r="O474">
            <v>40391</v>
          </cell>
          <cell r="P474">
            <v>1</v>
          </cell>
          <cell r="Q474" t="str">
            <v>EOG Resources, Inc.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Y474" t="b">
            <v>0</v>
          </cell>
          <cell r="AA474">
            <v>1</v>
          </cell>
          <cell r="AB474" t="str">
            <v>|</v>
          </cell>
        </row>
        <row r="475">
          <cell r="B475">
            <v>5613</v>
          </cell>
          <cell r="D475" t="str">
            <v>CHAPITA 604-21</v>
          </cell>
          <cell r="E475" t="str">
            <v>S</v>
          </cell>
          <cell r="F475">
            <v>1000</v>
          </cell>
          <cell r="G475" t="str">
            <v>RWP - Plant</v>
          </cell>
          <cell r="H475">
            <v>1000</v>
          </cell>
          <cell r="I475" t="str">
            <v>RWP - Plant</v>
          </cell>
          <cell r="J475" t="str">
            <v>722</v>
          </cell>
          <cell r="K475">
            <v>1</v>
          </cell>
          <cell r="L475">
            <v>38353</v>
          </cell>
          <cell r="M475">
            <v>8</v>
          </cell>
          <cell r="N475">
            <v>0</v>
          </cell>
          <cell r="O475">
            <v>40391</v>
          </cell>
          <cell r="P475">
            <v>2</v>
          </cell>
          <cell r="Q475" t="str">
            <v>Kerr McGee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Y475" t="b">
            <v>0</v>
          </cell>
          <cell r="AA475">
            <v>99</v>
          </cell>
          <cell r="AB475" t="str">
            <v>|</v>
          </cell>
        </row>
        <row r="476">
          <cell r="B476">
            <v>5614</v>
          </cell>
          <cell r="D476" t="str">
            <v>CHAPITA 473-21F</v>
          </cell>
          <cell r="E476" t="str">
            <v>S</v>
          </cell>
          <cell r="F476">
            <v>1000</v>
          </cell>
          <cell r="G476" t="str">
            <v>RWP - Plant</v>
          </cell>
          <cell r="H476">
            <v>1000</v>
          </cell>
          <cell r="I476" t="str">
            <v>RWP - Plant</v>
          </cell>
          <cell r="J476" t="str">
            <v>723</v>
          </cell>
          <cell r="K476">
            <v>1</v>
          </cell>
          <cell r="L476">
            <v>38353</v>
          </cell>
          <cell r="M476">
            <v>1</v>
          </cell>
          <cell r="N476">
            <v>1</v>
          </cell>
          <cell r="O476">
            <v>40391</v>
          </cell>
          <cell r="P476">
            <v>1</v>
          </cell>
          <cell r="Q476" t="str">
            <v>EOG Resources, Inc.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Y476" t="b">
            <v>0</v>
          </cell>
          <cell r="AA476">
            <v>1</v>
          </cell>
          <cell r="AB476" t="str">
            <v>|</v>
          </cell>
        </row>
        <row r="477">
          <cell r="B477">
            <v>5614</v>
          </cell>
          <cell r="D477" t="str">
            <v>CHAPITA 473-21F</v>
          </cell>
          <cell r="E477" t="str">
            <v>S</v>
          </cell>
          <cell r="F477">
            <v>1000</v>
          </cell>
          <cell r="G477" t="str">
            <v>RWP - Plant</v>
          </cell>
          <cell r="H477">
            <v>1000</v>
          </cell>
          <cell r="I477" t="str">
            <v>RWP - Plant</v>
          </cell>
          <cell r="J477" t="str">
            <v>723</v>
          </cell>
          <cell r="K477">
            <v>1</v>
          </cell>
          <cell r="L477">
            <v>38353</v>
          </cell>
          <cell r="M477">
            <v>8</v>
          </cell>
          <cell r="N477">
            <v>0</v>
          </cell>
          <cell r="O477">
            <v>40391</v>
          </cell>
          <cell r="P477">
            <v>2</v>
          </cell>
          <cell r="Q477" t="str">
            <v>Kerr McGee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Y477" t="b">
            <v>0</v>
          </cell>
          <cell r="AA477">
            <v>99</v>
          </cell>
          <cell r="AB477" t="str">
            <v>|</v>
          </cell>
        </row>
        <row r="478">
          <cell r="B478">
            <v>5615</v>
          </cell>
          <cell r="D478" t="str">
            <v>CHAPITA 526-12F</v>
          </cell>
          <cell r="E478" t="str">
            <v>S</v>
          </cell>
          <cell r="F478">
            <v>1000</v>
          </cell>
          <cell r="G478" t="str">
            <v>RWP - Plant</v>
          </cell>
          <cell r="H478">
            <v>1000</v>
          </cell>
          <cell r="I478" t="str">
            <v>RWP - Plant</v>
          </cell>
          <cell r="J478" t="str">
            <v>724</v>
          </cell>
          <cell r="K478">
            <v>1</v>
          </cell>
          <cell r="L478">
            <v>38353</v>
          </cell>
          <cell r="M478">
            <v>1</v>
          </cell>
          <cell r="N478">
            <v>1</v>
          </cell>
          <cell r="O478">
            <v>40391</v>
          </cell>
          <cell r="P478">
            <v>1</v>
          </cell>
          <cell r="Q478" t="str">
            <v>EOG Resources, Inc.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Y478" t="b">
            <v>0</v>
          </cell>
          <cell r="AA478">
            <v>1</v>
          </cell>
          <cell r="AB478" t="str">
            <v>|</v>
          </cell>
        </row>
        <row r="479">
          <cell r="B479">
            <v>5615</v>
          </cell>
          <cell r="D479" t="str">
            <v>CHAPITA 526-12F</v>
          </cell>
          <cell r="E479" t="str">
            <v>S</v>
          </cell>
          <cell r="F479">
            <v>1000</v>
          </cell>
          <cell r="G479" t="str">
            <v>RWP - Plant</v>
          </cell>
          <cell r="H479">
            <v>1000</v>
          </cell>
          <cell r="I479" t="str">
            <v>RWP - Plant</v>
          </cell>
          <cell r="J479" t="str">
            <v>724</v>
          </cell>
          <cell r="K479">
            <v>1</v>
          </cell>
          <cell r="L479">
            <v>38353</v>
          </cell>
          <cell r="M479">
            <v>8</v>
          </cell>
          <cell r="N479">
            <v>0</v>
          </cell>
          <cell r="O479">
            <v>40391</v>
          </cell>
          <cell r="P479">
            <v>2</v>
          </cell>
          <cell r="Q479" t="str">
            <v>Kerr McGee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Y479" t="b">
            <v>0</v>
          </cell>
          <cell r="AA479">
            <v>99</v>
          </cell>
          <cell r="AB479" t="str">
            <v>|</v>
          </cell>
        </row>
        <row r="480">
          <cell r="B480">
            <v>5616</v>
          </cell>
          <cell r="D480" t="str">
            <v>NORTH CHAPITA 124-6</v>
          </cell>
          <cell r="E480" t="str">
            <v>S</v>
          </cell>
          <cell r="F480">
            <v>1000</v>
          </cell>
          <cell r="G480" t="str">
            <v>RWP - Plant</v>
          </cell>
          <cell r="H480">
            <v>1000</v>
          </cell>
          <cell r="I480" t="str">
            <v>RWP - Plant</v>
          </cell>
          <cell r="J480" t="str">
            <v>416</v>
          </cell>
          <cell r="K480">
            <v>1</v>
          </cell>
          <cell r="L480">
            <v>38412</v>
          </cell>
          <cell r="M480">
            <v>1</v>
          </cell>
          <cell r="N480">
            <v>1</v>
          </cell>
          <cell r="O480">
            <v>40391</v>
          </cell>
          <cell r="P480">
            <v>1</v>
          </cell>
          <cell r="Q480" t="str">
            <v>EOG Resources, Inc.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Y480" t="b">
            <v>0</v>
          </cell>
          <cell r="AA480">
            <v>1</v>
          </cell>
          <cell r="AB480" t="str">
            <v>|</v>
          </cell>
        </row>
        <row r="481">
          <cell r="B481">
            <v>5617</v>
          </cell>
          <cell r="D481" t="str">
            <v>CHAPITA 466-22F</v>
          </cell>
          <cell r="E481" t="str">
            <v>S</v>
          </cell>
          <cell r="F481">
            <v>1000</v>
          </cell>
          <cell r="G481" t="str">
            <v>RWP - Plant</v>
          </cell>
          <cell r="H481">
            <v>1000</v>
          </cell>
          <cell r="I481" t="str">
            <v>RWP - Plant</v>
          </cell>
          <cell r="J481" t="str">
            <v>725</v>
          </cell>
          <cell r="K481">
            <v>1</v>
          </cell>
          <cell r="L481">
            <v>38353</v>
          </cell>
          <cell r="M481">
            <v>1</v>
          </cell>
          <cell r="N481">
            <v>1</v>
          </cell>
          <cell r="O481">
            <v>40391</v>
          </cell>
          <cell r="P481">
            <v>1</v>
          </cell>
          <cell r="Q481" t="str">
            <v>EOG Resources, Inc.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Y481" t="b">
            <v>0</v>
          </cell>
          <cell r="AA481">
            <v>1</v>
          </cell>
          <cell r="AB481" t="str">
            <v>|</v>
          </cell>
        </row>
        <row r="482">
          <cell r="B482">
            <v>5617</v>
          </cell>
          <cell r="D482" t="str">
            <v>CHAPITA 466-22F</v>
          </cell>
          <cell r="E482" t="str">
            <v>S</v>
          </cell>
          <cell r="F482">
            <v>1000</v>
          </cell>
          <cell r="G482" t="str">
            <v>RWP - Plant</v>
          </cell>
          <cell r="H482">
            <v>1000</v>
          </cell>
          <cell r="I482" t="str">
            <v>RWP - Plant</v>
          </cell>
          <cell r="J482" t="str">
            <v>725</v>
          </cell>
          <cell r="K482">
            <v>1</v>
          </cell>
          <cell r="L482">
            <v>38353</v>
          </cell>
          <cell r="M482">
            <v>8</v>
          </cell>
          <cell r="N482">
            <v>0</v>
          </cell>
          <cell r="O482">
            <v>40391</v>
          </cell>
          <cell r="P482">
            <v>2</v>
          </cell>
          <cell r="Q482" t="str">
            <v>Kerr McGee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Y482" t="b">
            <v>0</v>
          </cell>
          <cell r="AA482">
            <v>99</v>
          </cell>
          <cell r="AB482" t="str">
            <v>|</v>
          </cell>
        </row>
        <row r="483">
          <cell r="B483">
            <v>5618</v>
          </cell>
          <cell r="D483" t="str">
            <v>CHAPITA 510-24</v>
          </cell>
          <cell r="E483" t="str">
            <v>S</v>
          </cell>
          <cell r="F483">
            <v>1000</v>
          </cell>
          <cell r="G483" t="str">
            <v>RWP - Plant</v>
          </cell>
          <cell r="H483">
            <v>1000</v>
          </cell>
          <cell r="I483" t="str">
            <v>RWP - Plant</v>
          </cell>
          <cell r="J483" t="str">
            <v>726</v>
          </cell>
          <cell r="K483">
            <v>1</v>
          </cell>
          <cell r="L483">
            <v>38353</v>
          </cell>
          <cell r="M483">
            <v>1</v>
          </cell>
          <cell r="N483">
            <v>1</v>
          </cell>
          <cell r="O483">
            <v>40057</v>
          </cell>
          <cell r="P483">
            <v>1</v>
          </cell>
          <cell r="Q483" t="str">
            <v>EOG Resources, Inc.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Y483" t="b">
            <v>0</v>
          </cell>
          <cell r="AA483">
            <v>1</v>
          </cell>
          <cell r="AB483" t="str">
            <v>|</v>
          </cell>
        </row>
        <row r="484">
          <cell r="B484">
            <v>5618</v>
          </cell>
          <cell r="D484" t="str">
            <v>CHAPITA 510-24</v>
          </cell>
          <cell r="E484" t="str">
            <v>S</v>
          </cell>
          <cell r="F484">
            <v>1000</v>
          </cell>
          <cell r="G484" t="str">
            <v>RWP - Plant</v>
          </cell>
          <cell r="H484">
            <v>1000</v>
          </cell>
          <cell r="I484" t="str">
            <v>RWP - Plant</v>
          </cell>
          <cell r="J484" t="str">
            <v>726</v>
          </cell>
          <cell r="K484">
            <v>1</v>
          </cell>
          <cell r="L484">
            <v>38353</v>
          </cell>
          <cell r="M484">
            <v>8</v>
          </cell>
          <cell r="N484">
            <v>0</v>
          </cell>
          <cell r="O484">
            <v>40057</v>
          </cell>
          <cell r="P484">
            <v>2</v>
          </cell>
          <cell r="Q484" t="str">
            <v>Kerr McGee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Y484" t="b">
            <v>0</v>
          </cell>
          <cell r="AA484">
            <v>99</v>
          </cell>
          <cell r="AB484" t="str">
            <v>|</v>
          </cell>
        </row>
        <row r="485">
          <cell r="B485">
            <v>5619</v>
          </cell>
          <cell r="D485" t="str">
            <v>CHAPITA 602-24N</v>
          </cell>
          <cell r="E485" t="str">
            <v>S</v>
          </cell>
          <cell r="F485">
            <v>1000</v>
          </cell>
          <cell r="G485" t="str">
            <v>RWP - Plant</v>
          </cell>
          <cell r="H485">
            <v>1000</v>
          </cell>
          <cell r="I485" t="str">
            <v>RWP - Plant</v>
          </cell>
          <cell r="J485" t="str">
            <v>727</v>
          </cell>
          <cell r="K485">
            <v>1</v>
          </cell>
          <cell r="L485">
            <v>38353</v>
          </cell>
          <cell r="M485">
            <v>1</v>
          </cell>
          <cell r="N485">
            <v>1</v>
          </cell>
          <cell r="O485">
            <v>40391</v>
          </cell>
          <cell r="P485">
            <v>1</v>
          </cell>
          <cell r="Q485" t="str">
            <v>EOG Resources, Inc.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Y485" t="b">
            <v>0</v>
          </cell>
          <cell r="AA485">
            <v>1</v>
          </cell>
          <cell r="AB485" t="str">
            <v>|</v>
          </cell>
        </row>
        <row r="486">
          <cell r="B486">
            <v>5619</v>
          </cell>
          <cell r="D486" t="str">
            <v>CHAPITA 602-24N</v>
          </cell>
          <cell r="E486" t="str">
            <v>S</v>
          </cell>
          <cell r="F486">
            <v>1000</v>
          </cell>
          <cell r="G486" t="str">
            <v>RWP - Plant</v>
          </cell>
          <cell r="H486">
            <v>1000</v>
          </cell>
          <cell r="I486" t="str">
            <v>RWP - Plant</v>
          </cell>
          <cell r="J486" t="str">
            <v>727</v>
          </cell>
          <cell r="K486">
            <v>1</v>
          </cell>
          <cell r="L486">
            <v>38353</v>
          </cell>
          <cell r="M486">
            <v>8</v>
          </cell>
          <cell r="N486">
            <v>0</v>
          </cell>
          <cell r="O486">
            <v>40391</v>
          </cell>
          <cell r="P486">
            <v>2</v>
          </cell>
          <cell r="Q486" t="str">
            <v>Kerr McGee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Y486" t="b">
            <v>0</v>
          </cell>
          <cell r="AA486">
            <v>99</v>
          </cell>
          <cell r="AB486" t="str">
            <v>|</v>
          </cell>
        </row>
        <row r="487">
          <cell r="B487">
            <v>5624</v>
          </cell>
          <cell r="D487" t="str">
            <v>CHAPITA 562-15F</v>
          </cell>
          <cell r="E487" t="str">
            <v>S</v>
          </cell>
          <cell r="F487">
            <v>1000</v>
          </cell>
          <cell r="G487" t="str">
            <v>RWP - Plant</v>
          </cell>
          <cell r="H487">
            <v>1000</v>
          </cell>
          <cell r="I487" t="str">
            <v>RWP - Plant</v>
          </cell>
          <cell r="J487" t="str">
            <v>728</v>
          </cell>
          <cell r="K487">
            <v>1</v>
          </cell>
          <cell r="L487">
            <v>38353</v>
          </cell>
          <cell r="M487">
            <v>1</v>
          </cell>
          <cell r="N487">
            <v>1</v>
          </cell>
          <cell r="O487">
            <v>40391</v>
          </cell>
          <cell r="P487">
            <v>1</v>
          </cell>
          <cell r="Q487" t="str">
            <v>EOG Resources, Inc.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Y487" t="b">
            <v>0</v>
          </cell>
          <cell r="AA487">
            <v>1</v>
          </cell>
          <cell r="AB487" t="str">
            <v>|</v>
          </cell>
        </row>
        <row r="488">
          <cell r="B488">
            <v>5624</v>
          </cell>
          <cell r="D488" t="str">
            <v>CHAPITA 562-15F</v>
          </cell>
          <cell r="E488" t="str">
            <v>S</v>
          </cell>
          <cell r="F488">
            <v>1000</v>
          </cell>
          <cell r="G488" t="str">
            <v>RWP - Plant</v>
          </cell>
          <cell r="H488">
            <v>1000</v>
          </cell>
          <cell r="I488" t="str">
            <v>RWP - Plant</v>
          </cell>
          <cell r="J488" t="str">
            <v>728</v>
          </cell>
          <cell r="K488">
            <v>1</v>
          </cell>
          <cell r="L488">
            <v>38353</v>
          </cell>
          <cell r="M488">
            <v>8</v>
          </cell>
          <cell r="N488">
            <v>0</v>
          </cell>
          <cell r="O488">
            <v>40391</v>
          </cell>
          <cell r="P488">
            <v>2</v>
          </cell>
          <cell r="Q488" t="str">
            <v>Kerr McGee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Y488" t="b">
            <v>0</v>
          </cell>
          <cell r="AA488">
            <v>99</v>
          </cell>
          <cell r="AB488" t="str">
            <v>|</v>
          </cell>
        </row>
        <row r="489">
          <cell r="B489">
            <v>5625</v>
          </cell>
          <cell r="D489" t="str">
            <v>CHAPITA 489-13N</v>
          </cell>
          <cell r="E489" t="str">
            <v>S</v>
          </cell>
          <cell r="F489">
            <v>1000</v>
          </cell>
          <cell r="G489" t="str">
            <v>RWP - Plant</v>
          </cell>
          <cell r="H489">
            <v>1000</v>
          </cell>
          <cell r="I489" t="str">
            <v>RWP - Plant</v>
          </cell>
          <cell r="J489" t="str">
            <v>729</v>
          </cell>
          <cell r="K489">
            <v>1</v>
          </cell>
          <cell r="L489">
            <v>38353</v>
          </cell>
          <cell r="M489">
            <v>1</v>
          </cell>
          <cell r="N489">
            <v>1</v>
          </cell>
          <cell r="O489">
            <v>40391</v>
          </cell>
          <cell r="P489">
            <v>1</v>
          </cell>
          <cell r="Q489" t="str">
            <v>EOG Resources, Inc.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Y489" t="b">
            <v>0</v>
          </cell>
          <cell r="AA489">
            <v>1</v>
          </cell>
          <cell r="AB489" t="str">
            <v>|</v>
          </cell>
        </row>
        <row r="490">
          <cell r="B490">
            <v>5625</v>
          </cell>
          <cell r="D490" t="str">
            <v>CHAPITA 489-13N</v>
          </cell>
          <cell r="E490" t="str">
            <v>S</v>
          </cell>
          <cell r="F490">
            <v>1000</v>
          </cell>
          <cell r="G490" t="str">
            <v>RWP - Plant</v>
          </cell>
          <cell r="H490">
            <v>1000</v>
          </cell>
          <cell r="I490" t="str">
            <v>RWP - Plant</v>
          </cell>
          <cell r="J490" t="str">
            <v>729</v>
          </cell>
          <cell r="K490">
            <v>1</v>
          </cell>
          <cell r="L490">
            <v>38353</v>
          </cell>
          <cell r="M490">
            <v>8</v>
          </cell>
          <cell r="N490">
            <v>0</v>
          </cell>
          <cell r="O490">
            <v>40391</v>
          </cell>
          <cell r="P490">
            <v>2</v>
          </cell>
          <cell r="Q490" t="str">
            <v>Kerr McGee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Y490" t="b">
            <v>0</v>
          </cell>
          <cell r="AA490">
            <v>99</v>
          </cell>
          <cell r="AB490" t="str">
            <v>|</v>
          </cell>
        </row>
        <row r="491">
          <cell r="B491">
            <v>5628</v>
          </cell>
          <cell r="D491" t="str">
            <v>STAGECOACH 63-8</v>
          </cell>
          <cell r="E491" t="str">
            <v>S</v>
          </cell>
          <cell r="F491">
            <v>1000</v>
          </cell>
          <cell r="G491" t="str">
            <v>RWP - Plant</v>
          </cell>
          <cell r="H491">
            <v>1000</v>
          </cell>
          <cell r="I491" t="str">
            <v>RWP - Plant</v>
          </cell>
          <cell r="J491" t="str">
            <v>730</v>
          </cell>
          <cell r="K491">
            <v>1</v>
          </cell>
          <cell r="L491">
            <v>38353</v>
          </cell>
          <cell r="M491">
            <v>1</v>
          </cell>
          <cell r="N491">
            <v>0.7840401785714286</v>
          </cell>
          <cell r="O491">
            <v>40391</v>
          </cell>
          <cell r="P491">
            <v>1</v>
          </cell>
          <cell r="Q491" t="str">
            <v>EOG Resources, Inc.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Y491" t="b">
            <v>0</v>
          </cell>
          <cell r="AA491">
            <v>1</v>
          </cell>
          <cell r="AB491" t="str">
            <v>|</v>
          </cell>
        </row>
        <row r="492">
          <cell r="B492">
            <v>5628</v>
          </cell>
          <cell r="D492" t="str">
            <v>STAGECOACH 63-8</v>
          </cell>
          <cell r="E492" t="str">
            <v>S</v>
          </cell>
          <cell r="F492">
            <v>1000</v>
          </cell>
          <cell r="G492" t="str">
            <v>RWP - Plant</v>
          </cell>
          <cell r="H492">
            <v>1000</v>
          </cell>
          <cell r="I492" t="str">
            <v>RWP - Plant</v>
          </cell>
          <cell r="J492" t="str">
            <v>730</v>
          </cell>
          <cell r="K492">
            <v>1</v>
          </cell>
          <cell r="L492">
            <v>38353</v>
          </cell>
          <cell r="M492">
            <v>8</v>
          </cell>
          <cell r="N492">
            <v>0.21595982142857142</v>
          </cell>
          <cell r="O492">
            <v>40391</v>
          </cell>
          <cell r="P492">
            <v>2</v>
          </cell>
          <cell r="Q492" t="str">
            <v>Kerr McGee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Y492" t="b">
            <v>0</v>
          </cell>
          <cell r="AA492">
            <v>99</v>
          </cell>
          <cell r="AB492" t="str">
            <v>|</v>
          </cell>
        </row>
        <row r="493">
          <cell r="B493">
            <v>5633</v>
          </cell>
          <cell r="D493" t="str">
            <v>NORTH CHAPITA 141-4</v>
          </cell>
          <cell r="E493" t="str">
            <v>S</v>
          </cell>
          <cell r="F493">
            <v>1000</v>
          </cell>
          <cell r="G493" t="str">
            <v>RWP - Plant</v>
          </cell>
          <cell r="H493">
            <v>1000</v>
          </cell>
          <cell r="I493" t="str">
            <v>RWP - Plant</v>
          </cell>
          <cell r="J493" t="str">
            <v>731</v>
          </cell>
          <cell r="K493">
            <v>1</v>
          </cell>
          <cell r="L493">
            <v>38353</v>
          </cell>
          <cell r="M493">
            <v>1</v>
          </cell>
          <cell r="N493">
            <v>1</v>
          </cell>
          <cell r="O493">
            <v>40391</v>
          </cell>
          <cell r="P493">
            <v>1</v>
          </cell>
          <cell r="Q493" t="str">
            <v>EOG Resources, Inc.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Y493" t="b">
            <v>0</v>
          </cell>
          <cell r="AA493">
            <v>1</v>
          </cell>
          <cell r="AB493" t="str">
            <v>|</v>
          </cell>
        </row>
        <row r="494">
          <cell r="B494">
            <v>5635</v>
          </cell>
          <cell r="D494" t="str">
            <v>NORTH CHAPITA 129-5</v>
          </cell>
          <cell r="E494" t="str">
            <v>S</v>
          </cell>
          <cell r="F494">
            <v>1000</v>
          </cell>
          <cell r="G494" t="str">
            <v>RWP - Plant</v>
          </cell>
          <cell r="H494">
            <v>1000</v>
          </cell>
          <cell r="I494" t="str">
            <v>RWP - Plant</v>
          </cell>
          <cell r="J494" t="str">
            <v>417</v>
          </cell>
          <cell r="K494">
            <v>1</v>
          </cell>
          <cell r="L494">
            <v>38353</v>
          </cell>
          <cell r="M494">
            <v>1</v>
          </cell>
          <cell r="N494">
            <v>1</v>
          </cell>
          <cell r="O494">
            <v>40391</v>
          </cell>
          <cell r="P494">
            <v>1</v>
          </cell>
          <cell r="Q494" t="str">
            <v>EOG Resources, Inc.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Y494" t="b">
            <v>0</v>
          </cell>
          <cell r="AA494">
            <v>1</v>
          </cell>
          <cell r="AB494" t="str">
            <v>|</v>
          </cell>
        </row>
        <row r="495">
          <cell r="B495">
            <v>5639</v>
          </cell>
          <cell r="D495" t="str">
            <v>NORTH DUCK CREEK 133-31</v>
          </cell>
          <cell r="E495" t="str">
            <v>S</v>
          </cell>
          <cell r="F495">
            <v>1000</v>
          </cell>
          <cell r="G495" t="str">
            <v>RWP - Plant</v>
          </cell>
          <cell r="H495">
            <v>1000</v>
          </cell>
          <cell r="I495" t="str">
            <v>RWP - Plant</v>
          </cell>
          <cell r="J495" t="str">
            <v>418</v>
          </cell>
          <cell r="K495">
            <v>1</v>
          </cell>
          <cell r="L495">
            <v>38353</v>
          </cell>
          <cell r="M495">
            <v>1</v>
          </cell>
          <cell r="N495">
            <v>1</v>
          </cell>
          <cell r="O495">
            <v>40391</v>
          </cell>
          <cell r="P495">
            <v>1</v>
          </cell>
          <cell r="Q495" t="str">
            <v>EOG Resources, Inc.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Y495" t="b">
            <v>0</v>
          </cell>
          <cell r="AA495">
            <v>1</v>
          </cell>
          <cell r="AB495" t="str">
            <v>|</v>
          </cell>
        </row>
        <row r="496">
          <cell r="B496">
            <v>5642</v>
          </cell>
          <cell r="D496" t="str">
            <v>NORTH DUCK CREEK 123-33</v>
          </cell>
          <cell r="E496" t="str">
            <v>S</v>
          </cell>
          <cell r="F496">
            <v>1000</v>
          </cell>
          <cell r="G496" t="str">
            <v>RWP - Plant</v>
          </cell>
          <cell r="H496">
            <v>1000</v>
          </cell>
          <cell r="I496" t="str">
            <v>RWP - Plant</v>
          </cell>
          <cell r="J496" t="str">
            <v>419</v>
          </cell>
          <cell r="K496">
            <v>1</v>
          </cell>
          <cell r="L496">
            <v>38353</v>
          </cell>
          <cell r="M496">
            <v>1</v>
          </cell>
          <cell r="N496">
            <v>0.70934611434440265</v>
          </cell>
          <cell r="O496">
            <v>40391</v>
          </cell>
          <cell r="P496">
            <v>1</v>
          </cell>
          <cell r="Q496" t="str">
            <v>EOG Resources, Inc.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Y496" t="b">
            <v>0</v>
          </cell>
          <cell r="AA496">
            <v>1</v>
          </cell>
          <cell r="AB496" t="str">
            <v>|</v>
          </cell>
        </row>
        <row r="497">
          <cell r="B497">
            <v>5642</v>
          </cell>
          <cell r="D497" t="str">
            <v>NORTH DUCK CREEK 123-33</v>
          </cell>
          <cell r="E497" t="str">
            <v>S</v>
          </cell>
          <cell r="F497">
            <v>1000</v>
          </cell>
          <cell r="G497" t="str">
            <v>RWP - Plant</v>
          </cell>
          <cell r="H497">
            <v>1000</v>
          </cell>
          <cell r="I497" t="str">
            <v>RWP - Plant</v>
          </cell>
          <cell r="J497" t="str">
            <v>419</v>
          </cell>
          <cell r="K497">
            <v>1</v>
          </cell>
          <cell r="L497">
            <v>38353</v>
          </cell>
          <cell r="M497">
            <v>4</v>
          </cell>
          <cell r="N497">
            <v>0.29065388565559741</v>
          </cell>
          <cell r="O497">
            <v>40391</v>
          </cell>
          <cell r="P497">
            <v>4</v>
          </cell>
          <cell r="Q497" t="str">
            <v>QEP Energy Company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Y497" t="b">
            <v>0</v>
          </cell>
          <cell r="AA497">
            <v>1</v>
          </cell>
          <cell r="AB497" t="str">
            <v>|</v>
          </cell>
        </row>
        <row r="498">
          <cell r="B498">
            <v>5643</v>
          </cell>
          <cell r="D498" t="str">
            <v>NORTH DUCK CREEK 132-34</v>
          </cell>
          <cell r="E498" t="str">
            <v>S</v>
          </cell>
          <cell r="F498">
            <v>1000</v>
          </cell>
          <cell r="G498" t="str">
            <v>RWP - Plant</v>
          </cell>
          <cell r="H498">
            <v>1000</v>
          </cell>
          <cell r="I498" t="str">
            <v>RWP - Plant</v>
          </cell>
          <cell r="J498" t="str">
            <v>420</v>
          </cell>
          <cell r="K498">
            <v>1</v>
          </cell>
          <cell r="L498">
            <v>38353</v>
          </cell>
          <cell r="M498">
            <v>1</v>
          </cell>
          <cell r="N498">
            <v>0.61245496654657738</v>
          </cell>
          <cell r="O498">
            <v>40391</v>
          </cell>
          <cell r="P498">
            <v>1</v>
          </cell>
          <cell r="Q498" t="str">
            <v>EOG Resources, Inc.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Y498" t="b">
            <v>0</v>
          </cell>
          <cell r="AA498">
            <v>1</v>
          </cell>
          <cell r="AB498" t="str">
            <v>|</v>
          </cell>
        </row>
        <row r="499">
          <cell r="B499">
            <v>5643</v>
          </cell>
          <cell r="D499" t="str">
            <v>NORTH DUCK CREEK 132-34</v>
          </cell>
          <cell r="E499" t="str">
            <v>S</v>
          </cell>
          <cell r="F499">
            <v>1000</v>
          </cell>
          <cell r="G499" t="str">
            <v>RWP - Plant</v>
          </cell>
          <cell r="H499">
            <v>1000</v>
          </cell>
          <cell r="I499" t="str">
            <v>RWP - Plant</v>
          </cell>
          <cell r="J499" t="str">
            <v>420</v>
          </cell>
          <cell r="K499">
            <v>1</v>
          </cell>
          <cell r="L499">
            <v>38353</v>
          </cell>
          <cell r="M499">
            <v>4</v>
          </cell>
          <cell r="N499">
            <v>0.38754503345342256</v>
          </cell>
          <cell r="O499">
            <v>40391</v>
          </cell>
          <cell r="P499">
            <v>4</v>
          </cell>
          <cell r="Q499" t="str">
            <v>QEP Energy Company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Y499" t="b">
            <v>0</v>
          </cell>
          <cell r="AA499">
            <v>1</v>
          </cell>
          <cell r="AB499" t="str">
            <v>|</v>
          </cell>
        </row>
        <row r="500">
          <cell r="B500">
            <v>5645</v>
          </cell>
          <cell r="D500" t="str">
            <v>NORTH DUCK CREEK 101-25</v>
          </cell>
          <cell r="E500" t="str">
            <v>S</v>
          </cell>
          <cell r="F500">
            <v>1000</v>
          </cell>
          <cell r="G500" t="str">
            <v>RWP - Plant</v>
          </cell>
          <cell r="H500">
            <v>1000</v>
          </cell>
          <cell r="I500" t="str">
            <v>RWP - Plant</v>
          </cell>
          <cell r="J500" t="str">
            <v>421</v>
          </cell>
          <cell r="K500">
            <v>1</v>
          </cell>
          <cell r="L500">
            <v>38353</v>
          </cell>
          <cell r="M500">
            <v>1</v>
          </cell>
          <cell r="N500">
            <v>0.61264290517821118</v>
          </cell>
          <cell r="O500">
            <v>40391</v>
          </cell>
          <cell r="P500">
            <v>1</v>
          </cell>
          <cell r="Q500" t="str">
            <v>EOG Resources, Inc.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Y500" t="b">
            <v>0</v>
          </cell>
          <cell r="AA500">
            <v>1</v>
          </cell>
          <cell r="AB500" t="str">
            <v>|</v>
          </cell>
        </row>
        <row r="501">
          <cell r="B501">
            <v>5645</v>
          </cell>
          <cell r="D501" t="str">
            <v>NORTH DUCK CREEK 101-25</v>
          </cell>
          <cell r="E501" t="str">
            <v>S</v>
          </cell>
          <cell r="F501">
            <v>1000</v>
          </cell>
          <cell r="G501" t="str">
            <v>RWP - Plant</v>
          </cell>
          <cell r="H501">
            <v>1000</v>
          </cell>
          <cell r="I501" t="str">
            <v>RWP - Plant</v>
          </cell>
          <cell r="J501" t="str">
            <v>421</v>
          </cell>
          <cell r="K501">
            <v>1</v>
          </cell>
          <cell r="L501">
            <v>38353</v>
          </cell>
          <cell r="M501">
            <v>4</v>
          </cell>
          <cell r="N501">
            <v>0.38735709482178882</v>
          </cell>
          <cell r="O501">
            <v>40391</v>
          </cell>
          <cell r="P501">
            <v>4</v>
          </cell>
          <cell r="Q501" t="str">
            <v>QEP Energy Company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Y501" t="b">
            <v>0</v>
          </cell>
          <cell r="AA501">
            <v>1</v>
          </cell>
          <cell r="AB501" t="str">
            <v>|</v>
          </cell>
        </row>
        <row r="502">
          <cell r="B502">
            <v>5650</v>
          </cell>
          <cell r="D502" t="str">
            <v>NORTH CHAPITA 144-5</v>
          </cell>
          <cell r="E502" t="str">
            <v>S</v>
          </cell>
          <cell r="F502">
            <v>1000</v>
          </cell>
          <cell r="G502" t="str">
            <v>RWP - Plant</v>
          </cell>
          <cell r="H502">
            <v>1000</v>
          </cell>
          <cell r="I502" t="str">
            <v>RWP - Plant</v>
          </cell>
          <cell r="J502" t="str">
            <v>422</v>
          </cell>
          <cell r="K502">
            <v>1</v>
          </cell>
          <cell r="L502">
            <v>38353</v>
          </cell>
          <cell r="M502">
            <v>1</v>
          </cell>
          <cell r="N502">
            <v>1</v>
          </cell>
          <cell r="O502">
            <v>40391</v>
          </cell>
          <cell r="P502">
            <v>1</v>
          </cell>
          <cell r="Q502" t="str">
            <v>EOG Resources, Inc.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Y502" t="b">
            <v>0</v>
          </cell>
          <cell r="AA502">
            <v>1</v>
          </cell>
          <cell r="AB502" t="str">
            <v>|</v>
          </cell>
        </row>
        <row r="503">
          <cell r="B503">
            <v>5656</v>
          </cell>
          <cell r="D503" t="str">
            <v>CHAPITA 611-1N</v>
          </cell>
          <cell r="E503" t="str">
            <v>S</v>
          </cell>
          <cell r="F503">
            <v>1000</v>
          </cell>
          <cell r="G503" t="str">
            <v>RWP - Plant</v>
          </cell>
          <cell r="H503">
            <v>1000</v>
          </cell>
          <cell r="I503" t="str">
            <v>RWP - Plant</v>
          </cell>
          <cell r="J503" t="str">
            <v>732</v>
          </cell>
          <cell r="K503">
            <v>1</v>
          </cell>
          <cell r="L503">
            <v>38353</v>
          </cell>
          <cell r="M503">
            <v>1</v>
          </cell>
          <cell r="N503">
            <v>1</v>
          </cell>
          <cell r="O503">
            <v>40391</v>
          </cell>
          <cell r="P503">
            <v>1</v>
          </cell>
          <cell r="Q503" t="str">
            <v>EOG Resources, Inc.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Y503" t="b">
            <v>0</v>
          </cell>
          <cell r="AA503">
            <v>1</v>
          </cell>
          <cell r="AB503" t="str">
            <v>|</v>
          </cell>
        </row>
        <row r="504">
          <cell r="B504">
            <v>5656</v>
          </cell>
          <cell r="D504" t="str">
            <v>CHAPITA 611-1N</v>
          </cell>
          <cell r="E504" t="str">
            <v>S</v>
          </cell>
          <cell r="F504">
            <v>1000</v>
          </cell>
          <cell r="G504" t="str">
            <v>RWP - Plant</v>
          </cell>
          <cell r="H504">
            <v>1000</v>
          </cell>
          <cell r="I504" t="str">
            <v>RWP - Plant</v>
          </cell>
          <cell r="J504" t="str">
            <v>732</v>
          </cell>
          <cell r="K504">
            <v>1</v>
          </cell>
          <cell r="L504">
            <v>38353</v>
          </cell>
          <cell r="M504">
            <v>8</v>
          </cell>
          <cell r="N504">
            <v>0</v>
          </cell>
          <cell r="O504">
            <v>40391</v>
          </cell>
          <cell r="P504">
            <v>2</v>
          </cell>
          <cell r="Q504" t="str">
            <v>Kerr McGee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Y504" t="b">
            <v>0</v>
          </cell>
          <cell r="AA504">
            <v>99</v>
          </cell>
          <cell r="AB504" t="str">
            <v>|</v>
          </cell>
        </row>
        <row r="505">
          <cell r="B505">
            <v>5661</v>
          </cell>
          <cell r="D505" t="str">
            <v>CHAPITA 530-11</v>
          </cell>
          <cell r="E505" t="str">
            <v>S</v>
          </cell>
          <cell r="F505">
            <v>1000</v>
          </cell>
          <cell r="G505" t="str">
            <v>RWP - Plant</v>
          </cell>
          <cell r="H505">
            <v>1000</v>
          </cell>
          <cell r="I505" t="str">
            <v>RWP - Plant</v>
          </cell>
          <cell r="J505" t="str">
            <v>733</v>
          </cell>
          <cell r="K505">
            <v>1</v>
          </cell>
          <cell r="L505">
            <v>38353</v>
          </cell>
          <cell r="M505">
            <v>1</v>
          </cell>
          <cell r="N505">
            <v>1</v>
          </cell>
          <cell r="O505">
            <v>40391</v>
          </cell>
          <cell r="P505">
            <v>1</v>
          </cell>
          <cell r="Q505" t="str">
            <v>EOG Resources, Inc.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Y505" t="b">
            <v>0</v>
          </cell>
          <cell r="AA505">
            <v>1</v>
          </cell>
          <cell r="AB505" t="str">
            <v>|</v>
          </cell>
        </row>
        <row r="506">
          <cell r="B506">
            <v>5661</v>
          </cell>
          <cell r="D506" t="str">
            <v>CHAPITA 530-11</v>
          </cell>
          <cell r="E506" t="str">
            <v>S</v>
          </cell>
          <cell r="F506">
            <v>1000</v>
          </cell>
          <cell r="G506" t="str">
            <v>RWP - Plant</v>
          </cell>
          <cell r="H506">
            <v>1000</v>
          </cell>
          <cell r="I506" t="str">
            <v>RWP - Plant</v>
          </cell>
          <cell r="J506" t="str">
            <v>733</v>
          </cell>
          <cell r="K506">
            <v>1</v>
          </cell>
          <cell r="L506">
            <v>38353</v>
          </cell>
          <cell r="M506">
            <v>8</v>
          </cell>
          <cell r="N506">
            <v>0</v>
          </cell>
          <cell r="O506">
            <v>40391</v>
          </cell>
          <cell r="P506">
            <v>2</v>
          </cell>
          <cell r="Q506" t="str">
            <v>Kerr McGee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Y506" t="b">
            <v>0</v>
          </cell>
          <cell r="AA506">
            <v>99</v>
          </cell>
          <cell r="AB506" t="str">
            <v>|</v>
          </cell>
        </row>
        <row r="507">
          <cell r="B507">
            <v>5663</v>
          </cell>
          <cell r="D507" t="str">
            <v>NORTH DUCK CREEK 166-26</v>
          </cell>
          <cell r="E507" t="str">
            <v>S</v>
          </cell>
          <cell r="F507">
            <v>1000</v>
          </cell>
          <cell r="G507" t="str">
            <v>RWP - Plant</v>
          </cell>
          <cell r="H507">
            <v>1000</v>
          </cell>
          <cell r="I507" t="str">
            <v>RWP - Plant</v>
          </cell>
          <cell r="J507" t="str">
            <v>423</v>
          </cell>
          <cell r="K507">
            <v>1</v>
          </cell>
          <cell r="L507">
            <v>38353</v>
          </cell>
          <cell r="M507">
            <v>1</v>
          </cell>
          <cell r="N507">
            <v>1</v>
          </cell>
          <cell r="O507">
            <v>40057</v>
          </cell>
          <cell r="P507">
            <v>1</v>
          </cell>
          <cell r="Q507" t="str">
            <v>EOG Resources, Inc.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Y507" t="b">
            <v>0</v>
          </cell>
          <cell r="AA507">
            <v>1</v>
          </cell>
          <cell r="AB507" t="str">
            <v>|</v>
          </cell>
        </row>
        <row r="508">
          <cell r="B508">
            <v>5663</v>
          </cell>
          <cell r="D508" t="str">
            <v>NORTH DUCK CREEK 166-26</v>
          </cell>
          <cell r="E508" t="str">
            <v>S</v>
          </cell>
          <cell r="F508">
            <v>1000</v>
          </cell>
          <cell r="G508" t="str">
            <v>RWP - Plant</v>
          </cell>
          <cell r="H508">
            <v>1000</v>
          </cell>
          <cell r="I508" t="str">
            <v>RWP - Plant</v>
          </cell>
          <cell r="J508" t="str">
            <v>423</v>
          </cell>
          <cell r="K508">
            <v>1</v>
          </cell>
          <cell r="L508">
            <v>38353</v>
          </cell>
          <cell r="M508">
            <v>4</v>
          </cell>
          <cell r="N508">
            <v>0</v>
          </cell>
          <cell r="O508">
            <v>40057</v>
          </cell>
          <cell r="P508">
            <v>4</v>
          </cell>
          <cell r="Q508" t="str">
            <v>QEP Energy Company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Y508" t="b">
            <v>0</v>
          </cell>
          <cell r="AA508">
            <v>1</v>
          </cell>
          <cell r="AB508" t="str">
            <v>|</v>
          </cell>
        </row>
        <row r="509">
          <cell r="B509">
            <v>5666</v>
          </cell>
          <cell r="D509" t="str">
            <v>NORTH DUCK CREEK 176-27</v>
          </cell>
          <cell r="E509" t="str">
            <v>S</v>
          </cell>
          <cell r="F509">
            <v>1000</v>
          </cell>
          <cell r="G509" t="str">
            <v>RWP - Plant</v>
          </cell>
          <cell r="H509">
            <v>1000</v>
          </cell>
          <cell r="I509" t="str">
            <v>RWP - Plant</v>
          </cell>
          <cell r="J509" t="str">
            <v>424</v>
          </cell>
          <cell r="K509">
            <v>1</v>
          </cell>
          <cell r="L509">
            <v>38353</v>
          </cell>
          <cell r="M509">
            <v>1</v>
          </cell>
          <cell r="N509">
            <v>0.61260053619302957</v>
          </cell>
          <cell r="O509">
            <v>40391</v>
          </cell>
          <cell r="P509">
            <v>1</v>
          </cell>
          <cell r="Q509" t="str">
            <v>EOG Resources, Inc.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Y509" t="b">
            <v>0</v>
          </cell>
          <cell r="AA509">
            <v>1</v>
          </cell>
          <cell r="AB509" t="str">
            <v>|</v>
          </cell>
        </row>
        <row r="510">
          <cell r="B510">
            <v>5666</v>
          </cell>
          <cell r="D510" t="str">
            <v>NORTH DUCK CREEK 176-27</v>
          </cell>
          <cell r="E510" t="str">
            <v>S</v>
          </cell>
          <cell r="F510">
            <v>1000</v>
          </cell>
          <cell r="G510" t="str">
            <v>RWP - Plant</v>
          </cell>
          <cell r="H510">
            <v>1000</v>
          </cell>
          <cell r="I510" t="str">
            <v>RWP - Plant</v>
          </cell>
          <cell r="J510" t="str">
            <v>424</v>
          </cell>
          <cell r="K510">
            <v>1</v>
          </cell>
          <cell r="L510">
            <v>38353</v>
          </cell>
          <cell r="M510">
            <v>4</v>
          </cell>
          <cell r="N510">
            <v>0.38739946380697055</v>
          </cell>
          <cell r="O510">
            <v>40391</v>
          </cell>
          <cell r="P510">
            <v>4</v>
          </cell>
          <cell r="Q510" t="str">
            <v>QEP Energy Company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Y510" t="b">
            <v>0</v>
          </cell>
          <cell r="AA510">
            <v>1</v>
          </cell>
          <cell r="AB510" t="str">
            <v>|</v>
          </cell>
        </row>
        <row r="511">
          <cell r="B511">
            <v>5667</v>
          </cell>
          <cell r="D511" t="str">
            <v>CHAPITA 624-14</v>
          </cell>
          <cell r="E511" t="str">
            <v>S</v>
          </cell>
          <cell r="F511">
            <v>1000</v>
          </cell>
          <cell r="G511" t="str">
            <v>RWP - Plant</v>
          </cell>
          <cell r="H511">
            <v>1000</v>
          </cell>
          <cell r="I511" t="str">
            <v>RWP - Plant</v>
          </cell>
          <cell r="J511" t="str">
            <v>734</v>
          </cell>
          <cell r="K511">
            <v>1</v>
          </cell>
          <cell r="L511">
            <v>38353</v>
          </cell>
          <cell r="M511">
            <v>1</v>
          </cell>
          <cell r="N511">
            <v>1</v>
          </cell>
          <cell r="O511">
            <v>40391</v>
          </cell>
          <cell r="P511">
            <v>1</v>
          </cell>
          <cell r="Q511" t="str">
            <v>EOG Resources, Inc.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Y511" t="b">
            <v>0</v>
          </cell>
          <cell r="AA511">
            <v>1</v>
          </cell>
          <cell r="AB511" t="str">
            <v>|</v>
          </cell>
        </row>
        <row r="512">
          <cell r="B512">
            <v>5667</v>
          </cell>
          <cell r="D512" t="str">
            <v>CHAPITA 624-14</v>
          </cell>
          <cell r="E512" t="str">
            <v>S</v>
          </cell>
          <cell r="F512">
            <v>1000</v>
          </cell>
          <cell r="G512" t="str">
            <v>RWP - Plant</v>
          </cell>
          <cell r="H512">
            <v>1000</v>
          </cell>
          <cell r="I512" t="str">
            <v>RWP - Plant</v>
          </cell>
          <cell r="J512" t="str">
            <v>734</v>
          </cell>
          <cell r="K512">
            <v>1</v>
          </cell>
          <cell r="L512">
            <v>38353</v>
          </cell>
          <cell r="M512">
            <v>8</v>
          </cell>
          <cell r="N512">
            <v>0</v>
          </cell>
          <cell r="O512">
            <v>40391</v>
          </cell>
          <cell r="P512">
            <v>2</v>
          </cell>
          <cell r="Q512" t="str">
            <v>Kerr McGee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Y512" t="b">
            <v>0</v>
          </cell>
          <cell r="AA512">
            <v>99</v>
          </cell>
          <cell r="AB512" t="str">
            <v>|</v>
          </cell>
        </row>
        <row r="513">
          <cell r="B513">
            <v>5694</v>
          </cell>
          <cell r="D513" t="str">
            <v>DUCK CREEK 167-28</v>
          </cell>
          <cell r="E513" t="str">
            <v>S</v>
          </cell>
          <cell r="F513">
            <v>1000</v>
          </cell>
          <cell r="G513" t="str">
            <v>RWP - Plant</v>
          </cell>
          <cell r="H513">
            <v>1000</v>
          </cell>
          <cell r="I513" t="str">
            <v>RWP - Plant</v>
          </cell>
          <cell r="J513" t="str">
            <v>425</v>
          </cell>
          <cell r="K513">
            <v>1</v>
          </cell>
          <cell r="L513">
            <v>38353</v>
          </cell>
          <cell r="M513">
            <v>1</v>
          </cell>
          <cell r="N513">
            <v>0.61267605633802813</v>
          </cell>
          <cell r="O513">
            <v>40391</v>
          </cell>
          <cell r="P513">
            <v>1</v>
          </cell>
          <cell r="Q513" t="str">
            <v>EOG Resources, Inc.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Y513" t="b">
            <v>0</v>
          </cell>
          <cell r="AA513">
            <v>1</v>
          </cell>
          <cell r="AB513" t="str">
            <v>|</v>
          </cell>
        </row>
        <row r="514">
          <cell r="B514">
            <v>5694</v>
          </cell>
          <cell r="D514" t="str">
            <v>DUCK CREEK 167-28</v>
          </cell>
          <cell r="E514" t="str">
            <v>S</v>
          </cell>
          <cell r="F514">
            <v>1000</v>
          </cell>
          <cell r="G514" t="str">
            <v>RWP - Plant</v>
          </cell>
          <cell r="H514">
            <v>1000</v>
          </cell>
          <cell r="I514" t="str">
            <v>RWP - Plant</v>
          </cell>
          <cell r="J514" t="str">
            <v>425</v>
          </cell>
          <cell r="K514">
            <v>1</v>
          </cell>
          <cell r="L514">
            <v>38353</v>
          </cell>
          <cell r="M514">
            <v>4</v>
          </cell>
          <cell r="N514">
            <v>0.38732394366197181</v>
          </cell>
          <cell r="O514">
            <v>40391</v>
          </cell>
          <cell r="P514">
            <v>4</v>
          </cell>
          <cell r="Q514" t="str">
            <v>QEP Energy Company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Y514" t="b">
            <v>0</v>
          </cell>
          <cell r="AA514">
            <v>1</v>
          </cell>
          <cell r="AB514" t="str">
            <v>|</v>
          </cell>
        </row>
        <row r="515">
          <cell r="B515">
            <v>5706</v>
          </cell>
          <cell r="D515" t="str">
            <v>CHAPITA 623-10</v>
          </cell>
          <cell r="E515" t="str">
            <v>S</v>
          </cell>
          <cell r="F515">
            <v>1000</v>
          </cell>
          <cell r="G515" t="str">
            <v>RWP - Plant</v>
          </cell>
          <cell r="H515">
            <v>1000</v>
          </cell>
          <cell r="I515" t="str">
            <v>RWP - Plant</v>
          </cell>
          <cell r="J515" t="str">
            <v>735</v>
          </cell>
          <cell r="K515">
            <v>1</v>
          </cell>
          <cell r="L515">
            <v>38353</v>
          </cell>
          <cell r="M515">
            <v>1</v>
          </cell>
          <cell r="N515">
            <v>1</v>
          </cell>
          <cell r="O515">
            <v>40391</v>
          </cell>
          <cell r="P515">
            <v>1</v>
          </cell>
          <cell r="Q515" t="str">
            <v>EOG Resources, Inc.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Y515" t="b">
            <v>0</v>
          </cell>
          <cell r="AA515">
            <v>1</v>
          </cell>
          <cell r="AB515" t="str">
            <v>|</v>
          </cell>
        </row>
        <row r="516">
          <cell r="B516">
            <v>5706</v>
          </cell>
          <cell r="D516" t="str">
            <v>CHAPITA 623-10</v>
          </cell>
          <cell r="E516" t="str">
            <v>S</v>
          </cell>
          <cell r="F516">
            <v>1000</v>
          </cell>
          <cell r="G516" t="str">
            <v>RWP - Plant</v>
          </cell>
          <cell r="H516">
            <v>1000</v>
          </cell>
          <cell r="I516" t="str">
            <v>RWP - Plant</v>
          </cell>
          <cell r="J516" t="str">
            <v>735</v>
          </cell>
          <cell r="K516">
            <v>1</v>
          </cell>
          <cell r="L516">
            <v>38353</v>
          </cell>
          <cell r="M516">
            <v>8</v>
          </cell>
          <cell r="N516">
            <v>0</v>
          </cell>
          <cell r="O516">
            <v>40391</v>
          </cell>
          <cell r="P516">
            <v>2</v>
          </cell>
          <cell r="Q516" t="str">
            <v>Kerr McGee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Y516" t="b">
            <v>0</v>
          </cell>
          <cell r="AA516">
            <v>99</v>
          </cell>
          <cell r="AB516" t="str">
            <v>|</v>
          </cell>
        </row>
        <row r="517">
          <cell r="B517">
            <v>5707</v>
          </cell>
          <cell r="D517" t="str">
            <v>CHAPITA 625-15</v>
          </cell>
          <cell r="E517" t="str">
            <v>S</v>
          </cell>
          <cell r="F517">
            <v>1000</v>
          </cell>
          <cell r="G517" t="str">
            <v>RWP - Plant</v>
          </cell>
          <cell r="H517">
            <v>1000</v>
          </cell>
          <cell r="I517" t="str">
            <v>RWP - Plant</v>
          </cell>
          <cell r="J517" t="str">
            <v>736</v>
          </cell>
          <cell r="K517">
            <v>1</v>
          </cell>
          <cell r="L517">
            <v>38353</v>
          </cell>
          <cell r="M517">
            <v>1</v>
          </cell>
          <cell r="N517">
            <v>1</v>
          </cell>
          <cell r="O517">
            <v>40391</v>
          </cell>
          <cell r="P517">
            <v>1</v>
          </cell>
          <cell r="Q517" t="str">
            <v>EOG Resources, Inc.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Y517" t="b">
            <v>0</v>
          </cell>
          <cell r="AA517">
            <v>1</v>
          </cell>
          <cell r="AB517" t="str">
            <v>|</v>
          </cell>
        </row>
        <row r="518">
          <cell r="B518">
            <v>5707</v>
          </cell>
          <cell r="D518" t="str">
            <v>CHAPITA 625-15</v>
          </cell>
          <cell r="E518" t="str">
            <v>S</v>
          </cell>
          <cell r="F518">
            <v>1000</v>
          </cell>
          <cell r="G518" t="str">
            <v>RWP - Plant</v>
          </cell>
          <cell r="H518">
            <v>1000</v>
          </cell>
          <cell r="I518" t="str">
            <v>RWP - Plant</v>
          </cell>
          <cell r="J518" t="str">
            <v>736</v>
          </cell>
          <cell r="K518">
            <v>1</v>
          </cell>
          <cell r="L518">
            <v>38353</v>
          </cell>
          <cell r="M518">
            <v>8</v>
          </cell>
          <cell r="N518">
            <v>0</v>
          </cell>
          <cell r="O518">
            <v>40391</v>
          </cell>
          <cell r="P518">
            <v>2</v>
          </cell>
          <cell r="Q518" t="str">
            <v>Kerr McGee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Y518" t="b">
            <v>0</v>
          </cell>
          <cell r="AA518">
            <v>99</v>
          </cell>
          <cell r="AB518" t="str">
            <v>|</v>
          </cell>
        </row>
        <row r="519">
          <cell r="B519">
            <v>5708</v>
          </cell>
          <cell r="D519" t="str">
            <v>CHAPITA 608-14F</v>
          </cell>
          <cell r="E519" t="str">
            <v>S</v>
          </cell>
          <cell r="F519">
            <v>1000</v>
          </cell>
          <cell r="G519" t="str">
            <v>RWP - Plant</v>
          </cell>
          <cell r="H519">
            <v>1000</v>
          </cell>
          <cell r="I519" t="str">
            <v>RWP - Plant</v>
          </cell>
          <cell r="J519" t="str">
            <v>737</v>
          </cell>
          <cell r="K519">
            <v>1</v>
          </cell>
          <cell r="L519">
            <v>38353</v>
          </cell>
          <cell r="M519">
            <v>1</v>
          </cell>
          <cell r="N519">
            <v>1</v>
          </cell>
          <cell r="O519">
            <v>40391</v>
          </cell>
          <cell r="P519">
            <v>1</v>
          </cell>
          <cell r="Q519" t="str">
            <v>EOG Resources, Inc.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Y519" t="b">
            <v>0</v>
          </cell>
          <cell r="AA519">
            <v>1</v>
          </cell>
          <cell r="AB519" t="str">
            <v>|</v>
          </cell>
        </row>
        <row r="520">
          <cell r="B520">
            <v>5708</v>
          </cell>
          <cell r="D520" t="str">
            <v>CHAPITA 608-14F</v>
          </cell>
          <cell r="E520" t="str">
            <v>S</v>
          </cell>
          <cell r="F520">
            <v>1000</v>
          </cell>
          <cell r="G520" t="str">
            <v>RWP - Plant</v>
          </cell>
          <cell r="H520">
            <v>1000</v>
          </cell>
          <cell r="I520" t="str">
            <v>RWP - Plant</v>
          </cell>
          <cell r="J520" t="str">
            <v>737</v>
          </cell>
          <cell r="K520">
            <v>1</v>
          </cell>
          <cell r="L520">
            <v>38353</v>
          </cell>
          <cell r="M520">
            <v>8</v>
          </cell>
          <cell r="N520">
            <v>0</v>
          </cell>
          <cell r="O520">
            <v>40391</v>
          </cell>
          <cell r="P520">
            <v>2</v>
          </cell>
          <cell r="Q520" t="str">
            <v>Kerr McGee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Y520" t="b">
            <v>0</v>
          </cell>
          <cell r="AA520">
            <v>99</v>
          </cell>
          <cell r="AB520" t="str">
            <v>|</v>
          </cell>
        </row>
        <row r="521">
          <cell r="B521">
            <v>5713</v>
          </cell>
          <cell r="D521" t="str">
            <v>DUCK CREEK 175-26</v>
          </cell>
          <cell r="E521" t="str">
            <v>S</v>
          </cell>
          <cell r="F521">
            <v>1000</v>
          </cell>
          <cell r="G521" t="str">
            <v>RWP - Plant</v>
          </cell>
          <cell r="H521">
            <v>1000</v>
          </cell>
          <cell r="I521" t="str">
            <v>RWP - Plant</v>
          </cell>
          <cell r="J521" t="str">
            <v>426</v>
          </cell>
          <cell r="K521">
            <v>1</v>
          </cell>
          <cell r="L521">
            <v>38353</v>
          </cell>
          <cell r="M521">
            <v>1</v>
          </cell>
          <cell r="N521">
            <v>0.61256906077348061</v>
          </cell>
          <cell r="O521">
            <v>40391</v>
          </cell>
          <cell r="P521">
            <v>1</v>
          </cell>
          <cell r="Q521" t="str">
            <v>EOG Resources, Inc.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Y521" t="b">
            <v>0</v>
          </cell>
          <cell r="AA521">
            <v>1</v>
          </cell>
          <cell r="AB521" t="str">
            <v>|</v>
          </cell>
        </row>
        <row r="522">
          <cell r="B522">
            <v>5713</v>
          </cell>
          <cell r="D522" t="str">
            <v>DUCK CREEK 175-26</v>
          </cell>
          <cell r="E522" t="str">
            <v>S</v>
          </cell>
          <cell r="F522">
            <v>1000</v>
          </cell>
          <cell r="G522" t="str">
            <v>RWP - Plant</v>
          </cell>
          <cell r="H522">
            <v>1000</v>
          </cell>
          <cell r="I522" t="str">
            <v>RWP - Plant</v>
          </cell>
          <cell r="J522" t="str">
            <v>426</v>
          </cell>
          <cell r="K522">
            <v>1</v>
          </cell>
          <cell r="L522">
            <v>38353</v>
          </cell>
          <cell r="M522">
            <v>4</v>
          </cell>
          <cell r="N522">
            <v>0.38743093922651939</v>
          </cell>
          <cell r="O522">
            <v>40391</v>
          </cell>
          <cell r="P522">
            <v>4</v>
          </cell>
          <cell r="Q522" t="str">
            <v>QEP Energy Company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Y522" t="b">
            <v>0</v>
          </cell>
          <cell r="AA522">
            <v>1</v>
          </cell>
          <cell r="AB522" t="str">
            <v>|</v>
          </cell>
        </row>
        <row r="523">
          <cell r="B523">
            <v>5722</v>
          </cell>
          <cell r="D523" t="str">
            <v>NORTH CHAPITA 13-26-8-22</v>
          </cell>
          <cell r="E523" t="str">
            <v>S</v>
          </cell>
          <cell r="F523">
            <v>1000</v>
          </cell>
          <cell r="G523" t="str">
            <v>RWP - Plant</v>
          </cell>
          <cell r="H523">
            <v>1000</v>
          </cell>
          <cell r="I523" t="str">
            <v>RWP - Plant</v>
          </cell>
          <cell r="J523" t="str">
            <v>738</v>
          </cell>
          <cell r="K523">
            <v>1</v>
          </cell>
          <cell r="L523">
            <v>38353</v>
          </cell>
          <cell r="M523">
            <v>1</v>
          </cell>
          <cell r="N523">
            <v>0.78122232063773245</v>
          </cell>
          <cell r="O523">
            <v>40391</v>
          </cell>
          <cell r="P523">
            <v>1</v>
          </cell>
          <cell r="Q523" t="str">
            <v>EOG Resources, Inc.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Y523" t="b">
            <v>0</v>
          </cell>
          <cell r="AA523">
            <v>1</v>
          </cell>
          <cell r="AB523" t="str">
            <v>|</v>
          </cell>
        </row>
        <row r="524">
          <cell r="B524">
            <v>5722</v>
          </cell>
          <cell r="D524" t="str">
            <v>NORTH CHAPITA 13-26-8-22</v>
          </cell>
          <cell r="E524" t="str">
            <v>S</v>
          </cell>
          <cell r="F524">
            <v>1000</v>
          </cell>
          <cell r="G524" t="str">
            <v>RWP - Plant</v>
          </cell>
          <cell r="H524">
            <v>1000</v>
          </cell>
          <cell r="I524" t="str">
            <v>RWP - Plant</v>
          </cell>
          <cell r="J524" t="str">
            <v>738</v>
          </cell>
          <cell r="K524">
            <v>1</v>
          </cell>
          <cell r="L524">
            <v>38353</v>
          </cell>
          <cell r="M524">
            <v>4</v>
          </cell>
          <cell r="N524">
            <v>0.21877767936226752</v>
          </cell>
          <cell r="O524">
            <v>40391</v>
          </cell>
          <cell r="P524">
            <v>4</v>
          </cell>
          <cell r="Q524" t="str">
            <v>QEP Energy Company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Y524" t="b">
            <v>0</v>
          </cell>
          <cell r="AA524">
            <v>1</v>
          </cell>
          <cell r="AB524" t="str">
            <v>|</v>
          </cell>
        </row>
        <row r="525">
          <cell r="B525">
            <v>5722</v>
          </cell>
          <cell r="D525" t="str">
            <v>NORTH CHAPITA 13-26-8-22</v>
          </cell>
          <cell r="E525" t="str">
            <v>S</v>
          </cell>
          <cell r="F525">
            <v>1000</v>
          </cell>
          <cell r="G525" t="str">
            <v>RWP - Plant</v>
          </cell>
          <cell r="H525">
            <v>1000</v>
          </cell>
          <cell r="I525" t="str">
            <v>RWP - Plant</v>
          </cell>
          <cell r="J525" t="str">
            <v>738</v>
          </cell>
          <cell r="K525">
            <v>1</v>
          </cell>
          <cell r="L525">
            <v>38353</v>
          </cell>
          <cell r="M525">
            <v>7</v>
          </cell>
          <cell r="N525">
            <v>0</v>
          </cell>
          <cell r="O525">
            <v>40391</v>
          </cell>
          <cell r="P525">
            <v>4</v>
          </cell>
          <cell r="Q525" t="str">
            <v>QEP Energy Company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Y525" t="b">
            <v>0</v>
          </cell>
          <cell r="AA525">
            <v>1</v>
          </cell>
          <cell r="AB525" t="str">
            <v>|</v>
          </cell>
        </row>
        <row r="526">
          <cell r="B526">
            <v>5722</v>
          </cell>
          <cell r="D526" t="str">
            <v>NORTH CHAPITA 13-26-8-22</v>
          </cell>
          <cell r="E526" t="str">
            <v>S</v>
          </cell>
          <cell r="F526">
            <v>1000</v>
          </cell>
          <cell r="G526" t="str">
            <v>RWP - Plant</v>
          </cell>
          <cell r="H526">
            <v>1000</v>
          </cell>
          <cell r="I526" t="str">
            <v>RWP - Plant</v>
          </cell>
          <cell r="J526" t="str">
            <v>738</v>
          </cell>
          <cell r="K526">
            <v>1</v>
          </cell>
          <cell r="L526">
            <v>38353</v>
          </cell>
          <cell r="M526">
            <v>11</v>
          </cell>
          <cell r="N526">
            <v>0</v>
          </cell>
          <cell r="O526">
            <v>40391</v>
          </cell>
          <cell r="P526">
            <v>4</v>
          </cell>
          <cell r="Q526" t="str">
            <v>QEP Energy Company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Y526" t="b">
            <v>0</v>
          </cell>
          <cell r="AA526">
            <v>1</v>
          </cell>
          <cell r="AB526" t="str">
            <v>|</v>
          </cell>
        </row>
        <row r="527">
          <cell r="B527">
            <v>5726</v>
          </cell>
          <cell r="D527" t="str">
            <v>EAST CHAPITA 800-16</v>
          </cell>
          <cell r="E527" t="str">
            <v>S</v>
          </cell>
          <cell r="F527">
            <v>1000</v>
          </cell>
          <cell r="G527" t="str">
            <v>RWP - Plant</v>
          </cell>
          <cell r="H527">
            <v>1000</v>
          </cell>
          <cell r="I527" t="str">
            <v>RWP - Plant</v>
          </cell>
          <cell r="J527" t="str">
            <v>739</v>
          </cell>
          <cell r="K527">
            <v>1</v>
          </cell>
          <cell r="L527">
            <v>38353</v>
          </cell>
          <cell r="M527">
            <v>1</v>
          </cell>
          <cell r="N527">
            <v>1</v>
          </cell>
          <cell r="O527">
            <v>40391</v>
          </cell>
          <cell r="P527">
            <v>1</v>
          </cell>
          <cell r="Q527" t="str">
            <v>EOG Resources, Inc.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Y527" t="b">
            <v>0</v>
          </cell>
          <cell r="AA527">
            <v>1</v>
          </cell>
          <cell r="AB527" t="str">
            <v>|</v>
          </cell>
        </row>
        <row r="528">
          <cell r="B528">
            <v>5729</v>
          </cell>
          <cell r="D528" t="str">
            <v>NORTH DUCK CREEK 164-28</v>
          </cell>
          <cell r="E528" t="str">
            <v>S</v>
          </cell>
          <cell r="F528">
            <v>1000</v>
          </cell>
          <cell r="G528" t="str">
            <v>RWP - Plant</v>
          </cell>
          <cell r="H528">
            <v>1000</v>
          </cell>
          <cell r="I528" t="str">
            <v>RWP - Plant</v>
          </cell>
          <cell r="J528" t="str">
            <v>427</v>
          </cell>
          <cell r="K528">
            <v>1</v>
          </cell>
          <cell r="L528">
            <v>38353</v>
          </cell>
          <cell r="M528">
            <v>1</v>
          </cell>
          <cell r="N528">
            <v>0.61235955056179781</v>
          </cell>
          <cell r="O528">
            <v>40391</v>
          </cell>
          <cell r="P528">
            <v>1</v>
          </cell>
          <cell r="Q528" t="str">
            <v>EOG Resources, Inc.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Y528" t="b">
            <v>0</v>
          </cell>
          <cell r="AA528">
            <v>1</v>
          </cell>
          <cell r="AB528" t="str">
            <v>|</v>
          </cell>
        </row>
        <row r="529">
          <cell r="B529">
            <v>5729</v>
          </cell>
          <cell r="D529" t="str">
            <v>NORTH DUCK CREEK 164-28</v>
          </cell>
          <cell r="E529" t="str">
            <v>S</v>
          </cell>
          <cell r="F529">
            <v>1000</v>
          </cell>
          <cell r="G529" t="str">
            <v>RWP - Plant</v>
          </cell>
          <cell r="H529">
            <v>1000</v>
          </cell>
          <cell r="I529" t="str">
            <v>RWP - Plant</v>
          </cell>
          <cell r="J529" t="str">
            <v>427</v>
          </cell>
          <cell r="K529">
            <v>1</v>
          </cell>
          <cell r="L529">
            <v>38353</v>
          </cell>
          <cell r="M529">
            <v>4</v>
          </cell>
          <cell r="N529">
            <v>0.38764044943820225</v>
          </cell>
          <cell r="O529">
            <v>40391</v>
          </cell>
          <cell r="P529">
            <v>4</v>
          </cell>
          <cell r="Q529" t="str">
            <v>QEP Energy Company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Y529" t="b">
            <v>0</v>
          </cell>
          <cell r="AA529">
            <v>1</v>
          </cell>
          <cell r="AB529" t="str">
            <v>|</v>
          </cell>
        </row>
        <row r="530">
          <cell r="B530">
            <v>5733</v>
          </cell>
          <cell r="D530" t="str">
            <v>CHAPITA 801-28</v>
          </cell>
          <cell r="E530" t="str">
            <v>S</v>
          </cell>
          <cell r="F530">
            <v>1000</v>
          </cell>
          <cell r="G530" t="str">
            <v>RWP - Plant</v>
          </cell>
          <cell r="H530">
            <v>1000</v>
          </cell>
          <cell r="I530" t="str">
            <v>RWP - Plant</v>
          </cell>
          <cell r="J530" t="str">
            <v>740</v>
          </cell>
          <cell r="K530">
            <v>1</v>
          </cell>
          <cell r="L530">
            <v>38353</v>
          </cell>
          <cell r="M530">
            <v>1</v>
          </cell>
          <cell r="N530">
            <v>1</v>
          </cell>
          <cell r="O530">
            <v>40391</v>
          </cell>
          <cell r="P530">
            <v>1</v>
          </cell>
          <cell r="Q530" t="str">
            <v>EOG Resources, Inc.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Y530" t="b">
            <v>0</v>
          </cell>
          <cell r="AA530">
            <v>1</v>
          </cell>
          <cell r="AB530" t="str">
            <v>|</v>
          </cell>
        </row>
        <row r="531">
          <cell r="B531">
            <v>5734</v>
          </cell>
          <cell r="D531" t="str">
            <v>CHAPITA 613-12</v>
          </cell>
          <cell r="E531" t="str">
            <v>S</v>
          </cell>
          <cell r="F531">
            <v>1000</v>
          </cell>
          <cell r="G531" t="str">
            <v>RWP - Plant</v>
          </cell>
          <cell r="H531">
            <v>1000</v>
          </cell>
          <cell r="I531" t="str">
            <v>RWP - Plant</v>
          </cell>
          <cell r="J531" t="str">
            <v>741</v>
          </cell>
          <cell r="K531">
            <v>1</v>
          </cell>
          <cell r="L531">
            <v>38353</v>
          </cell>
          <cell r="M531">
            <v>1</v>
          </cell>
          <cell r="N531">
            <v>1</v>
          </cell>
          <cell r="O531">
            <v>40391</v>
          </cell>
          <cell r="P531">
            <v>1</v>
          </cell>
          <cell r="Q531" t="str">
            <v>EOG Resources, Inc.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Y531" t="b">
            <v>0</v>
          </cell>
          <cell r="AA531">
            <v>1</v>
          </cell>
          <cell r="AB531" t="str">
            <v>|</v>
          </cell>
        </row>
        <row r="532">
          <cell r="B532">
            <v>5734</v>
          </cell>
          <cell r="D532" t="str">
            <v>CHAPITA 613-12</v>
          </cell>
          <cell r="E532" t="str">
            <v>S</v>
          </cell>
          <cell r="F532">
            <v>1000</v>
          </cell>
          <cell r="G532" t="str">
            <v>RWP - Plant</v>
          </cell>
          <cell r="H532">
            <v>1000</v>
          </cell>
          <cell r="I532" t="str">
            <v>RWP - Plant</v>
          </cell>
          <cell r="J532" t="str">
            <v>741</v>
          </cell>
          <cell r="K532">
            <v>1</v>
          </cell>
          <cell r="L532">
            <v>38353</v>
          </cell>
          <cell r="M532">
            <v>8</v>
          </cell>
          <cell r="N532">
            <v>0</v>
          </cell>
          <cell r="O532">
            <v>40391</v>
          </cell>
          <cell r="P532">
            <v>2</v>
          </cell>
          <cell r="Q532" t="str">
            <v>Kerr McGee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Y532" t="b">
            <v>0</v>
          </cell>
          <cell r="AA532">
            <v>99</v>
          </cell>
          <cell r="AB532" t="str">
            <v>|</v>
          </cell>
        </row>
        <row r="533">
          <cell r="B533">
            <v>5735</v>
          </cell>
          <cell r="D533" t="str">
            <v>CHAPITA 529-12</v>
          </cell>
          <cell r="E533" t="str">
            <v>S</v>
          </cell>
          <cell r="F533">
            <v>1000</v>
          </cell>
          <cell r="G533" t="str">
            <v>RWP - Plant</v>
          </cell>
          <cell r="H533">
            <v>1000</v>
          </cell>
          <cell r="I533" t="str">
            <v>RWP - Plant</v>
          </cell>
          <cell r="J533" t="str">
            <v>742</v>
          </cell>
          <cell r="K533">
            <v>1</v>
          </cell>
          <cell r="L533">
            <v>38353</v>
          </cell>
          <cell r="M533">
            <v>1</v>
          </cell>
          <cell r="N533">
            <v>1</v>
          </cell>
          <cell r="O533">
            <v>40391</v>
          </cell>
          <cell r="P533">
            <v>1</v>
          </cell>
          <cell r="Q533" t="str">
            <v>EOG Resources, Inc.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Y533" t="b">
            <v>0</v>
          </cell>
          <cell r="AA533">
            <v>1</v>
          </cell>
          <cell r="AB533" t="str">
            <v>|</v>
          </cell>
        </row>
        <row r="534">
          <cell r="B534">
            <v>5735</v>
          </cell>
          <cell r="D534" t="str">
            <v>CHAPITA 529-12</v>
          </cell>
          <cell r="E534" t="str">
            <v>S</v>
          </cell>
          <cell r="F534">
            <v>1000</v>
          </cell>
          <cell r="G534" t="str">
            <v>RWP - Plant</v>
          </cell>
          <cell r="H534">
            <v>1000</v>
          </cell>
          <cell r="I534" t="str">
            <v>RWP - Plant</v>
          </cell>
          <cell r="J534" t="str">
            <v>742</v>
          </cell>
          <cell r="K534">
            <v>1</v>
          </cell>
          <cell r="L534">
            <v>38353</v>
          </cell>
          <cell r="M534">
            <v>8</v>
          </cell>
          <cell r="N534">
            <v>0</v>
          </cell>
          <cell r="O534">
            <v>40391</v>
          </cell>
          <cell r="P534">
            <v>2</v>
          </cell>
          <cell r="Q534" t="str">
            <v>Kerr McGee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Y534" t="b">
            <v>0</v>
          </cell>
          <cell r="AA534">
            <v>99</v>
          </cell>
          <cell r="AB534" t="str">
            <v>|</v>
          </cell>
        </row>
        <row r="535">
          <cell r="B535">
            <v>5736</v>
          </cell>
          <cell r="D535" t="str">
            <v>CHAPITA 614-24F</v>
          </cell>
          <cell r="E535" t="str">
            <v>S</v>
          </cell>
          <cell r="F535">
            <v>1000</v>
          </cell>
          <cell r="G535" t="str">
            <v>RWP - Plant</v>
          </cell>
          <cell r="H535">
            <v>1000</v>
          </cell>
          <cell r="I535" t="str">
            <v>RWP - Plant</v>
          </cell>
          <cell r="J535" t="str">
            <v>743</v>
          </cell>
          <cell r="K535">
            <v>1</v>
          </cell>
          <cell r="L535">
            <v>38353</v>
          </cell>
          <cell r="M535">
            <v>1</v>
          </cell>
          <cell r="N535">
            <v>1</v>
          </cell>
          <cell r="O535">
            <v>40391</v>
          </cell>
          <cell r="P535">
            <v>1</v>
          </cell>
          <cell r="Q535" t="str">
            <v>EOG Resources, Inc.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Y535" t="b">
            <v>0</v>
          </cell>
          <cell r="AA535">
            <v>1</v>
          </cell>
          <cell r="AB535" t="str">
            <v>|</v>
          </cell>
        </row>
        <row r="536">
          <cell r="B536">
            <v>5736</v>
          </cell>
          <cell r="D536" t="str">
            <v>CHAPITA 614-24F</v>
          </cell>
          <cell r="E536" t="str">
            <v>S</v>
          </cell>
          <cell r="F536">
            <v>1000</v>
          </cell>
          <cell r="G536" t="str">
            <v>RWP - Plant</v>
          </cell>
          <cell r="H536">
            <v>1000</v>
          </cell>
          <cell r="I536" t="str">
            <v>RWP - Plant</v>
          </cell>
          <cell r="J536" t="str">
            <v>743</v>
          </cell>
          <cell r="K536">
            <v>1</v>
          </cell>
          <cell r="L536">
            <v>38353</v>
          </cell>
          <cell r="M536">
            <v>8</v>
          </cell>
          <cell r="N536">
            <v>0</v>
          </cell>
          <cell r="O536">
            <v>40391</v>
          </cell>
          <cell r="P536">
            <v>2</v>
          </cell>
          <cell r="Q536" t="str">
            <v>Kerr McGee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Y536" t="b">
            <v>0</v>
          </cell>
          <cell r="AA536">
            <v>99</v>
          </cell>
          <cell r="AB536" t="str">
            <v>|</v>
          </cell>
        </row>
        <row r="537">
          <cell r="B537">
            <v>5737</v>
          </cell>
          <cell r="D537" t="str">
            <v>CHAPITA 802-22</v>
          </cell>
          <cell r="E537" t="str">
            <v>S</v>
          </cell>
          <cell r="F537">
            <v>1000</v>
          </cell>
          <cell r="G537" t="str">
            <v>RWP - Plant</v>
          </cell>
          <cell r="H537">
            <v>1000</v>
          </cell>
          <cell r="I537" t="str">
            <v>RWP - Plant</v>
          </cell>
          <cell r="J537" t="str">
            <v>744</v>
          </cell>
          <cell r="K537">
            <v>1</v>
          </cell>
          <cell r="L537">
            <v>38353</v>
          </cell>
          <cell r="M537">
            <v>1</v>
          </cell>
          <cell r="N537">
            <v>1</v>
          </cell>
          <cell r="O537">
            <v>40391</v>
          </cell>
          <cell r="P537">
            <v>1</v>
          </cell>
          <cell r="Q537" t="str">
            <v>EOG Resources, Inc.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Y537" t="b">
            <v>0</v>
          </cell>
          <cell r="AA537">
            <v>1</v>
          </cell>
          <cell r="AB537" t="str">
            <v>|</v>
          </cell>
        </row>
        <row r="538">
          <cell r="B538">
            <v>5737</v>
          </cell>
          <cell r="D538" t="str">
            <v>CHAPITA 802-22</v>
          </cell>
          <cell r="E538" t="str">
            <v>S</v>
          </cell>
          <cell r="F538">
            <v>1000</v>
          </cell>
          <cell r="G538" t="str">
            <v>RWP - Plant</v>
          </cell>
          <cell r="H538">
            <v>1000</v>
          </cell>
          <cell r="I538" t="str">
            <v>RWP - Plant</v>
          </cell>
          <cell r="J538" t="str">
            <v>744</v>
          </cell>
          <cell r="K538">
            <v>1</v>
          </cell>
          <cell r="L538">
            <v>38353</v>
          </cell>
          <cell r="M538">
            <v>8</v>
          </cell>
          <cell r="N538">
            <v>0</v>
          </cell>
          <cell r="O538">
            <v>40391</v>
          </cell>
          <cell r="P538">
            <v>2</v>
          </cell>
          <cell r="Q538" t="str">
            <v>Kerr McGee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Y538" t="b">
            <v>0</v>
          </cell>
          <cell r="AA538">
            <v>99</v>
          </cell>
          <cell r="AB538" t="str">
            <v>|</v>
          </cell>
        </row>
        <row r="539">
          <cell r="B539">
            <v>5738</v>
          </cell>
          <cell r="D539" t="str">
            <v>CHAPITA 512-24</v>
          </cell>
          <cell r="E539" t="str">
            <v>S</v>
          </cell>
          <cell r="F539">
            <v>1000</v>
          </cell>
          <cell r="G539" t="str">
            <v>RWP - Plant</v>
          </cell>
          <cell r="H539">
            <v>1000</v>
          </cell>
          <cell r="I539" t="str">
            <v>RWP - Plant</v>
          </cell>
          <cell r="J539" t="str">
            <v>745</v>
          </cell>
          <cell r="K539">
            <v>1</v>
          </cell>
          <cell r="L539">
            <v>38353</v>
          </cell>
          <cell r="M539">
            <v>1</v>
          </cell>
          <cell r="N539">
            <v>1</v>
          </cell>
          <cell r="O539">
            <v>40391</v>
          </cell>
          <cell r="P539">
            <v>1</v>
          </cell>
          <cell r="Q539" t="str">
            <v>EOG Resources, Inc.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Y539" t="b">
            <v>0</v>
          </cell>
          <cell r="AA539">
            <v>1</v>
          </cell>
          <cell r="AB539" t="str">
            <v>|</v>
          </cell>
        </row>
        <row r="540">
          <cell r="B540">
            <v>5738</v>
          </cell>
          <cell r="D540" t="str">
            <v>CHAPITA 512-24</v>
          </cell>
          <cell r="E540" t="str">
            <v>S</v>
          </cell>
          <cell r="F540">
            <v>1000</v>
          </cell>
          <cell r="G540" t="str">
            <v>RWP - Plant</v>
          </cell>
          <cell r="H540">
            <v>1000</v>
          </cell>
          <cell r="I540" t="str">
            <v>RWP - Plant</v>
          </cell>
          <cell r="J540" t="str">
            <v>745</v>
          </cell>
          <cell r="K540">
            <v>1</v>
          </cell>
          <cell r="L540">
            <v>38353</v>
          </cell>
          <cell r="M540">
            <v>8</v>
          </cell>
          <cell r="N540">
            <v>0</v>
          </cell>
          <cell r="O540">
            <v>40391</v>
          </cell>
          <cell r="P540">
            <v>2</v>
          </cell>
          <cell r="Q540" t="str">
            <v>Kerr McGee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Y540" t="b">
            <v>0</v>
          </cell>
          <cell r="AA540">
            <v>99</v>
          </cell>
          <cell r="AB540" t="str">
            <v>|</v>
          </cell>
        </row>
        <row r="541">
          <cell r="B541">
            <v>5739</v>
          </cell>
          <cell r="D541" t="str">
            <v>CHAPITA 634-23</v>
          </cell>
          <cell r="E541" t="str">
            <v>S</v>
          </cell>
          <cell r="F541">
            <v>1000</v>
          </cell>
          <cell r="G541" t="str">
            <v>RWP - Plant</v>
          </cell>
          <cell r="H541">
            <v>1000</v>
          </cell>
          <cell r="I541" t="str">
            <v>RWP - Plant</v>
          </cell>
          <cell r="J541" t="str">
            <v>746</v>
          </cell>
          <cell r="K541">
            <v>1</v>
          </cell>
          <cell r="L541">
            <v>38353</v>
          </cell>
          <cell r="M541">
            <v>1</v>
          </cell>
          <cell r="N541">
            <v>1</v>
          </cell>
          <cell r="O541">
            <v>40391</v>
          </cell>
          <cell r="P541">
            <v>1</v>
          </cell>
          <cell r="Q541" t="str">
            <v>EOG Resources, Inc.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Y541" t="b">
            <v>0</v>
          </cell>
          <cell r="AA541">
            <v>1</v>
          </cell>
          <cell r="AB541" t="str">
            <v>|</v>
          </cell>
        </row>
        <row r="542">
          <cell r="B542">
            <v>5739</v>
          </cell>
          <cell r="D542" t="str">
            <v>CHAPITA 634-23</v>
          </cell>
          <cell r="E542" t="str">
            <v>S</v>
          </cell>
          <cell r="F542">
            <v>1000</v>
          </cell>
          <cell r="G542" t="str">
            <v>RWP - Plant</v>
          </cell>
          <cell r="H542">
            <v>1000</v>
          </cell>
          <cell r="I542" t="str">
            <v>RWP - Plant</v>
          </cell>
          <cell r="J542" t="str">
            <v>746</v>
          </cell>
          <cell r="K542">
            <v>1</v>
          </cell>
          <cell r="L542">
            <v>38353</v>
          </cell>
          <cell r="M542">
            <v>8</v>
          </cell>
          <cell r="N542">
            <v>0</v>
          </cell>
          <cell r="O542">
            <v>40391</v>
          </cell>
          <cell r="P542">
            <v>2</v>
          </cell>
          <cell r="Q542" t="str">
            <v>Kerr McGee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Y542" t="b">
            <v>0</v>
          </cell>
          <cell r="AA542">
            <v>99</v>
          </cell>
          <cell r="AB542" t="str">
            <v>|</v>
          </cell>
        </row>
        <row r="543">
          <cell r="B543">
            <v>5741</v>
          </cell>
          <cell r="D543" t="str">
            <v>CHAPITA 629-24</v>
          </cell>
          <cell r="E543" t="str">
            <v>S</v>
          </cell>
          <cell r="F543">
            <v>1000</v>
          </cell>
          <cell r="G543" t="str">
            <v>RWP - Plant</v>
          </cell>
          <cell r="H543">
            <v>1000</v>
          </cell>
          <cell r="I543" t="str">
            <v>RWP - Plant</v>
          </cell>
          <cell r="J543" t="str">
            <v>747</v>
          </cell>
          <cell r="K543">
            <v>1</v>
          </cell>
          <cell r="L543">
            <v>38353</v>
          </cell>
          <cell r="M543">
            <v>1</v>
          </cell>
          <cell r="N543">
            <v>1</v>
          </cell>
          <cell r="O543">
            <v>40391</v>
          </cell>
          <cell r="P543">
            <v>1</v>
          </cell>
          <cell r="Q543" t="str">
            <v>EOG Resources, Inc.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Y543" t="b">
            <v>0</v>
          </cell>
          <cell r="AA543">
            <v>1</v>
          </cell>
          <cell r="AB543" t="str">
            <v>|</v>
          </cell>
        </row>
        <row r="544">
          <cell r="B544">
            <v>5741</v>
          </cell>
          <cell r="D544" t="str">
            <v>CHAPITA 629-24</v>
          </cell>
          <cell r="E544" t="str">
            <v>S</v>
          </cell>
          <cell r="F544">
            <v>1000</v>
          </cell>
          <cell r="G544" t="str">
            <v>RWP - Plant</v>
          </cell>
          <cell r="H544">
            <v>1000</v>
          </cell>
          <cell r="I544" t="str">
            <v>RWP - Plant</v>
          </cell>
          <cell r="J544" t="str">
            <v>747</v>
          </cell>
          <cell r="K544">
            <v>1</v>
          </cell>
          <cell r="L544">
            <v>38353</v>
          </cell>
          <cell r="M544">
            <v>8</v>
          </cell>
          <cell r="N544">
            <v>0</v>
          </cell>
          <cell r="O544">
            <v>40391</v>
          </cell>
          <cell r="P544">
            <v>2</v>
          </cell>
          <cell r="Q544" t="str">
            <v>Kerr McGee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Y544" t="b">
            <v>0</v>
          </cell>
          <cell r="AA544">
            <v>99</v>
          </cell>
          <cell r="AB544" t="str">
            <v>|</v>
          </cell>
        </row>
        <row r="545">
          <cell r="B545">
            <v>5744</v>
          </cell>
          <cell r="D545" t="str">
            <v>CHAPITA 636-23</v>
          </cell>
          <cell r="E545" t="str">
            <v>S</v>
          </cell>
          <cell r="F545">
            <v>1000</v>
          </cell>
          <cell r="G545" t="str">
            <v>RWP - Plant</v>
          </cell>
          <cell r="H545">
            <v>1000</v>
          </cell>
          <cell r="I545" t="str">
            <v>RWP - Plant</v>
          </cell>
          <cell r="J545" t="str">
            <v>748</v>
          </cell>
          <cell r="K545">
            <v>1</v>
          </cell>
          <cell r="L545">
            <v>38353</v>
          </cell>
          <cell r="M545">
            <v>1</v>
          </cell>
          <cell r="N545">
            <v>1</v>
          </cell>
          <cell r="O545">
            <v>40391</v>
          </cell>
          <cell r="P545">
            <v>1</v>
          </cell>
          <cell r="Q545" t="str">
            <v>EOG Resources, Inc.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Y545" t="b">
            <v>0</v>
          </cell>
          <cell r="AA545">
            <v>1</v>
          </cell>
          <cell r="AB545" t="str">
            <v>|</v>
          </cell>
        </row>
        <row r="546">
          <cell r="B546">
            <v>5744</v>
          </cell>
          <cell r="D546" t="str">
            <v>CHAPITA 636-23</v>
          </cell>
          <cell r="E546" t="str">
            <v>S</v>
          </cell>
          <cell r="F546">
            <v>1000</v>
          </cell>
          <cell r="G546" t="str">
            <v>RWP - Plant</v>
          </cell>
          <cell r="H546">
            <v>1000</v>
          </cell>
          <cell r="I546" t="str">
            <v>RWP - Plant</v>
          </cell>
          <cell r="J546" t="str">
            <v>748</v>
          </cell>
          <cell r="K546">
            <v>1</v>
          </cell>
          <cell r="L546">
            <v>38353</v>
          </cell>
          <cell r="M546">
            <v>8</v>
          </cell>
          <cell r="N546">
            <v>0</v>
          </cell>
          <cell r="O546">
            <v>40391</v>
          </cell>
          <cell r="P546">
            <v>2</v>
          </cell>
          <cell r="Q546" t="str">
            <v>Kerr McGee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Y546" t="b">
            <v>0</v>
          </cell>
          <cell r="AA546">
            <v>99</v>
          </cell>
          <cell r="AB546" t="str">
            <v>|</v>
          </cell>
        </row>
        <row r="547">
          <cell r="B547">
            <v>5748</v>
          </cell>
          <cell r="D547" t="str">
            <v>NORTH DUCK CREEK 172-22</v>
          </cell>
          <cell r="E547" t="str">
            <v>S</v>
          </cell>
          <cell r="F547">
            <v>1000</v>
          </cell>
          <cell r="G547" t="str">
            <v>RWP - Plant</v>
          </cell>
          <cell r="H547">
            <v>1000</v>
          </cell>
          <cell r="I547" t="str">
            <v>RWP - Plant</v>
          </cell>
          <cell r="J547" t="str">
            <v>428</v>
          </cell>
          <cell r="K547">
            <v>1</v>
          </cell>
          <cell r="L547">
            <v>38353</v>
          </cell>
          <cell r="M547">
            <v>1</v>
          </cell>
          <cell r="N547">
            <v>0.49978401727861771</v>
          </cell>
          <cell r="O547">
            <v>40391</v>
          </cell>
          <cell r="P547">
            <v>1</v>
          </cell>
          <cell r="Q547" t="str">
            <v>EOG Resources, Inc.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Y547" t="b">
            <v>0</v>
          </cell>
          <cell r="AA547">
            <v>1</v>
          </cell>
          <cell r="AB547" t="str">
            <v>|</v>
          </cell>
        </row>
        <row r="548">
          <cell r="B548">
            <v>5748</v>
          </cell>
          <cell r="D548" t="str">
            <v>NORTH DUCK CREEK 172-22</v>
          </cell>
          <cell r="E548" t="str">
            <v>S</v>
          </cell>
          <cell r="F548">
            <v>1000</v>
          </cell>
          <cell r="G548" t="str">
            <v>RWP - Plant</v>
          </cell>
          <cell r="H548">
            <v>1000</v>
          </cell>
          <cell r="I548" t="str">
            <v>RWP - Plant</v>
          </cell>
          <cell r="J548" t="str">
            <v>428</v>
          </cell>
          <cell r="K548">
            <v>1</v>
          </cell>
          <cell r="L548">
            <v>38353</v>
          </cell>
          <cell r="M548">
            <v>4</v>
          </cell>
          <cell r="N548">
            <v>0.50021598272138235</v>
          </cell>
          <cell r="O548">
            <v>40391</v>
          </cell>
          <cell r="P548">
            <v>4</v>
          </cell>
          <cell r="Q548" t="str">
            <v>QEP Energy Company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Y548" t="b">
            <v>0</v>
          </cell>
          <cell r="AA548">
            <v>1</v>
          </cell>
          <cell r="AB548" t="str">
            <v>|</v>
          </cell>
        </row>
        <row r="549">
          <cell r="B549">
            <v>5749</v>
          </cell>
          <cell r="D549" t="str">
            <v>NORTH DUCK CREEK 187-31</v>
          </cell>
          <cell r="E549" t="str">
            <v>S</v>
          </cell>
          <cell r="F549">
            <v>1000</v>
          </cell>
          <cell r="G549" t="str">
            <v>RWP - Plant</v>
          </cell>
          <cell r="H549">
            <v>1000</v>
          </cell>
          <cell r="I549" t="str">
            <v>RWP - Plant</v>
          </cell>
          <cell r="J549" t="str">
            <v>429</v>
          </cell>
          <cell r="K549">
            <v>1</v>
          </cell>
          <cell r="L549">
            <v>38353</v>
          </cell>
          <cell r="M549">
            <v>1</v>
          </cell>
          <cell r="N549">
            <v>1</v>
          </cell>
          <cell r="O549">
            <v>40391</v>
          </cell>
          <cell r="P549">
            <v>1</v>
          </cell>
          <cell r="Q549" t="str">
            <v>EOG Resources, Inc.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Y549" t="b">
            <v>0</v>
          </cell>
          <cell r="AA549">
            <v>1</v>
          </cell>
          <cell r="AB549" t="str">
            <v>|</v>
          </cell>
        </row>
        <row r="550">
          <cell r="B550">
            <v>5751</v>
          </cell>
          <cell r="D550" t="str">
            <v>STAGECOACH 65-8</v>
          </cell>
          <cell r="E550" t="str">
            <v>S</v>
          </cell>
          <cell r="F550">
            <v>1000</v>
          </cell>
          <cell r="G550" t="str">
            <v>RWP - Plant</v>
          </cell>
          <cell r="H550">
            <v>1000</v>
          </cell>
          <cell r="I550" t="str">
            <v>RWP - Plant</v>
          </cell>
          <cell r="J550" t="str">
            <v>749</v>
          </cell>
          <cell r="K550">
            <v>1</v>
          </cell>
          <cell r="L550">
            <v>38353</v>
          </cell>
          <cell r="M550">
            <v>1</v>
          </cell>
          <cell r="N550">
            <v>0.78386308068459654</v>
          </cell>
          <cell r="O550">
            <v>40391</v>
          </cell>
          <cell r="P550">
            <v>1</v>
          </cell>
          <cell r="Q550" t="str">
            <v>EOG Resources, Inc.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Y550" t="b">
            <v>0</v>
          </cell>
          <cell r="AA550">
            <v>1</v>
          </cell>
          <cell r="AB550" t="str">
            <v>|</v>
          </cell>
        </row>
        <row r="551">
          <cell r="B551">
            <v>5751</v>
          </cell>
          <cell r="D551" t="str">
            <v>STAGECOACH 65-8</v>
          </cell>
          <cell r="E551" t="str">
            <v>S</v>
          </cell>
          <cell r="F551">
            <v>1000</v>
          </cell>
          <cell r="G551" t="str">
            <v>RWP - Plant</v>
          </cell>
          <cell r="H551">
            <v>1000</v>
          </cell>
          <cell r="I551" t="str">
            <v>RWP - Plant</v>
          </cell>
          <cell r="J551" t="str">
            <v>749</v>
          </cell>
          <cell r="K551">
            <v>1</v>
          </cell>
          <cell r="L551">
            <v>38353</v>
          </cell>
          <cell r="M551">
            <v>8</v>
          </cell>
          <cell r="N551">
            <v>0.21613691931540344</v>
          </cell>
          <cell r="O551">
            <v>40391</v>
          </cell>
          <cell r="P551">
            <v>2</v>
          </cell>
          <cell r="Q551" t="str">
            <v>Kerr McGee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Y551" t="b">
            <v>0</v>
          </cell>
          <cell r="AA551">
            <v>99</v>
          </cell>
          <cell r="AB551" t="str">
            <v>|</v>
          </cell>
        </row>
        <row r="552">
          <cell r="B552">
            <v>5752</v>
          </cell>
          <cell r="D552" t="str">
            <v>NORTH CHAPITA 159-34</v>
          </cell>
          <cell r="E552" t="str">
            <v>S</v>
          </cell>
          <cell r="F552">
            <v>1000</v>
          </cell>
          <cell r="G552" t="str">
            <v>RWP - Plant</v>
          </cell>
          <cell r="H552">
            <v>1000</v>
          </cell>
          <cell r="I552" t="str">
            <v>RWP - Plant</v>
          </cell>
          <cell r="J552" t="str">
            <v>750</v>
          </cell>
          <cell r="K552">
            <v>1</v>
          </cell>
          <cell r="L552">
            <v>38353</v>
          </cell>
          <cell r="M552">
            <v>1</v>
          </cell>
          <cell r="N552">
            <v>0.78142309331060933</v>
          </cell>
          <cell r="O552">
            <v>40391</v>
          </cell>
          <cell r="P552">
            <v>1</v>
          </cell>
          <cell r="Q552" t="str">
            <v>EOG Resources, Inc.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Y552" t="b">
            <v>0</v>
          </cell>
          <cell r="AA552">
            <v>1</v>
          </cell>
          <cell r="AB552" t="str">
            <v>|</v>
          </cell>
        </row>
        <row r="553">
          <cell r="B553">
            <v>5752</v>
          </cell>
          <cell r="D553" t="str">
            <v>NORTH CHAPITA 159-34</v>
          </cell>
          <cell r="E553" t="str">
            <v>S</v>
          </cell>
          <cell r="F553">
            <v>1000</v>
          </cell>
          <cell r="G553" t="str">
            <v>RWP - Plant</v>
          </cell>
          <cell r="H553">
            <v>1000</v>
          </cell>
          <cell r="I553" t="str">
            <v>RWP - Plant</v>
          </cell>
          <cell r="J553" t="str">
            <v>750</v>
          </cell>
          <cell r="K553">
            <v>1</v>
          </cell>
          <cell r="L553">
            <v>38353</v>
          </cell>
          <cell r="M553">
            <v>4</v>
          </cell>
          <cell r="N553">
            <v>0.21857690668939073</v>
          </cell>
          <cell r="O553">
            <v>40391</v>
          </cell>
          <cell r="P553">
            <v>4</v>
          </cell>
          <cell r="Q553" t="str">
            <v>QEP Energy Company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Y553" t="b">
            <v>0</v>
          </cell>
          <cell r="AA553">
            <v>1</v>
          </cell>
          <cell r="AB553" t="str">
            <v>|</v>
          </cell>
        </row>
        <row r="554">
          <cell r="B554">
            <v>5752</v>
          </cell>
          <cell r="D554" t="str">
            <v>NORTH CHAPITA 159-34</v>
          </cell>
          <cell r="E554" t="str">
            <v>S</v>
          </cell>
          <cell r="F554">
            <v>1000</v>
          </cell>
          <cell r="G554" t="str">
            <v>RWP - Plant</v>
          </cell>
          <cell r="H554">
            <v>1000</v>
          </cell>
          <cell r="I554" t="str">
            <v>RWP - Plant</v>
          </cell>
          <cell r="J554" t="str">
            <v>750</v>
          </cell>
          <cell r="K554">
            <v>1</v>
          </cell>
          <cell r="L554">
            <v>38353</v>
          </cell>
          <cell r="M554">
            <v>7</v>
          </cell>
          <cell r="N554">
            <v>0</v>
          </cell>
          <cell r="O554">
            <v>40391</v>
          </cell>
          <cell r="P554">
            <v>4</v>
          </cell>
          <cell r="Q554" t="str">
            <v>QEP Energy Company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Y554" t="b">
            <v>0</v>
          </cell>
          <cell r="AA554">
            <v>1</v>
          </cell>
          <cell r="AB554" t="str">
            <v>|</v>
          </cell>
        </row>
        <row r="555">
          <cell r="B555">
            <v>5753</v>
          </cell>
          <cell r="D555" t="str">
            <v>CHAPITA 635-15</v>
          </cell>
          <cell r="E555" t="str">
            <v>S</v>
          </cell>
          <cell r="F555">
            <v>1000</v>
          </cell>
          <cell r="G555" t="str">
            <v>RWP - Plant</v>
          </cell>
          <cell r="H555">
            <v>1000</v>
          </cell>
          <cell r="I555" t="str">
            <v>RWP - Plant</v>
          </cell>
          <cell r="J555" t="str">
            <v>751</v>
          </cell>
          <cell r="K555">
            <v>1</v>
          </cell>
          <cell r="L555">
            <v>38353</v>
          </cell>
          <cell r="M555">
            <v>1</v>
          </cell>
          <cell r="N555">
            <v>1</v>
          </cell>
          <cell r="O555">
            <v>40391</v>
          </cell>
          <cell r="P555">
            <v>1</v>
          </cell>
          <cell r="Q555" t="str">
            <v>EOG Resources, Inc.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Y555" t="b">
            <v>0</v>
          </cell>
          <cell r="AA555">
            <v>1</v>
          </cell>
          <cell r="AB555" t="str">
            <v>|</v>
          </cell>
        </row>
        <row r="556">
          <cell r="B556">
            <v>5753</v>
          </cell>
          <cell r="D556" t="str">
            <v>CHAPITA 635-15</v>
          </cell>
          <cell r="E556" t="str">
            <v>S</v>
          </cell>
          <cell r="F556">
            <v>1000</v>
          </cell>
          <cell r="G556" t="str">
            <v>RWP - Plant</v>
          </cell>
          <cell r="H556">
            <v>1000</v>
          </cell>
          <cell r="I556" t="str">
            <v>RWP - Plant</v>
          </cell>
          <cell r="J556" t="str">
            <v>751</v>
          </cell>
          <cell r="K556">
            <v>1</v>
          </cell>
          <cell r="L556">
            <v>38353</v>
          </cell>
          <cell r="M556">
            <v>8</v>
          </cell>
          <cell r="N556">
            <v>0</v>
          </cell>
          <cell r="O556">
            <v>40391</v>
          </cell>
          <cell r="P556">
            <v>2</v>
          </cell>
          <cell r="Q556" t="str">
            <v>Kerr McGee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Y556" t="b">
            <v>0</v>
          </cell>
          <cell r="AA556">
            <v>99</v>
          </cell>
          <cell r="AB556" t="str">
            <v>|</v>
          </cell>
        </row>
        <row r="557">
          <cell r="B557">
            <v>5754</v>
          </cell>
          <cell r="D557" t="str">
            <v>NORTH DUCK CREEK 170-30</v>
          </cell>
          <cell r="E557" t="str">
            <v>S</v>
          </cell>
          <cell r="F557">
            <v>1000</v>
          </cell>
          <cell r="G557" t="str">
            <v>RWP - Plant</v>
          </cell>
          <cell r="H557">
            <v>1000</v>
          </cell>
          <cell r="I557" t="str">
            <v>RWP - Plant</v>
          </cell>
          <cell r="J557" t="str">
            <v>430</v>
          </cell>
          <cell r="K557">
            <v>1</v>
          </cell>
          <cell r="L557">
            <v>38353</v>
          </cell>
          <cell r="M557">
            <v>1</v>
          </cell>
          <cell r="N557">
            <v>1</v>
          </cell>
          <cell r="O557">
            <v>40391</v>
          </cell>
          <cell r="P557">
            <v>1</v>
          </cell>
          <cell r="Q557" t="str">
            <v>EOG Resources, Inc.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Y557" t="b">
            <v>0</v>
          </cell>
          <cell r="AA557">
            <v>1</v>
          </cell>
          <cell r="AB557" t="str">
            <v>|</v>
          </cell>
        </row>
        <row r="558">
          <cell r="B558">
            <v>5756</v>
          </cell>
          <cell r="D558" t="str">
            <v>NORTH DUCK CREEK 179-31</v>
          </cell>
          <cell r="E558" t="str">
            <v>S</v>
          </cell>
          <cell r="F558">
            <v>1000</v>
          </cell>
          <cell r="G558" t="str">
            <v>RWP - Plant</v>
          </cell>
          <cell r="H558">
            <v>1000</v>
          </cell>
          <cell r="I558" t="str">
            <v>RWP - Plant</v>
          </cell>
          <cell r="J558" t="str">
            <v>431</v>
          </cell>
          <cell r="K558">
            <v>1</v>
          </cell>
          <cell r="L558">
            <v>38353</v>
          </cell>
          <cell r="M558">
            <v>1</v>
          </cell>
          <cell r="N558">
            <v>1</v>
          </cell>
          <cell r="O558">
            <v>40391</v>
          </cell>
          <cell r="P558">
            <v>1</v>
          </cell>
          <cell r="Q558" t="str">
            <v>EOG Resources, Inc.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Y558" t="b">
            <v>0</v>
          </cell>
          <cell r="AA558">
            <v>1</v>
          </cell>
          <cell r="AB558" t="str">
            <v>|</v>
          </cell>
        </row>
        <row r="559">
          <cell r="B559">
            <v>5759</v>
          </cell>
          <cell r="D559" t="str">
            <v>STAGECOACH 64-7</v>
          </cell>
          <cell r="E559" t="str">
            <v>S</v>
          </cell>
          <cell r="F559">
            <v>1000</v>
          </cell>
          <cell r="G559" t="str">
            <v>RWP - Plant</v>
          </cell>
          <cell r="H559">
            <v>1000</v>
          </cell>
          <cell r="I559" t="str">
            <v>RWP - Plant</v>
          </cell>
          <cell r="J559" t="str">
            <v>752</v>
          </cell>
          <cell r="K559">
            <v>1</v>
          </cell>
          <cell r="L559">
            <v>38353</v>
          </cell>
          <cell r="M559">
            <v>1</v>
          </cell>
          <cell r="N559">
            <v>0.78371016071915012</v>
          </cell>
          <cell r="O559">
            <v>40391</v>
          </cell>
          <cell r="P559">
            <v>1</v>
          </cell>
          <cell r="Q559" t="str">
            <v>EOG Resources, Inc.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Y559" t="b">
            <v>0</v>
          </cell>
          <cell r="AA559">
            <v>1</v>
          </cell>
          <cell r="AB559" t="str">
            <v>|</v>
          </cell>
        </row>
        <row r="560">
          <cell r="B560">
            <v>5759</v>
          </cell>
          <cell r="D560" t="str">
            <v>STAGECOACH 64-7</v>
          </cell>
          <cell r="E560" t="str">
            <v>S</v>
          </cell>
          <cell r="F560">
            <v>1000</v>
          </cell>
          <cell r="G560" t="str">
            <v>RWP - Plant</v>
          </cell>
          <cell r="H560">
            <v>1000</v>
          </cell>
          <cell r="I560" t="str">
            <v>RWP - Plant</v>
          </cell>
          <cell r="J560" t="str">
            <v>752</v>
          </cell>
          <cell r="K560">
            <v>1</v>
          </cell>
          <cell r="L560">
            <v>38353</v>
          </cell>
          <cell r="M560">
            <v>8</v>
          </cell>
          <cell r="N560">
            <v>0.21628983928084994</v>
          </cell>
          <cell r="O560">
            <v>40391</v>
          </cell>
          <cell r="P560">
            <v>2</v>
          </cell>
          <cell r="Q560" t="str">
            <v>Kerr McGee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Y560" t="b">
            <v>0</v>
          </cell>
          <cell r="AA560">
            <v>99</v>
          </cell>
          <cell r="AB560" t="str">
            <v>|</v>
          </cell>
        </row>
        <row r="561">
          <cell r="B561">
            <v>5763</v>
          </cell>
          <cell r="D561" t="str">
            <v>CHAPITA 633-14</v>
          </cell>
          <cell r="E561" t="str">
            <v>S</v>
          </cell>
          <cell r="F561">
            <v>1000</v>
          </cell>
          <cell r="G561" t="str">
            <v>RWP - Plant</v>
          </cell>
          <cell r="H561">
            <v>1000</v>
          </cell>
          <cell r="I561" t="str">
            <v>RWP - Plant</v>
          </cell>
          <cell r="J561" t="str">
            <v>753</v>
          </cell>
          <cell r="K561">
            <v>1</v>
          </cell>
          <cell r="L561">
            <v>38353</v>
          </cell>
          <cell r="M561">
            <v>1</v>
          </cell>
          <cell r="N561">
            <v>1</v>
          </cell>
          <cell r="O561">
            <v>40391</v>
          </cell>
          <cell r="P561">
            <v>1</v>
          </cell>
          <cell r="Q561" t="str">
            <v>EOG Resources, Inc.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Y561" t="b">
            <v>0</v>
          </cell>
          <cell r="AA561">
            <v>1</v>
          </cell>
          <cell r="AB561" t="str">
            <v>|</v>
          </cell>
        </row>
        <row r="562">
          <cell r="B562">
            <v>5763</v>
          </cell>
          <cell r="D562" t="str">
            <v>CHAPITA 633-14</v>
          </cell>
          <cell r="E562" t="str">
            <v>S</v>
          </cell>
          <cell r="F562">
            <v>1000</v>
          </cell>
          <cell r="G562" t="str">
            <v>RWP - Plant</v>
          </cell>
          <cell r="H562">
            <v>1000</v>
          </cell>
          <cell r="I562" t="str">
            <v>RWP - Plant</v>
          </cell>
          <cell r="J562" t="str">
            <v>753</v>
          </cell>
          <cell r="K562">
            <v>1</v>
          </cell>
          <cell r="L562">
            <v>38353</v>
          </cell>
          <cell r="M562">
            <v>8</v>
          </cell>
          <cell r="N562">
            <v>0</v>
          </cell>
          <cell r="O562">
            <v>40391</v>
          </cell>
          <cell r="P562">
            <v>2</v>
          </cell>
          <cell r="Q562" t="str">
            <v>Kerr McGee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Y562" t="b">
            <v>0</v>
          </cell>
          <cell r="AA562">
            <v>99</v>
          </cell>
          <cell r="AB562" t="str">
            <v>|</v>
          </cell>
        </row>
        <row r="563">
          <cell r="B563">
            <v>5765</v>
          </cell>
          <cell r="D563" t="str">
            <v>NORTH CHAPITA 161-34X</v>
          </cell>
          <cell r="E563" t="str">
            <v>S</v>
          </cell>
          <cell r="F563">
            <v>1000</v>
          </cell>
          <cell r="G563" t="str">
            <v>RWP - Plant</v>
          </cell>
          <cell r="H563">
            <v>1000</v>
          </cell>
          <cell r="I563" t="str">
            <v>RWP - Plant</v>
          </cell>
          <cell r="J563" t="str">
            <v>432</v>
          </cell>
          <cell r="K563">
            <v>1</v>
          </cell>
          <cell r="L563">
            <v>38353</v>
          </cell>
          <cell r="M563">
            <v>1</v>
          </cell>
          <cell r="N563">
            <v>0.78132678132678135</v>
          </cell>
          <cell r="O563">
            <v>40391</v>
          </cell>
          <cell r="P563">
            <v>1</v>
          </cell>
          <cell r="Q563" t="str">
            <v>EOG Resources, Inc.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Y563" t="b">
            <v>0</v>
          </cell>
          <cell r="AA563">
            <v>1</v>
          </cell>
          <cell r="AB563" t="str">
            <v>|</v>
          </cell>
        </row>
        <row r="564">
          <cell r="B564">
            <v>5765</v>
          </cell>
          <cell r="D564" t="str">
            <v>NORTH CHAPITA 161-34X</v>
          </cell>
          <cell r="E564" t="str">
            <v>S</v>
          </cell>
          <cell r="F564">
            <v>1000</v>
          </cell>
          <cell r="G564" t="str">
            <v>RWP - Plant</v>
          </cell>
          <cell r="H564">
            <v>1000</v>
          </cell>
          <cell r="I564" t="str">
            <v>RWP - Plant</v>
          </cell>
          <cell r="J564" t="str">
            <v>432</v>
          </cell>
          <cell r="K564">
            <v>1</v>
          </cell>
          <cell r="L564">
            <v>38353</v>
          </cell>
          <cell r="M564">
            <v>4</v>
          </cell>
          <cell r="N564">
            <v>0.21867321867321871</v>
          </cell>
          <cell r="O564">
            <v>40391</v>
          </cell>
          <cell r="P564">
            <v>4</v>
          </cell>
          <cell r="Q564" t="str">
            <v>QEP Energy Company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Y564" t="b">
            <v>0</v>
          </cell>
          <cell r="AA564">
            <v>1</v>
          </cell>
          <cell r="AB564" t="str">
            <v>|</v>
          </cell>
        </row>
        <row r="565">
          <cell r="B565">
            <v>5765</v>
          </cell>
          <cell r="D565" t="str">
            <v>NORTH CHAPITA 161-34X</v>
          </cell>
          <cell r="E565" t="str">
            <v>S</v>
          </cell>
          <cell r="F565">
            <v>1000</v>
          </cell>
          <cell r="G565" t="str">
            <v>RWP - Plant</v>
          </cell>
          <cell r="H565">
            <v>1000</v>
          </cell>
          <cell r="I565" t="str">
            <v>RWP - Plant</v>
          </cell>
          <cell r="J565" t="str">
            <v>432</v>
          </cell>
          <cell r="K565">
            <v>1</v>
          </cell>
          <cell r="L565">
            <v>38353</v>
          </cell>
          <cell r="M565">
            <v>11</v>
          </cell>
          <cell r="N565">
            <v>0</v>
          </cell>
          <cell r="O565">
            <v>40391</v>
          </cell>
          <cell r="P565">
            <v>4</v>
          </cell>
          <cell r="Q565" t="str">
            <v>QEP Energy Company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Y565" t="b">
            <v>0</v>
          </cell>
          <cell r="AA565">
            <v>1</v>
          </cell>
          <cell r="AB565" t="str">
            <v>|</v>
          </cell>
        </row>
        <row r="566">
          <cell r="B566">
            <v>5766</v>
          </cell>
          <cell r="D566" t="str">
            <v>NORTH CHAPITA 192-6</v>
          </cell>
          <cell r="E566" t="str">
            <v>S</v>
          </cell>
          <cell r="F566">
            <v>1000</v>
          </cell>
          <cell r="G566" t="str">
            <v>RWP - Plant</v>
          </cell>
          <cell r="H566">
            <v>1000</v>
          </cell>
          <cell r="I566" t="str">
            <v>RWP - Plant</v>
          </cell>
          <cell r="J566" t="str">
            <v>433</v>
          </cell>
          <cell r="K566">
            <v>1</v>
          </cell>
          <cell r="L566">
            <v>38353</v>
          </cell>
          <cell r="M566">
            <v>1</v>
          </cell>
          <cell r="N566">
            <v>1</v>
          </cell>
          <cell r="O566">
            <v>40391</v>
          </cell>
          <cell r="P566">
            <v>1</v>
          </cell>
          <cell r="Q566" t="str">
            <v>EOG Resources, Inc.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Y566" t="b">
            <v>0</v>
          </cell>
          <cell r="AA566">
            <v>1</v>
          </cell>
          <cell r="AB566" t="str">
            <v>|</v>
          </cell>
        </row>
        <row r="567">
          <cell r="B567">
            <v>5781</v>
          </cell>
          <cell r="D567" t="str">
            <v>NORTH DUCK CREEK 162-34</v>
          </cell>
          <cell r="E567" t="str">
            <v>S</v>
          </cell>
          <cell r="F567">
            <v>1000</v>
          </cell>
          <cell r="G567" t="str">
            <v>RWP - Plant</v>
          </cell>
          <cell r="H567">
            <v>1000</v>
          </cell>
          <cell r="I567" t="str">
            <v>RWP - Plant</v>
          </cell>
          <cell r="J567" t="str">
            <v>434</v>
          </cell>
          <cell r="K567">
            <v>1</v>
          </cell>
          <cell r="L567">
            <v>38353</v>
          </cell>
          <cell r="M567">
            <v>1</v>
          </cell>
          <cell r="N567">
            <v>0.61213991769547327</v>
          </cell>
          <cell r="O567">
            <v>40391</v>
          </cell>
          <cell r="P567">
            <v>1</v>
          </cell>
          <cell r="Q567" t="str">
            <v>EOG Resources, Inc.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Y567" t="b">
            <v>0</v>
          </cell>
          <cell r="AA567">
            <v>1</v>
          </cell>
          <cell r="AB567" t="str">
            <v>|</v>
          </cell>
        </row>
        <row r="568">
          <cell r="B568">
            <v>5781</v>
          </cell>
          <cell r="D568" t="str">
            <v>NORTH DUCK CREEK 162-34</v>
          </cell>
          <cell r="E568" t="str">
            <v>S</v>
          </cell>
          <cell r="F568">
            <v>1000</v>
          </cell>
          <cell r="G568" t="str">
            <v>RWP - Plant</v>
          </cell>
          <cell r="H568">
            <v>1000</v>
          </cell>
          <cell r="I568" t="str">
            <v>RWP - Plant</v>
          </cell>
          <cell r="J568" t="str">
            <v>434</v>
          </cell>
          <cell r="K568">
            <v>1</v>
          </cell>
          <cell r="L568">
            <v>38353</v>
          </cell>
          <cell r="M568">
            <v>4</v>
          </cell>
          <cell r="N568">
            <v>0.38786008230452673</v>
          </cell>
          <cell r="O568">
            <v>40391</v>
          </cell>
          <cell r="P568">
            <v>4</v>
          </cell>
          <cell r="Q568" t="str">
            <v>QEP Energy Company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Y568" t="b">
            <v>0</v>
          </cell>
          <cell r="AA568">
            <v>1</v>
          </cell>
          <cell r="AB568" t="str">
            <v>|</v>
          </cell>
        </row>
        <row r="569">
          <cell r="B569">
            <v>5805</v>
          </cell>
          <cell r="D569" t="str">
            <v>CHAPITA 606-3F</v>
          </cell>
          <cell r="E569" t="str">
            <v>S</v>
          </cell>
          <cell r="F569">
            <v>1000</v>
          </cell>
          <cell r="G569" t="str">
            <v>RWP - Plant</v>
          </cell>
          <cell r="H569">
            <v>1000</v>
          </cell>
          <cell r="I569" t="str">
            <v>RWP - Plant</v>
          </cell>
          <cell r="J569" t="str">
            <v>754</v>
          </cell>
          <cell r="K569">
            <v>1</v>
          </cell>
          <cell r="L569">
            <v>38353</v>
          </cell>
          <cell r="M569">
            <v>1</v>
          </cell>
          <cell r="N569">
            <v>1</v>
          </cell>
          <cell r="O569">
            <v>40391</v>
          </cell>
          <cell r="P569">
            <v>1</v>
          </cell>
          <cell r="Q569" t="str">
            <v>EOG Resources, Inc.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Y569" t="b">
            <v>0</v>
          </cell>
          <cell r="AA569">
            <v>1</v>
          </cell>
          <cell r="AB569" t="str">
            <v>|</v>
          </cell>
        </row>
        <row r="570">
          <cell r="B570">
            <v>5808</v>
          </cell>
          <cell r="D570" t="str">
            <v>CHAPITA 808-21</v>
          </cell>
          <cell r="E570" t="str">
            <v>S</v>
          </cell>
          <cell r="F570">
            <v>1000</v>
          </cell>
          <cell r="G570" t="str">
            <v>RWP - Plant</v>
          </cell>
          <cell r="H570">
            <v>1000</v>
          </cell>
          <cell r="I570" t="str">
            <v>RWP - Plant</v>
          </cell>
          <cell r="J570" t="str">
            <v>755</v>
          </cell>
          <cell r="K570">
            <v>1</v>
          </cell>
          <cell r="L570">
            <v>38353</v>
          </cell>
          <cell r="M570">
            <v>1</v>
          </cell>
          <cell r="N570">
            <v>1</v>
          </cell>
          <cell r="O570">
            <v>40391</v>
          </cell>
          <cell r="P570">
            <v>1</v>
          </cell>
          <cell r="Q570" t="str">
            <v>EOG Resources, Inc.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Y570" t="b">
            <v>0</v>
          </cell>
          <cell r="AA570">
            <v>1</v>
          </cell>
          <cell r="AB570" t="str">
            <v>|</v>
          </cell>
        </row>
        <row r="571">
          <cell r="B571">
            <v>5808</v>
          </cell>
          <cell r="D571" t="str">
            <v>CHAPITA 808-21</v>
          </cell>
          <cell r="E571" t="str">
            <v>S</v>
          </cell>
          <cell r="F571">
            <v>1000</v>
          </cell>
          <cell r="G571" t="str">
            <v>RWP - Plant</v>
          </cell>
          <cell r="H571">
            <v>1000</v>
          </cell>
          <cell r="I571" t="str">
            <v>RWP - Plant</v>
          </cell>
          <cell r="J571" t="str">
            <v>755</v>
          </cell>
          <cell r="K571">
            <v>1</v>
          </cell>
          <cell r="L571">
            <v>38353</v>
          </cell>
          <cell r="M571">
            <v>8</v>
          </cell>
          <cell r="N571">
            <v>0</v>
          </cell>
          <cell r="O571">
            <v>40391</v>
          </cell>
          <cell r="P571">
            <v>2</v>
          </cell>
          <cell r="Q571" t="str">
            <v>Kerr McGee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Y571" t="b">
            <v>0</v>
          </cell>
          <cell r="AA571">
            <v>99</v>
          </cell>
          <cell r="AB571" t="str">
            <v>|</v>
          </cell>
        </row>
        <row r="572">
          <cell r="B572">
            <v>5813</v>
          </cell>
          <cell r="D572" t="str">
            <v>CHAPITA  807-10</v>
          </cell>
          <cell r="E572" t="str">
            <v>S</v>
          </cell>
          <cell r="F572">
            <v>1000</v>
          </cell>
          <cell r="G572" t="str">
            <v>RWP - Plant</v>
          </cell>
          <cell r="H572">
            <v>1000</v>
          </cell>
          <cell r="I572" t="str">
            <v>RWP - Plant</v>
          </cell>
          <cell r="J572" t="str">
            <v>756</v>
          </cell>
          <cell r="K572">
            <v>1</v>
          </cell>
          <cell r="L572">
            <v>38353</v>
          </cell>
          <cell r="M572">
            <v>1</v>
          </cell>
          <cell r="N572">
            <v>1</v>
          </cell>
          <cell r="O572">
            <v>40391</v>
          </cell>
          <cell r="P572">
            <v>1</v>
          </cell>
          <cell r="Q572" t="str">
            <v>EOG Resources, Inc.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Y572" t="b">
            <v>0</v>
          </cell>
          <cell r="AA572">
            <v>1</v>
          </cell>
          <cell r="AB572" t="str">
            <v>|</v>
          </cell>
        </row>
        <row r="573">
          <cell r="B573">
            <v>5820</v>
          </cell>
          <cell r="D573" t="str">
            <v>Stagecoach 66-8N</v>
          </cell>
          <cell r="E573" t="str">
            <v>S</v>
          </cell>
          <cell r="F573">
            <v>1000</v>
          </cell>
          <cell r="G573" t="str">
            <v>RWP - Plant</v>
          </cell>
          <cell r="H573">
            <v>1000</v>
          </cell>
          <cell r="I573" t="str">
            <v>RWP - Plant</v>
          </cell>
          <cell r="J573" t="str">
            <v>757</v>
          </cell>
          <cell r="K573">
            <v>1</v>
          </cell>
          <cell r="L573">
            <v>38353</v>
          </cell>
          <cell r="M573">
            <v>1</v>
          </cell>
          <cell r="N573">
            <v>0.78379136287156481</v>
          </cell>
          <cell r="O573">
            <v>40391</v>
          </cell>
          <cell r="P573">
            <v>1</v>
          </cell>
          <cell r="Q573" t="str">
            <v>EOG Resources, Inc.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Y573" t="b">
            <v>0</v>
          </cell>
          <cell r="AA573">
            <v>1</v>
          </cell>
          <cell r="AB573" t="str">
            <v>|</v>
          </cell>
        </row>
        <row r="574">
          <cell r="B574">
            <v>5820</v>
          </cell>
          <cell r="D574" t="str">
            <v>Stagecoach 66-8N</v>
          </cell>
          <cell r="E574" t="str">
            <v>S</v>
          </cell>
          <cell r="F574">
            <v>1000</v>
          </cell>
          <cell r="G574" t="str">
            <v>RWP - Plant</v>
          </cell>
          <cell r="H574">
            <v>1000</v>
          </cell>
          <cell r="I574" t="str">
            <v>RWP - Plant</v>
          </cell>
          <cell r="J574" t="str">
            <v>757</v>
          </cell>
          <cell r="K574">
            <v>1</v>
          </cell>
          <cell r="L574">
            <v>38353</v>
          </cell>
          <cell r="M574">
            <v>8</v>
          </cell>
          <cell r="N574">
            <v>0.21620863712843522</v>
          </cell>
          <cell r="O574">
            <v>40391</v>
          </cell>
          <cell r="P574">
            <v>2</v>
          </cell>
          <cell r="Q574" t="str">
            <v>Kerr McGee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Y574" t="b">
            <v>0</v>
          </cell>
          <cell r="AA574">
            <v>99</v>
          </cell>
          <cell r="AB574" t="str">
            <v>|</v>
          </cell>
        </row>
        <row r="575">
          <cell r="B575">
            <v>5822</v>
          </cell>
          <cell r="D575" t="str">
            <v>CHAPITA 820-10</v>
          </cell>
          <cell r="E575" t="str">
            <v>S</v>
          </cell>
          <cell r="F575">
            <v>1000</v>
          </cell>
          <cell r="G575" t="str">
            <v>RWP - Plant</v>
          </cell>
          <cell r="H575">
            <v>1000</v>
          </cell>
          <cell r="I575" t="str">
            <v>RWP - Plant</v>
          </cell>
          <cell r="J575" t="str">
            <v>758</v>
          </cell>
          <cell r="K575">
            <v>1</v>
          </cell>
          <cell r="L575">
            <v>38353</v>
          </cell>
          <cell r="M575">
            <v>1</v>
          </cell>
          <cell r="N575">
            <v>1</v>
          </cell>
          <cell r="O575">
            <v>40391</v>
          </cell>
          <cell r="P575">
            <v>1</v>
          </cell>
          <cell r="Q575" t="str">
            <v>EOG Resources, Inc.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Y575" t="b">
            <v>0</v>
          </cell>
          <cell r="AA575">
            <v>1</v>
          </cell>
          <cell r="AB575" t="str">
            <v>|</v>
          </cell>
        </row>
        <row r="576">
          <cell r="B576">
            <v>5830</v>
          </cell>
          <cell r="D576" t="str">
            <v>CHAPITA 812-27</v>
          </cell>
          <cell r="E576" t="str">
            <v>S</v>
          </cell>
          <cell r="F576">
            <v>1000</v>
          </cell>
          <cell r="G576" t="str">
            <v>RWP - Plant</v>
          </cell>
          <cell r="H576">
            <v>1000</v>
          </cell>
          <cell r="I576" t="str">
            <v>RWP - Plant</v>
          </cell>
          <cell r="J576" t="str">
            <v>759</v>
          </cell>
          <cell r="K576">
            <v>1</v>
          </cell>
          <cell r="L576">
            <v>38353</v>
          </cell>
          <cell r="M576">
            <v>1</v>
          </cell>
          <cell r="N576">
            <v>1</v>
          </cell>
          <cell r="O576">
            <v>40391</v>
          </cell>
          <cell r="P576">
            <v>1</v>
          </cell>
          <cell r="Q576" t="str">
            <v>EOG Resources, Inc.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Y576" t="b">
            <v>0</v>
          </cell>
          <cell r="AA576">
            <v>1</v>
          </cell>
          <cell r="AB576" t="str">
            <v>|</v>
          </cell>
        </row>
        <row r="577">
          <cell r="B577">
            <v>5830</v>
          </cell>
          <cell r="D577" t="str">
            <v>CHAPITA 812-27</v>
          </cell>
          <cell r="E577" t="str">
            <v>S</v>
          </cell>
          <cell r="F577">
            <v>1000</v>
          </cell>
          <cell r="G577" t="str">
            <v>RWP - Plant</v>
          </cell>
          <cell r="H577">
            <v>1000</v>
          </cell>
          <cell r="I577" t="str">
            <v>RWP - Plant</v>
          </cell>
          <cell r="J577" t="str">
            <v>759</v>
          </cell>
          <cell r="K577">
            <v>1</v>
          </cell>
          <cell r="L577">
            <v>38353</v>
          </cell>
          <cell r="M577">
            <v>8</v>
          </cell>
          <cell r="N577">
            <v>0</v>
          </cell>
          <cell r="O577">
            <v>40391</v>
          </cell>
          <cell r="P577">
            <v>2</v>
          </cell>
          <cell r="Q577" t="str">
            <v>Kerr McGee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Y577" t="b">
            <v>0</v>
          </cell>
          <cell r="AA577">
            <v>99</v>
          </cell>
          <cell r="AB577" t="str">
            <v>|</v>
          </cell>
        </row>
        <row r="578">
          <cell r="B578">
            <v>5831</v>
          </cell>
          <cell r="D578" t="str">
            <v>NORTH DUCK CREEK 206-25</v>
          </cell>
          <cell r="E578" t="str">
            <v>S</v>
          </cell>
          <cell r="F578">
            <v>1000</v>
          </cell>
          <cell r="G578" t="str">
            <v>RWP - Plant</v>
          </cell>
          <cell r="H578">
            <v>1000</v>
          </cell>
          <cell r="I578" t="str">
            <v>RWP - Plant</v>
          </cell>
          <cell r="J578" t="str">
            <v>435</v>
          </cell>
          <cell r="K578">
            <v>1</v>
          </cell>
          <cell r="L578">
            <v>38353</v>
          </cell>
          <cell r="M578">
            <v>1</v>
          </cell>
          <cell r="N578">
            <v>0.61260504201680677</v>
          </cell>
          <cell r="O578">
            <v>40391</v>
          </cell>
          <cell r="P578">
            <v>1</v>
          </cell>
          <cell r="Q578" t="str">
            <v>EOG Resources, Inc.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Y578" t="b">
            <v>0</v>
          </cell>
          <cell r="AA578">
            <v>1</v>
          </cell>
          <cell r="AB578" t="str">
            <v>|</v>
          </cell>
        </row>
        <row r="579">
          <cell r="B579">
            <v>5831</v>
          </cell>
          <cell r="D579" t="str">
            <v>NORTH DUCK CREEK 206-25</v>
          </cell>
          <cell r="E579" t="str">
            <v>S</v>
          </cell>
          <cell r="F579">
            <v>1000</v>
          </cell>
          <cell r="G579" t="str">
            <v>RWP - Plant</v>
          </cell>
          <cell r="H579">
            <v>1000</v>
          </cell>
          <cell r="I579" t="str">
            <v>RWP - Plant</v>
          </cell>
          <cell r="J579" t="str">
            <v>435</v>
          </cell>
          <cell r="K579">
            <v>1</v>
          </cell>
          <cell r="L579">
            <v>38353</v>
          </cell>
          <cell r="M579">
            <v>4</v>
          </cell>
          <cell r="N579">
            <v>0.38739495798319329</v>
          </cell>
          <cell r="O579">
            <v>40391</v>
          </cell>
          <cell r="P579">
            <v>4</v>
          </cell>
          <cell r="Q579" t="str">
            <v>QEP Energy Company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Y579" t="b">
            <v>0</v>
          </cell>
          <cell r="AA579">
            <v>1</v>
          </cell>
          <cell r="AB579" t="str">
            <v>|</v>
          </cell>
        </row>
        <row r="580">
          <cell r="B580">
            <v>5833</v>
          </cell>
          <cell r="D580" t="str">
            <v>CHAPITA 809-22</v>
          </cell>
          <cell r="E580" t="str">
            <v>S</v>
          </cell>
          <cell r="F580">
            <v>1000</v>
          </cell>
          <cell r="G580" t="str">
            <v>RWP - Plant</v>
          </cell>
          <cell r="H580">
            <v>1000</v>
          </cell>
          <cell r="I580" t="str">
            <v>RWP - Plant</v>
          </cell>
          <cell r="J580" t="str">
            <v>760</v>
          </cell>
          <cell r="K580">
            <v>1</v>
          </cell>
          <cell r="L580">
            <v>38353</v>
          </cell>
          <cell r="M580">
            <v>1</v>
          </cell>
          <cell r="N580">
            <v>1</v>
          </cell>
          <cell r="O580">
            <v>40391</v>
          </cell>
          <cell r="P580">
            <v>1</v>
          </cell>
          <cell r="Q580" t="str">
            <v>EOG Resources, Inc.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Y580" t="b">
            <v>0</v>
          </cell>
          <cell r="AA580">
            <v>1</v>
          </cell>
          <cell r="AB580" t="str">
            <v>|</v>
          </cell>
        </row>
        <row r="581">
          <cell r="B581">
            <v>5833</v>
          </cell>
          <cell r="D581" t="str">
            <v>CHAPITA 809-22</v>
          </cell>
          <cell r="E581" t="str">
            <v>S</v>
          </cell>
          <cell r="F581">
            <v>1000</v>
          </cell>
          <cell r="G581" t="str">
            <v>RWP - Plant</v>
          </cell>
          <cell r="H581">
            <v>1000</v>
          </cell>
          <cell r="I581" t="str">
            <v>RWP - Plant</v>
          </cell>
          <cell r="J581" t="str">
            <v>760</v>
          </cell>
          <cell r="K581">
            <v>1</v>
          </cell>
          <cell r="L581">
            <v>38353</v>
          </cell>
          <cell r="M581">
            <v>8</v>
          </cell>
          <cell r="N581">
            <v>0</v>
          </cell>
          <cell r="O581">
            <v>40391</v>
          </cell>
          <cell r="P581">
            <v>2</v>
          </cell>
          <cell r="Q581" t="str">
            <v>Kerr McGee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Y581" t="b">
            <v>0</v>
          </cell>
          <cell r="AA581">
            <v>99</v>
          </cell>
          <cell r="AB581" t="str">
            <v>|</v>
          </cell>
        </row>
        <row r="582">
          <cell r="B582">
            <v>5835</v>
          </cell>
          <cell r="D582" t="str">
            <v>CHAPITA 819-15</v>
          </cell>
          <cell r="E582" t="str">
            <v>S</v>
          </cell>
          <cell r="F582">
            <v>1000</v>
          </cell>
          <cell r="G582" t="str">
            <v>RWP - Plant</v>
          </cell>
          <cell r="H582">
            <v>1000</v>
          </cell>
          <cell r="I582" t="str">
            <v>RWP - Plant</v>
          </cell>
          <cell r="J582" t="str">
            <v>761</v>
          </cell>
          <cell r="K582">
            <v>1</v>
          </cell>
          <cell r="L582">
            <v>38353</v>
          </cell>
          <cell r="M582">
            <v>1</v>
          </cell>
          <cell r="N582">
            <v>1</v>
          </cell>
          <cell r="O582">
            <v>40391</v>
          </cell>
          <cell r="P582">
            <v>1</v>
          </cell>
          <cell r="Q582" t="str">
            <v>EOG Resources, Inc.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Y582" t="b">
            <v>0</v>
          </cell>
          <cell r="AA582">
            <v>1</v>
          </cell>
          <cell r="AB582" t="str">
            <v>|</v>
          </cell>
        </row>
        <row r="583">
          <cell r="B583">
            <v>5835</v>
          </cell>
          <cell r="D583" t="str">
            <v>CHAPITA 819-15</v>
          </cell>
          <cell r="E583" t="str">
            <v>S</v>
          </cell>
          <cell r="F583">
            <v>1000</v>
          </cell>
          <cell r="G583" t="str">
            <v>RWP - Plant</v>
          </cell>
          <cell r="H583">
            <v>1000</v>
          </cell>
          <cell r="I583" t="str">
            <v>RWP - Plant</v>
          </cell>
          <cell r="J583" t="str">
            <v>761</v>
          </cell>
          <cell r="K583">
            <v>1</v>
          </cell>
          <cell r="L583">
            <v>38353</v>
          </cell>
          <cell r="M583">
            <v>8</v>
          </cell>
          <cell r="N583">
            <v>0</v>
          </cell>
          <cell r="O583">
            <v>40391</v>
          </cell>
          <cell r="P583">
            <v>2</v>
          </cell>
          <cell r="Q583" t="str">
            <v>Kerr McGee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Y583" t="b">
            <v>0</v>
          </cell>
          <cell r="AA583">
            <v>99</v>
          </cell>
          <cell r="AB583" t="str">
            <v>|</v>
          </cell>
        </row>
        <row r="584">
          <cell r="B584">
            <v>5836</v>
          </cell>
          <cell r="D584" t="str">
            <v>CHAPITA 810-23</v>
          </cell>
          <cell r="E584" t="str">
            <v>S</v>
          </cell>
          <cell r="F584">
            <v>1000</v>
          </cell>
          <cell r="G584" t="str">
            <v>RWP - Plant</v>
          </cell>
          <cell r="H584">
            <v>1000</v>
          </cell>
          <cell r="I584" t="str">
            <v>RWP - Plant</v>
          </cell>
          <cell r="J584" t="str">
            <v>762</v>
          </cell>
          <cell r="K584">
            <v>1</v>
          </cell>
          <cell r="L584">
            <v>38353</v>
          </cell>
          <cell r="M584">
            <v>1</v>
          </cell>
          <cell r="N584">
            <v>1</v>
          </cell>
          <cell r="O584">
            <v>40391</v>
          </cell>
          <cell r="P584">
            <v>1</v>
          </cell>
          <cell r="Q584" t="str">
            <v>EOG Resources, Inc.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Y584" t="b">
            <v>0</v>
          </cell>
          <cell r="AA584">
            <v>1</v>
          </cell>
          <cell r="AB584" t="str">
            <v>|</v>
          </cell>
        </row>
        <row r="585">
          <cell r="B585">
            <v>5836</v>
          </cell>
          <cell r="D585" t="str">
            <v>CHAPITA 810-23</v>
          </cell>
          <cell r="E585" t="str">
            <v>S</v>
          </cell>
          <cell r="F585">
            <v>1000</v>
          </cell>
          <cell r="G585" t="str">
            <v>RWP - Plant</v>
          </cell>
          <cell r="H585">
            <v>1000</v>
          </cell>
          <cell r="I585" t="str">
            <v>RWP - Plant</v>
          </cell>
          <cell r="J585" t="str">
            <v>762</v>
          </cell>
          <cell r="K585">
            <v>1</v>
          </cell>
          <cell r="L585">
            <v>38353</v>
          </cell>
          <cell r="M585">
            <v>8</v>
          </cell>
          <cell r="N585">
            <v>0</v>
          </cell>
          <cell r="O585">
            <v>40391</v>
          </cell>
          <cell r="P585">
            <v>2</v>
          </cell>
          <cell r="Q585" t="str">
            <v>Kerr McGee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Y585" t="b">
            <v>0</v>
          </cell>
          <cell r="AA585">
            <v>99</v>
          </cell>
          <cell r="AB585" t="str">
            <v>|</v>
          </cell>
        </row>
        <row r="586">
          <cell r="B586">
            <v>5838</v>
          </cell>
          <cell r="D586" t="str">
            <v>NORTH DUCK CREEK 213-26</v>
          </cell>
          <cell r="E586" t="str">
            <v>S</v>
          </cell>
          <cell r="F586">
            <v>1000</v>
          </cell>
          <cell r="G586" t="str">
            <v>RWP - Plant</v>
          </cell>
          <cell r="H586">
            <v>1000</v>
          </cell>
          <cell r="I586" t="str">
            <v>RWP - Plant</v>
          </cell>
          <cell r="J586" t="str">
            <v>436</v>
          </cell>
          <cell r="K586">
            <v>1</v>
          </cell>
          <cell r="L586">
            <v>38353</v>
          </cell>
          <cell r="M586">
            <v>1</v>
          </cell>
          <cell r="N586">
            <v>0.61239226648031675</v>
          </cell>
          <cell r="O586">
            <v>40391</v>
          </cell>
          <cell r="P586">
            <v>1</v>
          </cell>
          <cell r="Q586" t="str">
            <v>EOG Resources, Inc.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Y586" t="b">
            <v>0</v>
          </cell>
          <cell r="AA586">
            <v>1</v>
          </cell>
          <cell r="AB586" t="str">
            <v>|</v>
          </cell>
        </row>
        <row r="587">
          <cell r="B587">
            <v>5838</v>
          </cell>
          <cell r="D587" t="str">
            <v>NORTH DUCK CREEK 213-26</v>
          </cell>
          <cell r="E587" t="str">
            <v>S</v>
          </cell>
          <cell r="F587">
            <v>1000</v>
          </cell>
          <cell r="G587" t="str">
            <v>RWP - Plant</v>
          </cell>
          <cell r="H587">
            <v>1000</v>
          </cell>
          <cell r="I587" t="str">
            <v>RWP - Plant</v>
          </cell>
          <cell r="J587" t="str">
            <v>436</v>
          </cell>
          <cell r="K587">
            <v>1</v>
          </cell>
          <cell r="L587">
            <v>38353</v>
          </cell>
          <cell r="M587">
            <v>4</v>
          </cell>
          <cell r="N587">
            <v>0.3876077335196832</v>
          </cell>
          <cell r="O587">
            <v>40391</v>
          </cell>
          <cell r="P587">
            <v>4</v>
          </cell>
          <cell r="Q587" t="str">
            <v>QEP Energy Company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Y587" t="b">
            <v>0</v>
          </cell>
          <cell r="AA587">
            <v>1</v>
          </cell>
          <cell r="AB587" t="str">
            <v>|</v>
          </cell>
        </row>
        <row r="588">
          <cell r="B588">
            <v>5849</v>
          </cell>
          <cell r="D588" t="str">
            <v>NORTH DUCK CREEK 135-22</v>
          </cell>
          <cell r="E588" t="str">
            <v>S</v>
          </cell>
          <cell r="F588">
            <v>1000</v>
          </cell>
          <cell r="G588" t="str">
            <v>RWP - Plant</v>
          </cell>
          <cell r="H588">
            <v>1000</v>
          </cell>
          <cell r="I588" t="str">
            <v>RWP - Plant</v>
          </cell>
          <cell r="J588" t="str">
            <v>437</v>
          </cell>
          <cell r="K588">
            <v>1</v>
          </cell>
          <cell r="L588">
            <v>38353</v>
          </cell>
          <cell r="M588">
            <v>1</v>
          </cell>
          <cell r="N588">
            <v>0.50023529411764711</v>
          </cell>
          <cell r="O588">
            <v>40391</v>
          </cell>
          <cell r="P588">
            <v>1</v>
          </cell>
          <cell r="Q588" t="str">
            <v>EOG Resources, Inc.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Y588" t="b">
            <v>0</v>
          </cell>
          <cell r="AA588">
            <v>1</v>
          </cell>
          <cell r="AB588" t="str">
            <v>|</v>
          </cell>
        </row>
        <row r="589">
          <cell r="B589">
            <v>5849</v>
          </cell>
          <cell r="D589" t="str">
            <v>NORTH DUCK CREEK 135-22</v>
          </cell>
          <cell r="E589" t="str">
            <v>S</v>
          </cell>
          <cell r="F589">
            <v>1000</v>
          </cell>
          <cell r="G589" t="str">
            <v>RWP - Plant</v>
          </cell>
          <cell r="H589">
            <v>1000</v>
          </cell>
          <cell r="I589" t="str">
            <v>RWP - Plant</v>
          </cell>
          <cell r="J589" t="str">
            <v>437</v>
          </cell>
          <cell r="K589">
            <v>1</v>
          </cell>
          <cell r="L589">
            <v>38353</v>
          </cell>
          <cell r="M589">
            <v>4</v>
          </cell>
          <cell r="N589">
            <v>0.499764705882353</v>
          </cell>
          <cell r="O589">
            <v>40391</v>
          </cell>
          <cell r="P589">
            <v>4</v>
          </cell>
          <cell r="Q589" t="str">
            <v>QEP Energy Company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Y589" t="b">
            <v>0</v>
          </cell>
          <cell r="AA589">
            <v>1</v>
          </cell>
          <cell r="AB589" t="str">
            <v>|</v>
          </cell>
        </row>
        <row r="590">
          <cell r="B590">
            <v>5850</v>
          </cell>
          <cell r="D590" t="str">
            <v>NORTH DUCK CREEK 203-28</v>
          </cell>
          <cell r="E590" t="str">
            <v>S</v>
          </cell>
          <cell r="F590">
            <v>1000</v>
          </cell>
          <cell r="G590" t="str">
            <v>RWP - Plant</v>
          </cell>
          <cell r="H590">
            <v>1000</v>
          </cell>
          <cell r="I590" t="str">
            <v>RWP - Plant</v>
          </cell>
          <cell r="J590" t="str">
            <v>438</v>
          </cell>
          <cell r="K590">
            <v>1</v>
          </cell>
          <cell r="L590">
            <v>38353</v>
          </cell>
          <cell r="M590">
            <v>1</v>
          </cell>
          <cell r="N590">
            <v>0.6123027114528532</v>
          </cell>
          <cell r="O590">
            <v>40391</v>
          </cell>
          <cell r="P590">
            <v>1</v>
          </cell>
          <cell r="Q590" t="str">
            <v>EOG Resources, Inc.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Y590" t="b">
            <v>0</v>
          </cell>
          <cell r="AA590">
            <v>1</v>
          </cell>
          <cell r="AB590" t="str">
            <v>|</v>
          </cell>
        </row>
        <row r="591">
          <cell r="B591">
            <v>5850</v>
          </cell>
          <cell r="D591" t="str">
            <v>NORTH DUCK CREEK 203-28</v>
          </cell>
          <cell r="E591" t="str">
            <v>S</v>
          </cell>
          <cell r="F591">
            <v>1000</v>
          </cell>
          <cell r="G591" t="str">
            <v>RWP - Plant</v>
          </cell>
          <cell r="H591">
            <v>1000</v>
          </cell>
          <cell r="I591" t="str">
            <v>RWP - Plant</v>
          </cell>
          <cell r="J591" t="str">
            <v>438</v>
          </cell>
          <cell r="K591">
            <v>1</v>
          </cell>
          <cell r="L591">
            <v>38353</v>
          </cell>
          <cell r="M591">
            <v>4</v>
          </cell>
          <cell r="N591">
            <v>0.38769728854714697</v>
          </cell>
          <cell r="O591">
            <v>40391</v>
          </cell>
          <cell r="P591">
            <v>4</v>
          </cell>
          <cell r="Q591" t="str">
            <v>QEP Energy Company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Y591" t="b">
            <v>0</v>
          </cell>
          <cell r="AA591">
            <v>1</v>
          </cell>
          <cell r="AB591" t="str">
            <v>|</v>
          </cell>
        </row>
        <row r="592">
          <cell r="B592">
            <v>5856</v>
          </cell>
          <cell r="D592" t="str">
            <v>NORTH DUCK CREEK 208-28</v>
          </cell>
          <cell r="E592" t="str">
            <v>S</v>
          </cell>
          <cell r="F592">
            <v>1000</v>
          </cell>
          <cell r="G592" t="str">
            <v>RWP - Plant</v>
          </cell>
          <cell r="H592">
            <v>1000</v>
          </cell>
          <cell r="I592" t="str">
            <v>RWP - Plant</v>
          </cell>
          <cell r="J592" t="str">
            <v>439</v>
          </cell>
          <cell r="K592">
            <v>1</v>
          </cell>
          <cell r="L592">
            <v>38353</v>
          </cell>
          <cell r="M592">
            <v>1</v>
          </cell>
          <cell r="N592">
            <v>0.61258603736479844</v>
          </cell>
          <cell r="O592">
            <v>40391</v>
          </cell>
          <cell r="P592">
            <v>1</v>
          </cell>
          <cell r="Q592" t="str">
            <v>EOG Resources, Inc.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Y592" t="b">
            <v>0</v>
          </cell>
          <cell r="AA592">
            <v>1</v>
          </cell>
          <cell r="AB592" t="str">
            <v>|</v>
          </cell>
        </row>
        <row r="593">
          <cell r="B593">
            <v>5856</v>
          </cell>
          <cell r="D593" t="str">
            <v>NORTH DUCK CREEK 208-28</v>
          </cell>
          <cell r="E593" t="str">
            <v>S</v>
          </cell>
          <cell r="F593">
            <v>1000</v>
          </cell>
          <cell r="G593" t="str">
            <v>RWP - Plant</v>
          </cell>
          <cell r="H593">
            <v>1000</v>
          </cell>
          <cell r="I593" t="str">
            <v>RWP - Plant</v>
          </cell>
          <cell r="J593" t="str">
            <v>439</v>
          </cell>
          <cell r="K593">
            <v>1</v>
          </cell>
          <cell r="L593">
            <v>38353</v>
          </cell>
          <cell r="M593">
            <v>4</v>
          </cell>
          <cell r="N593">
            <v>0.38741396263520156</v>
          </cell>
          <cell r="O593">
            <v>40391</v>
          </cell>
          <cell r="P593">
            <v>4</v>
          </cell>
          <cell r="Q593" t="str">
            <v>QEP Energy Company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Y593" t="b">
            <v>0</v>
          </cell>
          <cell r="AA593">
            <v>1</v>
          </cell>
          <cell r="AB593" t="str">
            <v>|</v>
          </cell>
        </row>
        <row r="594">
          <cell r="B594">
            <v>5857</v>
          </cell>
          <cell r="D594" t="str">
            <v>NORTH CHAPITA 210-26</v>
          </cell>
          <cell r="E594" t="str">
            <v>S</v>
          </cell>
          <cell r="F594">
            <v>1000</v>
          </cell>
          <cell r="G594" t="str">
            <v>RWP - Plant</v>
          </cell>
          <cell r="H594">
            <v>1000</v>
          </cell>
          <cell r="I594" t="str">
            <v>RWP - Plant</v>
          </cell>
          <cell r="J594" t="str">
            <v>763</v>
          </cell>
          <cell r="K594">
            <v>1</v>
          </cell>
          <cell r="L594">
            <v>38353</v>
          </cell>
          <cell r="M594">
            <v>1</v>
          </cell>
          <cell r="N594">
            <v>1</v>
          </cell>
          <cell r="O594">
            <v>40057</v>
          </cell>
          <cell r="P594">
            <v>1</v>
          </cell>
          <cell r="Q594" t="str">
            <v>EOG Resources, Inc.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Y594" t="b">
            <v>0</v>
          </cell>
          <cell r="AA594">
            <v>1</v>
          </cell>
          <cell r="AB594" t="str">
            <v>|</v>
          </cell>
        </row>
        <row r="595">
          <cell r="B595">
            <v>5857</v>
          </cell>
          <cell r="D595" t="str">
            <v>NORTH CHAPITA 210-26</v>
          </cell>
          <cell r="E595" t="str">
            <v>S</v>
          </cell>
          <cell r="F595">
            <v>1000</v>
          </cell>
          <cell r="G595" t="str">
            <v>RWP - Plant</v>
          </cell>
          <cell r="H595">
            <v>1000</v>
          </cell>
          <cell r="I595" t="str">
            <v>RWP - Plant</v>
          </cell>
          <cell r="J595" t="str">
            <v>763</v>
          </cell>
          <cell r="K595">
            <v>1</v>
          </cell>
          <cell r="L595">
            <v>38353</v>
          </cell>
          <cell r="M595">
            <v>7</v>
          </cell>
          <cell r="N595">
            <v>0</v>
          </cell>
          <cell r="O595">
            <v>40057</v>
          </cell>
          <cell r="P595">
            <v>4</v>
          </cell>
          <cell r="Q595" t="str">
            <v>QEP Energy Company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Y595" t="b">
            <v>0</v>
          </cell>
          <cell r="AA595">
            <v>1</v>
          </cell>
          <cell r="AB595" t="str">
            <v>|</v>
          </cell>
        </row>
        <row r="596">
          <cell r="B596">
            <v>5860</v>
          </cell>
          <cell r="D596" t="str">
            <v>NORTH DUCK CREEK 178-31</v>
          </cell>
          <cell r="E596" t="str">
            <v>S</v>
          </cell>
          <cell r="F596">
            <v>1000</v>
          </cell>
          <cell r="G596" t="str">
            <v>RWP - Plant</v>
          </cell>
          <cell r="H596">
            <v>1000</v>
          </cell>
          <cell r="I596" t="str">
            <v>RWP - Plant</v>
          </cell>
          <cell r="J596" t="str">
            <v>440</v>
          </cell>
          <cell r="K596">
            <v>1</v>
          </cell>
          <cell r="L596">
            <v>38353</v>
          </cell>
          <cell r="M596">
            <v>1</v>
          </cell>
          <cell r="N596">
            <v>1</v>
          </cell>
          <cell r="O596">
            <v>40391</v>
          </cell>
          <cell r="P596">
            <v>1</v>
          </cell>
          <cell r="Q596" t="str">
            <v>EOG Resources, Inc.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Y596" t="b">
            <v>0</v>
          </cell>
          <cell r="AA596">
            <v>1</v>
          </cell>
          <cell r="AB596" t="str">
            <v>|</v>
          </cell>
        </row>
        <row r="597">
          <cell r="B597">
            <v>5861</v>
          </cell>
          <cell r="D597" t="str">
            <v>NORTH DUCK CREEK 216-28</v>
          </cell>
          <cell r="E597" t="str">
            <v>S</v>
          </cell>
          <cell r="F597">
            <v>1000</v>
          </cell>
          <cell r="G597" t="str">
            <v>RWP - Plant</v>
          </cell>
          <cell r="H597">
            <v>1000</v>
          </cell>
          <cell r="I597" t="str">
            <v>RWP - Plant</v>
          </cell>
          <cell r="J597" t="str">
            <v>441</v>
          </cell>
          <cell r="K597">
            <v>1</v>
          </cell>
          <cell r="L597">
            <v>38353</v>
          </cell>
          <cell r="M597">
            <v>1</v>
          </cell>
          <cell r="N597">
            <v>0.61256544502617805</v>
          </cell>
          <cell r="O597">
            <v>40391</v>
          </cell>
          <cell r="P597">
            <v>1</v>
          </cell>
          <cell r="Q597" t="str">
            <v>EOG Resources, Inc.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Y597" t="b">
            <v>0</v>
          </cell>
          <cell r="AA597">
            <v>1</v>
          </cell>
          <cell r="AB597" t="str">
            <v>|</v>
          </cell>
        </row>
        <row r="598">
          <cell r="B598">
            <v>5861</v>
          </cell>
          <cell r="D598" t="str">
            <v>NORTH DUCK CREEK 216-28</v>
          </cell>
          <cell r="E598" t="str">
            <v>S</v>
          </cell>
          <cell r="F598">
            <v>1000</v>
          </cell>
          <cell r="G598" t="str">
            <v>RWP - Plant</v>
          </cell>
          <cell r="H598">
            <v>1000</v>
          </cell>
          <cell r="I598" t="str">
            <v>RWP - Plant</v>
          </cell>
          <cell r="J598" t="str">
            <v>441</v>
          </cell>
          <cell r="K598">
            <v>1</v>
          </cell>
          <cell r="L598">
            <v>38353</v>
          </cell>
          <cell r="M598">
            <v>4</v>
          </cell>
          <cell r="N598">
            <v>0.38743455497382201</v>
          </cell>
          <cell r="O598">
            <v>40391</v>
          </cell>
          <cell r="P598">
            <v>4</v>
          </cell>
          <cell r="Q598" t="str">
            <v>QEP Energy Company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Y598" t="b">
            <v>0</v>
          </cell>
          <cell r="AA598">
            <v>1</v>
          </cell>
          <cell r="AB598" t="str">
            <v>|</v>
          </cell>
        </row>
        <row r="599">
          <cell r="B599">
            <v>5862</v>
          </cell>
          <cell r="D599" t="str">
            <v>CHAPITA 804-18</v>
          </cell>
          <cell r="E599" t="str">
            <v>S</v>
          </cell>
          <cell r="F599">
            <v>1000</v>
          </cell>
          <cell r="G599" t="str">
            <v>RWP - Plant</v>
          </cell>
          <cell r="H599">
            <v>1000</v>
          </cell>
          <cell r="I599" t="str">
            <v>RWP - Plant</v>
          </cell>
          <cell r="J599" t="str">
            <v>764</v>
          </cell>
          <cell r="K599">
            <v>1</v>
          </cell>
          <cell r="L599">
            <v>38353</v>
          </cell>
          <cell r="M599">
            <v>1</v>
          </cell>
          <cell r="N599">
            <v>1</v>
          </cell>
          <cell r="O599">
            <v>40391</v>
          </cell>
          <cell r="P599">
            <v>1</v>
          </cell>
          <cell r="Q599" t="str">
            <v>EOG Resources, Inc.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Y599" t="b">
            <v>0</v>
          </cell>
          <cell r="AA599">
            <v>1</v>
          </cell>
          <cell r="AB599" t="str">
            <v>|</v>
          </cell>
        </row>
        <row r="600">
          <cell r="B600">
            <v>5862</v>
          </cell>
          <cell r="D600" t="str">
            <v>CHAPITA 804-18</v>
          </cell>
          <cell r="E600" t="str">
            <v>S</v>
          </cell>
          <cell r="F600">
            <v>1000</v>
          </cell>
          <cell r="G600" t="str">
            <v>RWP - Plant</v>
          </cell>
          <cell r="H600">
            <v>1000</v>
          </cell>
          <cell r="I600" t="str">
            <v>RWP - Plant</v>
          </cell>
          <cell r="J600" t="str">
            <v>764</v>
          </cell>
          <cell r="K600">
            <v>1</v>
          </cell>
          <cell r="L600">
            <v>38353</v>
          </cell>
          <cell r="M600">
            <v>8</v>
          </cell>
          <cell r="N600">
            <v>0</v>
          </cell>
          <cell r="O600">
            <v>40391</v>
          </cell>
          <cell r="P600">
            <v>2</v>
          </cell>
          <cell r="Q600" t="str">
            <v>Kerr McGee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Y600" t="b">
            <v>0</v>
          </cell>
          <cell r="AA600">
            <v>99</v>
          </cell>
          <cell r="AB600" t="str">
            <v>|</v>
          </cell>
        </row>
        <row r="601">
          <cell r="B601">
            <v>5863</v>
          </cell>
          <cell r="D601" t="str">
            <v>DUCK CREEK 107-35</v>
          </cell>
          <cell r="E601" t="str">
            <v>S</v>
          </cell>
          <cell r="F601">
            <v>1000</v>
          </cell>
          <cell r="G601" t="str">
            <v>RWP - Plant</v>
          </cell>
          <cell r="H601">
            <v>1000</v>
          </cell>
          <cell r="I601" t="str">
            <v>RWP - Plant</v>
          </cell>
          <cell r="J601" t="str">
            <v>442</v>
          </cell>
          <cell r="K601">
            <v>1</v>
          </cell>
          <cell r="L601">
            <v>38353</v>
          </cell>
          <cell r="M601">
            <v>1</v>
          </cell>
          <cell r="N601">
            <v>1</v>
          </cell>
          <cell r="O601">
            <v>40391</v>
          </cell>
          <cell r="P601">
            <v>1</v>
          </cell>
          <cell r="Q601" t="str">
            <v>EOG Resources, Inc.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Y601" t="b">
            <v>0</v>
          </cell>
          <cell r="AA601">
            <v>1</v>
          </cell>
          <cell r="AB601" t="str">
            <v>|</v>
          </cell>
        </row>
        <row r="602">
          <cell r="B602">
            <v>5865</v>
          </cell>
          <cell r="D602" t="str">
            <v>NORTH CHAPITA 221-6</v>
          </cell>
          <cell r="E602" t="str">
            <v>S</v>
          </cell>
          <cell r="F602">
            <v>1000</v>
          </cell>
          <cell r="G602" t="str">
            <v>RWP - Plant</v>
          </cell>
          <cell r="H602">
            <v>1000</v>
          </cell>
          <cell r="I602" t="str">
            <v>RWP - Plant</v>
          </cell>
          <cell r="J602" t="str">
            <v>443</v>
          </cell>
          <cell r="K602">
            <v>1</v>
          </cell>
          <cell r="L602">
            <v>38353</v>
          </cell>
          <cell r="M602">
            <v>1</v>
          </cell>
          <cell r="N602">
            <v>1</v>
          </cell>
          <cell r="O602">
            <v>40391</v>
          </cell>
          <cell r="P602">
            <v>1</v>
          </cell>
          <cell r="Q602" t="str">
            <v>EOG Resources, Inc.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Y602" t="b">
            <v>0</v>
          </cell>
          <cell r="AA602">
            <v>1</v>
          </cell>
          <cell r="AB602" t="str">
            <v>|</v>
          </cell>
        </row>
        <row r="603">
          <cell r="B603">
            <v>5870</v>
          </cell>
          <cell r="D603" t="str">
            <v>NORTH DUCK CREEK 191-29</v>
          </cell>
          <cell r="E603" t="str">
            <v>S</v>
          </cell>
          <cell r="F603">
            <v>1000</v>
          </cell>
          <cell r="G603" t="str">
            <v>RWP - Plant</v>
          </cell>
          <cell r="H603">
            <v>1000</v>
          </cell>
          <cell r="I603" t="str">
            <v>RWP - Plant</v>
          </cell>
          <cell r="J603" t="str">
            <v>444</v>
          </cell>
          <cell r="K603">
            <v>1</v>
          </cell>
          <cell r="L603">
            <v>38353</v>
          </cell>
          <cell r="M603">
            <v>1</v>
          </cell>
          <cell r="N603">
            <v>1</v>
          </cell>
          <cell r="O603">
            <v>40391</v>
          </cell>
          <cell r="P603">
            <v>1</v>
          </cell>
          <cell r="Q603" t="str">
            <v>EOG Resources, Inc.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Y603" t="b">
            <v>0</v>
          </cell>
          <cell r="AA603">
            <v>1</v>
          </cell>
          <cell r="AB603" t="str">
            <v>|</v>
          </cell>
        </row>
        <row r="604">
          <cell r="B604">
            <v>5876</v>
          </cell>
          <cell r="D604" t="str">
            <v>NORTH DUCK CREEK 121-29</v>
          </cell>
          <cell r="E604" t="str">
            <v>S</v>
          </cell>
          <cell r="F604">
            <v>1000</v>
          </cell>
          <cell r="G604" t="str">
            <v>RWP - Plant</v>
          </cell>
          <cell r="H604">
            <v>1000</v>
          </cell>
          <cell r="I604" t="str">
            <v>RWP - Plant</v>
          </cell>
          <cell r="J604" t="str">
            <v>445</v>
          </cell>
          <cell r="K604">
            <v>1</v>
          </cell>
          <cell r="L604">
            <v>38353</v>
          </cell>
          <cell r="M604">
            <v>1</v>
          </cell>
          <cell r="N604">
            <v>1</v>
          </cell>
          <cell r="O604">
            <v>40391</v>
          </cell>
          <cell r="P604">
            <v>1</v>
          </cell>
          <cell r="Q604" t="str">
            <v>EOG Resources, Inc.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Y604" t="b">
            <v>0</v>
          </cell>
          <cell r="AA604">
            <v>1</v>
          </cell>
          <cell r="AB604" t="str">
            <v>|</v>
          </cell>
        </row>
        <row r="605">
          <cell r="B605">
            <v>5877</v>
          </cell>
          <cell r="D605" t="str">
            <v>NORTH DUCK CREEK 105-22</v>
          </cell>
          <cell r="E605" t="str">
            <v>S</v>
          </cell>
          <cell r="F605">
            <v>1000</v>
          </cell>
          <cell r="G605" t="str">
            <v>RWP - Plant</v>
          </cell>
          <cell r="H605">
            <v>1000</v>
          </cell>
          <cell r="I605" t="str">
            <v>RWP - Plant</v>
          </cell>
          <cell r="J605" t="str">
            <v>446</v>
          </cell>
          <cell r="K605">
            <v>1</v>
          </cell>
          <cell r="L605">
            <v>38353</v>
          </cell>
          <cell r="M605">
            <v>1</v>
          </cell>
          <cell r="N605">
            <v>0.49948717948717952</v>
          </cell>
          <cell r="O605">
            <v>40391</v>
          </cell>
          <cell r="P605">
            <v>1</v>
          </cell>
          <cell r="Q605" t="str">
            <v>EOG Resources, Inc.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Y605" t="b">
            <v>0</v>
          </cell>
          <cell r="AA605">
            <v>1</v>
          </cell>
          <cell r="AB605" t="str">
            <v>|</v>
          </cell>
        </row>
        <row r="606">
          <cell r="B606">
            <v>5877</v>
          </cell>
          <cell r="D606" t="str">
            <v>NORTH DUCK CREEK 105-22</v>
          </cell>
          <cell r="E606" t="str">
            <v>S</v>
          </cell>
          <cell r="F606">
            <v>1000</v>
          </cell>
          <cell r="G606" t="str">
            <v>RWP - Plant</v>
          </cell>
          <cell r="H606">
            <v>1000</v>
          </cell>
          <cell r="I606" t="str">
            <v>RWP - Plant</v>
          </cell>
          <cell r="J606" t="str">
            <v>446</v>
          </cell>
          <cell r="K606">
            <v>1</v>
          </cell>
          <cell r="L606">
            <v>38353</v>
          </cell>
          <cell r="M606">
            <v>4</v>
          </cell>
          <cell r="N606">
            <v>0.50051282051282053</v>
          </cell>
          <cell r="O606">
            <v>40391</v>
          </cell>
          <cell r="P606">
            <v>4</v>
          </cell>
          <cell r="Q606" t="str">
            <v>QEP Energy Company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Y606" t="b">
            <v>0</v>
          </cell>
          <cell r="AA606">
            <v>1</v>
          </cell>
          <cell r="AB606" t="str">
            <v>|</v>
          </cell>
        </row>
        <row r="607">
          <cell r="B607">
            <v>5877</v>
          </cell>
          <cell r="D607" t="str">
            <v>NORTH DUCK CREEK 105-22</v>
          </cell>
          <cell r="E607" t="str">
            <v>S</v>
          </cell>
          <cell r="F607">
            <v>1000</v>
          </cell>
          <cell r="G607" t="str">
            <v>RWP - Plant</v>
          </cell>
          <cell r="H607">
            <v>1000</v>
          </cell>
          <cell r="I607" t="str">
            <v>RWP - Plant</v>
          </cell>
          <cell r="J607" t="str">
            <v>446</v>
          </cell>
          <cell r="K607">
            <v>1</v>
          </cell>
          <cell r="L607">
            <v>38353</v>
          </cell>
          <cell r="M607">
            <v>11</v>
          </cell>
          <cell r="N607">
            <v>0</v>
          </cell>
          <cell r="O607">
            <v>40391</v>
          </cell>
          <cell r="P607">
            <v>4</v>
          </cell>
          <cell r="Q607" t="str">
            <v>QEP Energy Company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Y607" t="b">
            <v>0</v>
          </cell>
          <cell r="AA607">
            <v>1</v>
          </cell>
          <cell r="AB607" t="str">
            <v>|</v>
          </cell>
        </row>
        <row r="608">
          <cell r="B608">
            <v>5880</v>
          </cell>
          <cell r="D608" t="str">
            <v>CHAPITA 607-3F</v>
          </cell>
          <cell r="E608" t="str">
            <v>S</v>
          </cell>
          <cell r="F608">
            <v>1000</v>
          </cell>
          <cell r="G608" t="str">
            <v>RWP - Plant</v>
          </cell>
          <cell r="H608">
            <v>1000</v>
          </cell>
          <cell r="I608" t="str">
            <v>RWP - Plant</v>
          </cell>
          <cell r="J608" t="str">
            <v>765</v>
          </cell>
          <cell r="K608">
            <v>1</v>
          </cell>
          <cell r="L608">
            <v>38353</v>
          </cell>
          <cell r="M608">
            <v>1</v>
          </cell>
          <cell r="N608">
            <v>1</v>
          </cell>
          <cell r="O608">
            <v>40391</v>
          </cell>
          <cell r="P608">
            <v>1</v>
          </cell>
          <cell r="Q608" t="str">
            <v>EOG Resources, Inc.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Y608" t="b">
            <v>0</v>
          </cell>
          <cell r="AA608">
            <v>1</v>
          </cell>
          <cell r="AB608" t="str">
            <v>|</v>
          </cell>
        </row>
        <row r="609">
          <cell r="B609">
            <v>5880</v>
          </cell>
          <cell r="D609" t="str">
            <v>CHAPITA 607-3F</v>
          </cell>
          <cell r="E609" t="str">
            <v>S</v>
          </cell>
          <cell r="F609">
            <v>1000</v>
          </cell>
          <cell r="G609" t="str">
            <v>RWP - Plant</v>
          </cell>
          <cell r="H609">
            <v>1000</v>
          </cell>
          <cell r="I609" t="str">
            <v>RWP - Plant</v>
          </cell>
          <cell r="J609" t="str">
            <v>765</v>
          </cell>
          <cell r="K609">
            <v>1</v>
          </cell>
          <cell r="L609">
            <v>38353</v>
          </cell>
          <cell r="M609">
            <v>8</v>
          </cell>
          <cell r="N609">
            <v>0</v>
          </cell>
          <cell r="O609">
            <v>40391</v>
          </cell>
          <cell r="P609">
            <v>2</v>
          </cell>
          <cell r="Q609" t="str">
            <v>Kerr McGee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Y609" t="b">
            <v>0</v>
          </cell>
          <cell r="AA609">
            <v>99</v>
          </cell>
          <cell r="AB609" t="str">
            <v>|</v>
          </cell>
        </row>
        <row r="610">
          <cell r="B610">
            <v>5881</v>
          </cell>
          <cell r="D610" t="str">
            <v>CHAPITA 643-3</v>
          </cell>
          <cell r="E610" t="str">
            <v>S</v>
          </cell>
          <cell r="F610">
            <v>1000</v>
          </cell>
          <cell r="G610" t="str">
            <v>RWP - Plant</v>
          </cell>
          <cell r="H610">
            <v>1000</v>
          </cell>
          <cell r="I610" t="str">
            <v>RWP - Plant</v>
          </cell>
          <cell r="J610" t="str">
            <v>766</v>
          </cell>
          <cell r="K610">
            <v>1</v>
          </cell>
          <cell r="L610">
            <v>38353</v>
          </cell>
          <cell r="M610">
            <v>1</v>
          </cell>
          <cell r="N610">
            <v>1</v>
          </cell>
          <cell r="O610">
            <v>40391</v>
          </cell>
          <cell r="P610">
            <v>1</v>
          </cell>
          <cell r="Q610" t="str">
            <v>EOG Resources, Inc.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Y610" t="b">
            <v>0</v>
          </cell>
          <cell r="AA610">
            <v>1</v>
          </cell>
          <cell r="AB610" t="str">
            <v>|</v>
          </cell>
        </row>
        <row r="611">
          <cell r="B611">
            <v>5881</v>
          </cell>
          <cell r="D611" t="str">
            <v>CHAPITA 643-3</v>
          </cell>
          <cell r="E611" t="str">
            <v>S</v>
          </cell>
          <cell r="F611">
            <v>1000</v>
          </cell>
          <cell r="G611" t="str">
            <v>RWP - Plant</v>
          </cell>
          <cell r="H611">
            <v>1000</v>
          </cell>
          <cell r="I611" t="str">
            <v>RWP - Plant</v>
          </cell>
          <cell r="J611" t="str">
            <v>766</v>
          </cell>
          <cell r="K611">
            <v>1</v>
          </cell>
          <cell r="L611">
            <v>38353</v>
          </cell>
          <cell r="M611">
            <v>8</v>
          </cell>
          <cell r="N611">
            <v>0</v>
          </cell>
          <cell r="O611">
            <v>40391</v>
          </cell>
          <cell r="P611">
            <v>2</v>
          </cell>
          <cell r="Q611" t="str">
            <v>Kerr McGee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Y611" t="b">
            <v>0</v>
          </cell>
          <cell r="AA611">
            <v>99</v>
          </cell>
          <cell r="AB611" t="str">
            <v>|</v>
          </cell>
        </row>
        <row r="612">
          <cell r="B612">
            <v>5882</v>
          </cell>
          <cell r="D612" t="str">
            <v>CHAPITA 539-3</v>
          </cell>
          <cell r="E612" t="str">
            <v>S</v>
          </cell>
          <cell r="F612">
            <v>1000</v>
          </cell>
          <cell r="G612" t="str">
            <v>RWP - Plant</v>
          </cell>
          <cell r="H612">
            <v>1000</v>
          </cell>
          <cell r="I612" t="str">
            <v>RWP - Plant</v>
          </cell>
          <cell r="J612" t="str">
            <v>767</v>
          </cell>
          <cell r="K612">
            <v>1</v>
          </cell>
          <cell r="L612">
            <v>38353</v>
          </cell>
          <cell r="M612">
            <v>1</v>
          </cell>
          <cell r="N612">
            <v>1</v>
          </cell>
          <cell r="O612">
            <v>40391</v>
          </cell>
          <cell r="P612">
            <v>1</v>
          </cell>
          <cell r="Q612" t="str">
            <v>EOG Resources, Inc.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Y612" t="b">
            <v>0</v>
          </cell>
          <cell r="AA612">
            <v>1</v>
          </cell>
          <cell r="AB612" t="str">
            <v>|</v>
          </cell>
        </row>
        <row r="613">
          <cell r="B613">
            <v>5882</v>
          </cell>
          <cell r="D613" t="str">
            <v>CHAPITA 539-3</v>
          </cell>
          <cell r="E613" t="str">
            <v>S</v>
          </cell>
          <cell r="F613">
            <v>1000</v>
          </cell>
          <cell r="G613" t="str">
            <v>RWP - Plant</v>
          </cell>
          <cell r="H613">
            <v>1000</v>
          </cell>
          <cell r="I613" t="str">
            <v>RWP - Plant</v>
          </cell>
          <cell r="J613" t="str">
            <v>767</v>
          </cell>
          <cell r="K613">
            <v>1</v>
          </cell>
          <cell r="L613">
            <v>38353</v>
          </cell>
          <cell r="M613">
            <v>8</v>
          </cell>
          <cell r="N613">
            <v>0</v>
          </cell>
          <cell r="O613">
            <v>40391</v>
          </cell>
          <cell r="P613">
            <v>2</v>
          </cell>
          <cell r="Q613" t="str">
            <v>Kerr McGee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Y613" t="b">
            <v>0</v>
          </cell>
          <cell r="AA613">
            <v>99</v>
          </cell>
          <cell r="AB613" t="str">
            <v>|</v>
          </cell>
        </row>
        <row r="614">
          <cell r="B614">
            <v>5912</v>
          </cell>
          <cell r="D614" t="str">
            <v>CHAPITA 805-32</v>
          </cell>
          <cell r="E614" t="str">
            <v>S</v>
          </cell>
          <cell r="F614">
            <v>1000</v>
          </cell>
          <cell r="G614" t="str">
            <v>RWP - Plant</v>
          </cell>
          <cell r="H614">
            <v>1000</v>
          </cell>
          <cell r="I614" t="str">
            <v>RWP - Plant</v>
          </cell>
          <cell r="J614" t="str">
            <v>768</v>
          </cell>
          <cell r="K614">
            <v>1</v>
          </cell>
          <cell r="L614">
            <v>38353</v>
          </cell>
          <cell r="M614">
            <v>1</v>
          </cell>
          <cell r="N614">
            <v>1</v>
          </cell>
          <cell r="O614">
            <v>40391</v>
          </cell>
          <cell r="P614">
            <v>1</v>
          </cell>
          <cell r="Q614" t="str">
            <v>EOG Resources, Inc.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Y614" t="b">
            <v>0</v>
          </cell>
          <cell r="AA614">
            <v>1</v>
          </cell>
          <cell r="AB614" t="str">
            <v>|</v>
          </cell>
        </row>
        <row r="615">
          <cell r="B615">
            <v>5912</v>
          </cell>
          <cell r="D615" t="str">
            <v>CHAPITA 805-32</v>
          </cell>
          <cell r="E615" t="str">
            <v>S</v>
          </cell>
          <cell r="F615">
            <v>1000</v>
          </cell>
          <cell r="G615" t="str">
            <v>RWP - Plant</v>
          </cell>
          <cell r="H615">
            <v>1000</v>
          </cell>
          <cell r="I615" t="str">
            <v>RWP - Plant</v>
          </cell>
          <cell r="J615" t="str">
            <v>768</v>
          </cell>
          <cell r="K615">
            <v>1</v>
          </cell>
          <cell r="L615">
            <v>38353</v>
          </cell>
          <cell r="M615">
            <v>8</v>
          </cell>
          <cell r="N615">
            <v>0</v>
          </cell>
          <cell r="O615">
            <v>40391</v>
          </cell>
          <cell r="P615">
            <v>2</v>
          </cell>
          <cell r="Q615" t="str">
            <v>Kerr McGee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Y615" t="b">
            <v>0</v>
          </cell>
          <cell r="AA615">
            <v>99</v>
          </cell>
          <cell r="AB615" t="str">
            <v>|</v>
          </cell>
        </row>
        <row r="616">
          <cell r="B616">
            <v>5914</v>
          </cell>
          <cell r="D616" t="str">
            <v>CHAPITA 2-3X</v>
          </cell>
          <cell r="E616" t="str">
            <v>S</v>
          </cell>
          <cell r="F616">
            <v>1000</v>
          </cell>
          <cell r="G616" t="str">
            <v>RWP - Plant</v>
          </cell>
          <cell r="H616">
            <v>1000</v>
          </cell>
          <cell r="I616" t="str">
            <v>RWP - Plant</v>
          </cell>
          <cell r="J616" t="str">
            <v>769</v>
          </cell>
          <cell r="K616">
            <v>1</v>
          </cell>
          <cell r="L616">
            <v>38353</v>
          </cell>
          <cell r="M616">
            <v>1</v>
          </cell>
          <cell r="N616">
            <v>1</v>
          </cell>
          <cell r="O616">
            <v>40391</v>
          </cell>
          <cell r="P616">
            <v>1</v>
          </cell>
          <cell r="Q616" t="str">
            <v>EOG Resources, Inc.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Y616" t="b">
            <v>0</v>
          </cell>
          <cell r="AA616">
            <v>1</v>
          </cell>
          <cell r="AB616" t="str">
            <v>|</v>
          </cell>
        </row>
        <row r="617">
          <cell r="B617">
            <v>5921</v>
          </cell>
          <cell r="D617" t="str">
            <v>NORTH DUCK CREEK 214-33</v>
          </cell>
          <cell r="E617" t="str">
            <v>S</v>
          </cell>
          <cell r="F617">
            <v>1000</v>
          </cell>
          <cell r="G617" t="str">
            <v>RWP - Plant</v>
          </cell>
          <cell r="H617">
            <v>1000</v>
          </cell>
          <cell r="I617" t="str">
            <v>RWP - Plant</v>
          </cell>
          <cell r="J617" t="str">
            <v>447</v>
          </cell>
          <cell r="K617">
            <v>1</v>
          </cell>
          <cell r="L617">
            <v>38353</v>
          </cell>
          <cell r="M617">
            <v>1</v>
          </cell>
          <cell r="N617">
            <v>1</v>
          </cell>
          <cell r="O617">
            <v>40391</v>
          </cell>
          <cell r="P617">
            <v>1</v>
          </cell>
          <cell r="Q617" t="str">
            <v>EOG Resources, Inc.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Y617" t="b">
            <v>0</v>
          </cell>
          <cell r="AA617">
            <v>1</v>
          </cell>
          <cell r="AB617" t="str">
            <v>|</v>
          </cell>
        </row>
        <row r="618">
          <cell r="B618">
            <v>5925</v>
          </cell>
          <cell r="D618" t="str">
            <v>CHAPITA 811-25x</v>
          </cell>
          <cell r="E618" t="str">
            <v>S</v>
          </cell>
          <cell r="F618">
            <v>1000</v>
          </cell>
          <cell r="G618" t="str">
            <v>RWP - Plant</v>
          </cell>
          <cell r="H618">
            <v>1000</v>
          </cell>
          <cell r="I618" t="str">
            <v>RWP - Plant</v>
          </cell>
          <cell r="J618" t="str">
            <v>770</v>
          </cell>
          <cell r="K618">
            <v>1</v>
          </cell>
          <cell r="L618">
            <v>38353</v>
          </cell>
          <cell r="M618">
            <v>1</v>
          </cell>
          <cell r="N618">
            <v>0.63902439024390256</v>
          </cell>
          <cell r="O618">
            <v>40118</v>
          </cell>
          <cell r="P618">
            <v>1</v>
          </cell>
          <cell r="Q618" t="str">
            <v>EOG Resources, Inc.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Y618" t="b">
            <v>0</v>
          </cell>
          <cell r="AA618">
            <v>1</v>
          </cell>
          <cell r="AB618" t="str">
            <v>|</v>
          </cell>
        </row>
        <row r="619">
          <cell r="B619">
            <v>5925</v>
          </cell>
          <cell r="D619" t="str">
            <v>CHAPITA 811-25x</v>
          </cell>
          <cell r="E619" t="str">
            <v>S</v>
          </cell>
          <cell r="F619">
            <v>1000</v>
          </cell>
          <cell r="G619" t="str">
            <v>RWP - Plant</v>
          </cell>
          <cell r="H619">
            <v>1000</v>
          </cell>
          <cell r="I619" t="str">
            <v>RWP - Plant</v>
          </cell>
          <cell r="J619" t="str">
            <v>770</v>
          </cell>
          <cell r="K619">
            <v>1</v>
          </cell>
          <cell r="L619">
            <v>38353</v>
          </cell>
          <cell r="M619">
            <v>8</v>
          </cell>
          <cell r="N619">
            <v>0.3609756097560976</v>
          </cell>
          <cell r="O619">
            <v>40118</v>
          </cell>
          <cell r="P619">
            <v>2</v>
          </cell>
          <cell r="Q619" t="str">
            <v>Kerr McGee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Y619" t="b">
            <v>0</v>
          </cell>
          <cell r="AA619">
            <v>99</v>
          </cell>
          <cell r="AB619" t="str">
            <v>|</v>
          </cell>
        </row>
        <row r="620">
          <cell r="B620">
            <v>5928</v>
          </cell>
          <cell r="D620" t="str">
            <v>CHAPITA 638-22</v>
          </cell>
          <cell r="E620" t="str">
            <v>S</v>
          </cell>
          <cell r="F620">
            <v>1000</v>
          </cell>
          <cell r="G620" t="str">
            <v>RWP - Plant</v>
          </cell>
          <cell r="H620">
            <v>1000</v>
          </cell>
          <cell r="I620" t="str">
            <v>RWP - Plant</v>
          </cell>
          <cell r="J620" t="str">
            <v>771</v>
          </cell>
          <cell r="K620">
            <v>1</v>
          </cell>
          <cell r="L620">
            <v>38353</v>
          </cell>
          <cell r="M620">
            <v>1</v>
          </cell>
          <cell r="N620">
            <v>1</v>
          </cell>
          <cell r="O620">
            <v>40391</v>
          </cell>
          <cell r="P620">
            <v>1</v>
          </cell>
          <cell r="Q620" t="str">
            <v>EOG Resources, Inc.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Y620" t="b">
            <v>0</v>
          </cell>
          <cell r="AA620">
            <v>1</v>
          </cell>
          <cell r="AB620" t="str">
            <v>|</v>
          </cell>
        </row>
        <row r="621">
          <cell r="B621">
            <v>5928</v>
          </cell>
          <cell r="D621" t="str">
            <v>CHAPITA 638-22</v>
          </cell>
          <cell r="E621" t="str">
            <v>S</v>
          </cell>
          <cell r="F621">
            <v>1000</v>
          </cell>
          <cell r="G621" t="str">
            <v>RWP - Plant</v>
          </cell>
          <cell r="H621">
            <v>1000</v>
          </cell>
          <cell r="I621" t="str">
            <v>RWP - Plant</v>
          </cell>
          <cell r="J621" t="str">
            <v>771</v>
          </cell>
          <cell r="K621">
            <v>1</v>
          </cell>
          <cell r="L621">
            <v>38353</v>
          </cell>
          <cell r="M621">
            <v>8</v>
          </cell>
          <cell r="N621">
            <v>0</v>
          </cell>
          <cell r="O621">
            <v>40391</v>
          </cell>
          <cell r="P621">
            <v>2</v>
          </cell>
          <cell r="Q621" t="str">
            <v>Kerr McGee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Y621" t="b">
            <v>0</v>
          </cell>
          <cell r="AA621">
            <v>99</v>
          </cell>
          <cell r="AB621" t="str">
            <v>|</v>
          </cell>
        </row>
        <row r="622">
          <cell r="B622">
            <v>5930</v>
          </cell>
          <cell r="D622" t="str">
            <v>CHAPITA 628-14</v>
          </cell>
          <cell r="E622" t="str">
            <v>S</v>
          </cell>
          <cell r="F622">
            <v>1000</v>
          </cell>
          <cell r="G622" t="str">
            <v>RWP - Plant</v>
          </cell>
          <cell r="H622">
            <v>1000</v>
          </cell>
          <cell r="I622" t="str">
            <v>RWP - Plant</v>
          </cell>
          <cell r="J622" t="str">
            <v>772</v>
          </cell>
          <cell r="K622">
            <v>1</v>
          </cell>
          <cell r="L622">
            <v>38353</v>
          </cell>
          <cell r="M622">
            <v>1</v>
          </cell>
          <cell r="N622">
            <v>1</v>
          </cell>
          <cell r="O622">
            <v>40391</v>
          </cell>
          <cell r="P622">
            <v>1</v>
          </cell>
          <cell r="Q622" t="str">
            <v>EOG Resources, Inc.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Y622" t="b">
            <v>0</v>
          </cell>
          <cell r="AA622">
            <v>1</v>
          </cell>
          <cell r="AB622" t="str">
            <v>|</v>
          </cell>
        </row>
        <row r="623">
          <cell r="B623">
            <v>5930</v>
          </cell>
          <cell r="D623" t="str">
            <v>CHAPITA 628-14</v>
          </cell>
          <cell r="E623" t="str">
            <v>S</v>
          </cell>
          <cell r="F623">
            <v>1000</v>
          </cell>
          <cell r="G623" t="str">
            <v>RWP - Plant</v>
          </cell>
          <cell r="H623">
            <v>1000</v>
          </cell>
          <cell r="I623" t="str">
            <v>RWP - Plant</v>
          </cell>
          <cell r="J623" t="str">
            <v>772</v>
          </cell>
          <cell r="K623">
            <v>1</v>
          </cell>
          <cell r="L623">
            <v>38353</v>
          </cell>
          <cell r="M623">
            <v>8</v>
          </cell>
          <cell r="N623">
            <v>0</v>
          </cell>
          <cell r="O623">
            <v>40391</v>
          </cell>
          <cell r="P623">
            <v>2</v>
          </cell>
          <cell r="Q623" t="str">
            <v>Kerr McGee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Y623" t="b">
            <v>0</v>
          </cell>
          <cell r="AA623">
            <v>99</v>
          </cell>
          <cell r="AB623" t="str">
            <v>|</v>
          </cell>
        </row>
        <row r="624">
          <cell r="B624">
            <v>5933</v>
          </cell>
          <cell r="D624" t="str">
            <v>CHAPITA 642-2</v>
          </cell>
          <cell r="E624" t="str">
            <v>S</v>
          </cell>
          <cell r="F624">
            <v>1000</v>
          </cell>
          <cell r="G624" t="str">
            <v>RWP - Plant</v>
          </cell>
          <cell r="H624">
            <v>1000</v>
          </cell>
          <cell r="I624" t="str">
            <v>RWP - Plant</v>
          </cell>
          <cell r="J624" t="str">
            <v>773</v>
          </cell>
          <cell r="K624">
            <v>1</v>
          </cell>
          <cell r="L624">
            <v>38353</v>
          </cell>
          <cell r="M624">
            <v>1</v>
          </cell>
          <cell r="N624">
            <v>1</v>
          </cell>
          <cell r="O624">
            <v>40391</v>
          </cell>
          <cell r="P624">
            <v>1</v>
          </cell>
          <cell r="Q624" t="str">
            <v>EOG Resources, Inc.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Y624" t="b">
            <v>0</v>
          </cell>
          <cell r="AA624">
            <v>1</v>
          </cell>
          <cell r="AB624" t="str">
            <v>|</v>
          </cell>
        </row>
        <row r="625">
          <cell r="B625">
            <v>5933</v>
          </cell>
          <cell r="D625" t="str">
            <v>CHAPITA 642-2</v>
          </cell>
          <cell r="E625" t="str">
            <v>S</v>
          </cell>
          <cell r="F625">
            <v>1000</v>
          </cell>
          <cell r="G625" t="str">
            <v>RWP - Plant</v>
          </cell>
          <cell r="H625">
            <v>1000</v>
          </cell>
          <cell r="I625" t="str">
            <v>RWP - Plant</v>
          </cell>
          <cell r="J625" t="str">
            <v>773</v>
          </cell>
          <cell r="K625">
            <v>1</v>
          </cell>
          <cell r="L625">
            <v>38353</v>
          </cell>
          <cell r="M625">
            <v>8</v>
          </cell>
          <cell r="N625">
            <v>0</v>
          </cell>
          <cell r="O625">
            <v>40391</v>
          </cell>
          <cell r="P625">
            <v>2</v>
          </cell>
          <cell r="Q625" t="str">
            <v>Kerr McGee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Y625" t="b">
            <v>0</v>
          </cell>
          <cell r="AA625">
            <v>99</v>
          </cell>
          <cell r="AB625" t="str">
            <v>|</v>
          </cell>
        </row>
        <row r="626">
          <cell r="B626">
            <v>5934</v>
          </cell>
          <cell r="D626" t="str">
            <v>CHAPITA 644-1</v>
          </cell>
          <cell r="E626" t="str">
            <v>S</v>
          </cell>
          <cell r="F626">
            <v>1000</v>
          </cell>
          <cell r="G626" t="str">
            <v>RWP - Plant</v>
          </cell>
          <cell r="H626">
            <v>1000</v>
          </cell>
          <cell r="I626" t="str">
            <v>RWP - Plant</v>
          </cell>
          <cell r="J626" t="str">
            <v>774</v>
          </cell>
          <cell r="K626">
            <v>1</v>
          </cell>
          <cell r="L626">
            <v>38353</v>
          </cell>
          <cell r="M626">
            <v>1</v>
          </cell>
          <cell r="N626">
            <v>1</v>
          </cell>
          <cell r="O626">
            <v>40391</v>
          </cell>
          <cell r="P626">
            <v>1</v>
          </cell>
          <cell r="Q626" t="str">
            <v>EOG Resources, Inc.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Y626" t="b">
            <v>0</v>
          </cell>
          <cell r="AA626">
            <v>1</v>
          </cell>
          <cell r="AB626" t="str">
            <v>|</v>
          </cell>
        </row>
        <row r="627">
          <cell r="B627">
            <v>5934</v>
          </cell>
          <cell r="D627" t="str">
            <v>CHAPITA 644-1</v>
          </cell>
          <cell r="E627" t="str">
            <v>S</v>
          </cell>
          <cell r="F627">
            <v>1000</v>
          </cell>
          <cell r="G627" t="str">
            <v>RWP - Plant</v>
          </cell>
          <cell r="H627">
            <v>1000</v>
          </cell>
          <cell r="I627" t="str">
            <v>RWP - Plant</v>
          </cell>
          <cell r="J627" t="str">
            <v>774</v>
          </cell>
          <cell r="K627">
            <v>1</v>
          </cell>
          <cell r="L627">
            <v>38353</v>
          </cell>
          <cell r="M627">
            <v>8</v>
          </cell>
          <cell r="N627">
            <v>0</v>
          </cell>
          <cell r="O627">
            <v>40391</v>
          </cell>
          <cell r="P627">
            <v>2</v>
          </cell>
          <cell r="Q627" t="str">
            <v>Kerr McGee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Y627" t="b">
            <v>0</v>
          </cell>
          <cell r="AA627">
            <v>99</v>
          </cell>
          <cell r="AB627" t="str">
            <v>|</v>
          </cell>
        </row>
        <row r="628">
          <cell r="B628">
            <v>5935</v>
          </cell>
          <cell r="D628" t="str">
            <v>STAGECOACH 79-8</v>
          </cell>
          <cell r="E628" t="str">
            <v>S</v>
          </cell>
          <cell r="F628">
            <v>1000</v>
          </cell>
          <cell r="G628" t="str">
            <v>RWP - Plant</v>
          </cell>
          <cell r="H628">
            <v>1000</v>
          </cell>
          <cell r="I628" t="str">
            <v>RWP - Plant</v>
          </cell>
          <cell r="J628" t="str">
            <v>775</v>
          </cell>
          <cell r="K628">
            <v>1</v>
          </cell>
          <cell r="L628">
            <v>38353</v>
          </cell>
          <cell r="M628">
            <v>1</v>
          </cell>
          <cell r="N628">
            <v>0.891726618705036</v>
          </cell>
          <cell r="O628">
            <v>40391</v>
          </cell>
          <cell r="P628">
            <v>1</v>
          </cell>
          <cell r="Q628" t="str">
            <v>EOG Resources, Inc.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Y628" t="b">
            <v>0</v>
          </cell>
          <cell r="AA628">
            <v>1</v>
          </cell>
          <cell r="AB628" t="str">
            <v>|</v>
          </cell>
        </row>
        <row r="629">
          <cell r="B629">
            <v>5935</v>
          </cell>
          <cell r="D629" t="str">
            <v>STAGECOACH 79-8</v>
          </cell>
          <cell r="E629" t="str">
            <v>S</v>
          </cell>
          <cell r="F629">
            <v>1000</v>
          </cell>
          <cell r="G629" t="str">
            <v>RWP - Plant</v>
          </cell>
          <cell r="H629">
            <v>1000</v>
          </cell>
          <cell r="I629" t="str">
            <v>RWP - Plant</v>
          </cell>
          <cell r="J629" t="str">
            <v>775</v>
          </cell>
          <cell r="K629">
            <v>1</v>
          </cell>
          <cell r="L629">
            <v>38353</v>
          </cell>
          <cell r="M629">
            <v>8</v>
          </cell>
          <cell r="N629">
            <v>0.10827338129496403</v>
          </cell>
          <cell r="O629">
            <v>40391</v>
          </cell>
          <cell r="P629">
            <v>2</v>
          </cell>
          <cell r="Q629" t="str">
            <v>Kerr McGee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Y629" t="b">
            <v>0</v>
          </cell>
          <cell r="AA629">
            <v>99</v>
          </cell>
          <cell r="AB629" t="str">
            <v>|</v>
          </cell>
        </row>
        <row r="630">
          <cell r="B630">
            <v>5939</v>
          </cell>
          <cell r="D630" t="str">
            <v>SOUTH CHAPITA 3-3</v>
          </cell>
          <cell r="E630" t="str">
            <v>S</v>
          </cell>
          <cell r="F630">
            <v>1000</v>
          </cell>
          <cell r="G630" t="str">
            <v>RWP - Plant</v>
          </cell>
          <cell r="H630">
            <v>1000</v>
          </cell>
          <cell r="I630" t="str">
            <v>RWP - Plant</v>
          </cell>
          <cell r="J630" t="str">
            <v>776</v>
          </cell>
          <cell r="K630">
            <v>1</v>
          </cell>
          <cell r="L630">
            <v>38353</v>
          </cell>
          <cell r="M630">
            <v>1</v>
          </cell>
          <cell r="N630">
            <v>1</v>
          </cell>
          <cell r="O630">
            <v>40299</v>
          </cell>
          <cell r="P630">
            <v>1</v>
          </cell>
          <cell r="Q630" t="str">
            <v>EOG Resources, Inc.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Y630" t="b">
            <v>0</v>
          </cell>
          <cell r="AA630">
            <v>1</v>
          </cell>
          <cell r="AB630" t="str">
            <v>|</v>
          </cell>
        </row>
        <row r="631">
          <cell r="B631">
            <v>5940</v>
          </cell>
          <cell r="D631" t="str">
            <v>SOUTH CHAPITA 4-3</v>
          </cell>
          <cell r="E631" t="str">
            <v>S</v>
          </cell>
          <cell r="F631">
            <v>1000</v>
          </cell>
          <cell r="G631" t="str">
            <v>RWP - Plant</v>
          </cell>
          <cell r="H631">
            <v>1000</v>
          </cell>
          <cell r="I631" t="str">
            <v>RWP - Plant</v>
          </cell>
          <cell r="J631" t="str">
            <v>777</v>
          </cell>
          <cell r="K631">
            <v>1</v>
          </cell>
          <cell r="L631">
            <v>38353</v>
          </cell>
          <cell r="M631">
            <v>1</v>
          </cell>
          <cell r="N631">
            <v>1</v>
          </cell>
          <cell r="O631">
            <v>40391</v>
          </cell>
          <cell r="P631">
            <v>1</v>
          </cell>
          <cell r="Q631" t="str">
            <v>EOG Resources, Inc.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Y631" t="b">
            <v>0</v>
          </cell>
          <cell r="AA631">
            <v>1</v>
          </cell>
          <cell r="AB631" t="str">
            <v>|</v>
          </cell>
        </row>
        <row r="632">
          <cell r="B632">
            <v>5942</v>
          </cell>
          <cell r="D632" t="str">
            <v>STAGECOACH 77-17</v>
          </cell>
          <cell r="E632" t="str">
            <v>S</v>
          </cell>
          <cell r="F632">
            <v>1000</v>
          </cell>
          <cell r="G632" t="str">
            <v>RWP - Plant</v>
          </cell>
          <cell r="H632">
            <v>1000</v>
          </cell>
          <cell r="I632" t="str">
            <v>RWP - Plant</v>
          </cell>
          <cell r="J632" t="str">
            <v>778</v>
          </cell>
          <cell r="K632">
            <v>1</v>
          </cell>
          <cell r="L632">
            <v>38353</v>
          </cell>
          <cell r="M632">
            <v>1</v>
          </cell>
          <cell r="N632">
            <v>0.78377520241308152</v>
          </cell>
          <cell r="O632">
            <v>40391</v>
          </cell>
          <cell r="P632">
            <v>1</v>
          </cell>
          <cell r="Q632" t="str">
            <v>EOG Resources, Inc.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Y632" t="b">
            <v>0</v>
          </cell>
          <cell r="AA632">
            <v>1</v>
          </cell>
          <cell r="AB632" t="str">
            <v>|</v>
          </cell>
        </row>
        <row r="633">
          <cell r="B633">
            <v>5942</v>
          </cell>
          <cell r="D633" t="str">
            <v>STAGECOACH 77-17</v>
          </cell>
          <cell r="E633" t="str">
            <v>S</v>
          </cell>
          <cell r="F633">
            <v>1000</v>
          </cell>
          <cell r="G633" t="str">
            <v>RWP - Plant</v>
          </cell>
          <cell r="H633">
            <v>1000</v>
          </cell>
          <cell r="I633" t="str">
            <v>RWP - Plant</v>
          </cell>
          <cell r="J633" t="str">
            <v>778</v>
          </cell>
          <cell r="K633">
            <v>1</v>
          </cell>
          <cell r="L633">
            <v>38353</v>
          </cell>
          <cell r="M633">
            <v>8</v>
          </cell>
          <cell r="N633">
            <v>0.21622479758691857</v>
          </cell>
          <cell r="O633">
            <v>40391</v>
          </cell>
          <cell r="P633">
            <v>2</v>
          </cell>
          <cell r="Q633" t="str">
            <v>Kerr McGee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Y633" t="b">
            <v>0</v>
          </cell>
          <cell r="AA633">
            <v>99</v>
          </cell>
          <cell r="AB633" t="str">
            <v>|</v>
          </cell>
        </row>
        <row r="634">
          <cell r="B634">
            <v>5944</v>
          </cell>
          <cell r="D634" t="str">
            <v>SOUTH CHAPITA 1-3</v>
          </cell>
          <cell r="E634" t="str">
            <v>S</v>
          </cell>
          <cell r="F634">
            <v>1000</v>
          </cell>
          <cell r="G634" t="str">
            <v>RWP - Plant</v>
          </cell>
          <cell r="H634">
            <v>1000</v>
          </cell>
          <cell r="I634" t="str">
            <v>RWP - Plant</v>
          </cell>
          <cell r="J634" t="str">
            <v>779</v>
          </cell>
          <cell r="K634">
            <v>1</v>
          </cell>
          <cell r="L634">
            <v>38353</v>
          </cell>
          <cell r="M634">
            <v>1</v>
          </cell>
          <cell r="N634">
            <v>1</v>
          </cell>
          <cell r="O634">
            <v>40391</v>
          </cell>
          <cell r="P634">
            <v>1</v>
          </cell>
          <cell r="Q634" t="str">
            <v>EOG Resources, Inc.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Y634" t="b">
            <v>0</v>
          </cell>
          <cell r="AA634">
            <v>1</v>
          </cell>
          <cell r="AB634" t="str">
            <v>|</v>
          </cell>
        </row>
        <row r="635">
          <cell r="B635">
            <v>5945</v>
          </cell>
          <cell r="D635" t="str">
            <v>CHAPITA FEDERAL 1-4</v>
          </cell>
          <cell r="E635" t="str">
            <v>S</v>
          </cell>
          <cell r="F635">
            <v>1000</v>
          </cell>
          <cell r="G635" t="str">
            <v>RWP - Plant</v>
          </cell>
          <cell r="H635">
            <v>1000</v>
          </cell>
          <cell r="I635" t="str">
            <v>RWP - Plant</v>
          </cell>
          <cell r="J635" t="str">
            <v>460</v>
          </cell>
          <cell r="K635">
            <v>1</v>
          </cell>
          <cell r="L635">
            <v>38353</v>
          </cell>
          <cell r="M635">
            <v>1</v>
          </cell>
          <cell r="N635">
            <v>1</v>
          </cell>
          <cell r="O635">
            <v>40057</v>
          </cell>
          <cell r="P635">
            <v>1</v>
          </cell>
          <cell r="Q635" t="str">
            <v>EOG Resources, Inc.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Y635" t="b">
            <v>0</v>
          </cell>
          <cell r="AA635">
            <v>1</v>
          </cell>
          <cell r="AB635" t="str">
            <v>|</v>
          </cell>
        </row>
        <row r="636">
          <cell r="B636">
            <v>5946</v>
          </cell>
          <cell r="D636" t="str">
            <v>CHAPITA  333-4</v>
          </cell>
          <cell r="E636" t="str">
            <v>S</v>
          </cell>
          <cell r="F636">
            <v>1000</v>
          </cell>
          <cell r="G636" t="str">
            <v>RWP - Plant</v>
          </cell>
          <cell r="H636">
            <v>1000</v>
          </cell>
          <cell r="I636" t="str">
            <v>RWP - Plant</v>
          </cell>
          <cell r="J636" t="str">
            <v>461</v>
          </cell>
          <cell r="K636">
            <v>1</v>
          </cell>
          <cell r="L636">
            <v>38353</v>
          </cell>
          <cell r="M636">
            <v>1</v>
          </cell>
          <cell r="N636">
            <v>1</v>
          </cell>
          <cell r="O636">
            <v>40391</v>
          </cell>
          <cell r="P636">
            <v>1</v>
          </cell>
          <cell r="Q636" t="str">
            <v>EOG Resources, Inc.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Y636" t="b">
            <v>0</v>
          </cell>
          <cell r="AA636">
            <v>1</v>
          </cell>
          <cell r="AB636" t="str">
            <v>|</v>
          </cell>
        </row>
        <row r="637">
          <cell r="B637">
            <v>5946</v>
          </cell>
          <cell r="D637" t="str">
            <v>CHAPITA  333-4</v>
          </cell>
          <cell r="E637" t="str">
            <v>S</v>
          </cell>
          <cell r="F637">
            <v>1000</v>
          </cell>
          <cell r="G637" t="str">
            <v>RWP - Plant</v>
          </cell>
          <cell r="H637">
            <v>1000</v>
          </cell>
          <cell r="I637" t="str">
            <v>RWP - Plant</v>
          </cell>
          <cell r="J637" t="str">
            <v>461</v>
          </cell>
          <cell r="K637">
            <v>1</v>
          </cell>
          <cell r="L637">
            <v>38353</v>
          </cell>
          <cell r="M637">
            <v>6</v>
          </cell>
          <cell r="N637">
            <v>0</v>
          </cell>
          <cell r="O637">
            <v>40391</v>
          </cell>
          <cell r="P637">
            <v>1</v>
          </cell>
          <cell r="Q637" t="str">
            <v>EOG Resources, Inc.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Y637" t="b">
            <v>0</v>
          </cell>
          <cell r="AA637">
            <v>1</v>
          </cell>
          <cell r="AB637" t="str">
            <v>|</v>
          </cell>
        </row>
        <row r="638">
          <cell r="B638">
            <v>5946</v>
          </cell>
          <cell r="D638" t="str">
            <v>CHAPITA  333-4</v>
          </cell>
          <cell r="E638" t="str">
            <v>S</v>
          </cell>
          <cell r="F638">
            <v>1000</v>
          </cell>
          <cell r="G638" t="str">
            <v>RWP - Plant</v>
          </cell>
          <cell r="H638">
            <v>1000</v>
          </cell>
          <cell r="I638" t="str">
            <v>RWP - Plant</v>
          </cell>
          <cell r="J638" t="str">
            <v>461</v>
          </cell>
          <cell r="K638">
            <v>1</v>
          </cell>
          <cell r="L638">
            <v>38353</v>
          </cell>
          <cell r="M638">
            <v>8</v>
          </cell>
          <cell r="N638">
            <v>0</v>
          </cell>
          <cell r="O638">
            <v>40391</v>
          </cell>
          <cell r="P638">
            <v>2</v>
          </cell>
          <cell r="Q638" t="str">
            <v>Kerr McGee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Y638" t="b">
            <v>0</v>
          </cell>
          <cell r="AA638">
            <v>99</v>
          </cell>
          <cell r="AB638" t="str">
            <v>|</v>
          </cell>
        </row>
        <row r="639">
          <cell r="B639">
            <v>5947</v>
          </cell>
          <cell r="D639" t="str">
            <v>CHAPITA  583-4N</v>
          </cell>
          <cell r="E639" t="str">
            <v>S</v>
          </cell>
          <cell r="F639">
            <v>1000</v>
          </cell>
          <cell r="G639" t="str">
            <v>RWP - Plant</v>
          </cell>
          <cell r="H639">
            <v>1000</v>
          </cell>
          <cell r="I639" t="str">
            <v>RWP - Plant</v>
          </cell>
          <cell r="J639" t="str">
            <v>462</v>
          </cell>
          <cell r="K639">
            <v>1</v>
          </cell>
          <cell r="L639">
            <v>38353</v>
          </cell>
          <cell r="M639">
            <v>1</v>
          </cell>
          <cell r="N639">
            <v>1</v>
          </cell>
          <cell r="O639">
            <v>40391</v>
          </cell>
          <cell r="P639">
            <v>1</v>
          </cell>
          <cell r="Q639" t="str">
            <v>EOG Resources, Inc.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Y639" t="b">
            <v>0</v>
          </cell>
          <cell r="AA639">
            <v>1</v>
          </cell>
          <cell r="AB639" t="str">
            <v>|</v>
          </cell>
        </row>
        <row r="640">
          <cell r="B640">
            <v>5947</v>
          </cell>
          <cell r="D640" t="str">
            <v>CHAPITA  583-4N</v>
          </cell>
          <cell r="E640" t="str">
            <v>S</v>
          </cell>
          <cell r="F640">
            <v>1000</v>
          </cell>
          <cell r="G640" t="str">
            <v>RWP - Plant</v>
          </cell>
          <cell r="H640">
            <v>1000</v>
          </cell>
          <cell r="I640" t="str">
            <v>RWP - Plant</v>
          </cell>
          <cell r="J640" t="str">
            <v>462</v>
          </cell>
          <cell r="K640">
            <v>1</v>
          </cell>
          <cell r="L640">
            <v>38353</v>
          </cell>
          <cell r="M640">
            <v>6</v>
          </cell>
          <cell r="N640">
            <v>0</v>
          </cell>
          <cell r="O640">
            <v>40391</v>
          </cell>
          <cell r="P640">
            <v>1</v>
          </cell>
          <cell r="Q640" t="str">
            <v>EOG Resources, Inc.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Y640" t="b">
            <v>0</v>
          </cell>
          <cell r="AA640">
            <v>1</v>
          </cell>
          <cell r="AB640" t="str">
            <v>|</v>
          </cell>
        </row>
        <row r="641">
          <cell r="B641">
            <v>5947</v>
          </cell>
          <cell r="D641" t="str">
            <v>CHAPITA  583-4N</v>
          </cell>
          <cell r="E641" t="str">
            <v>S</v>
          </cell>
          <cell r="F641">
            <v>1000</v>
          </cell>
          <cell r="G641" t="str">
            <v>RWP - Plant</v>
          </cell>
          <cell r="H641">
            <v>1000</v>
          </cell>
          <cell r="I641" t="str">
            <v>RWP - Plant</v>
          </cell>
          <cell r="J641" t="str">
            <v>462</v>
          </cell>
          <cell r="K641">
            <v>1</v>
          </cell>
          <cell r="L641">
            <v>38353</v>
          </cell>
          <cell r="M641">
            <v>8</v>
          </cell>
          <cell r="N641">
            <v>0</v>
          </cell>
          <cell r="O641">
            <v>40391</v>
          </cell>
          <cell r="P641">
            <v>2</v>
          </cell>
          <cell r="Q641" t="str">
            <v>Kerr McGee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Y641" t="b">
            <v>0</v>
          </cell>
          <cell r="AA641">
            <v>99</v>
          </cell>
          <cell r="AB641" t="str">
            <v>|</v>
          </cell>
        </row>
        <row r="642">
          <cell r="B642">
            <v>5948</v>
          </cell>
          <cell r="D642" t="str">
            <v>CWU 600-4N</v>
          </cell>
          <cell r="E642" t="str">
            <v>S</v>
          </cell>
          <cell r="F642">
            <v>1000</v>
          </cell>
          <cell r="G642" t="str">
            <v>RWP - Plant</v>
          </cell>
          <cell r="H642">
            <v>1000</v>
          </cell>
          <cell r="I642" t="str">
            <v>RWP - Plant</v>
          </cell>
          <cell r="J642" t="str">
            <v>463</v>
          </cell>
          <cell r="K642">
            <v>1</v>
          </cell>
          <cell r="L642">
            <v>38353</v>
          </cell>
          <cell r="M642">
            <v>1</v>
          </cell>
          <cell r="N642">
            <v>1</v>
          </cell>
          <cell r="O642">
            <v>40391</v>
          </cell>
          <cell r="P642">
            <v>1</v>
          </cell>
          <cell r="Q642" t="str">
            <v>EOG Resources, Inc.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Y642" t="b">
            <v>0</v>
          </cell>
          <cell r="AA642">
            <v>1</v>
          </cell>
          <cell r="AB642" t="str">
            <v>|</v>
          </cell>
        </row>
        <row r="643">
          <cell r="B643">
            <v>5948</v>
          </cell>
          <cell r="D643" t="str">
            <v>CWU 600-4N</v>
          </cell>
          <cell r="E643" t="str">
            <v>S</v>
          </cell>
          <cell r="F643">
            <v>1000</v>
          </cell>
          <cell r="G643" t="str">
            <v>RWP - Plant</v>
          </cell>
          <cell r="H643">
            <v>1000</v>
          </cell>
          <cell r="I643" t="str">
            <v>RWP - Plant</v>
          </cell>
          <cell r="J643" t="str">
            <v>463</v>
          </cell>
          <cell r="K643">
            <v>1</v>
          </cell>
          <cell r="L643">
            <v>38353</v>
          </cell>
          <cell r="M643">
            <v>6</v>
          </cell>
          <cell r="N643">
            <v>0</v>
          </cell>
          <cell r="O643">
            <v>40391</v>
          </cell>
          <cell r="P643">
            <v>1</v>
          </cell>
          <cell r="Q643" t="str">
            <v>EOG Resources, Inc.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Y643" t="b">
            <v>0</v>
          </cell>
          <cell r="AA643">
            <v>1</v>
          </cell>
          <cell r="AB643" t="str">
            <v>|</v>
          </cell>
        </row>
        <row r="644">
          <cell r="B644">
            <v>5948</v>
          </cell>
          <cell r="D644" t="str">
            <v>CWU 600-4N</v>
          </cell>
          <cell r="E644" t="str">
            <v>S</v>
          </cell>
          <cell r="F644">
            <v>1000</v>
          </cell>
          <cell r="G644" t="str">
            <v>RWP - Plant</v>
          </cell>
          <cell r="H644">
            <v>1000</v>
          </cell>
          <cell r="I644" t="str">
            <v>RWP - Plant</v>
          </cell>
          <cell r="J644" t="str">
            <v>463</v>
          </cell>
          <cell r="K644">
            <v>1</v>
          </cell>
          <cell r="L644">
            <v>38353</v>
          </cell>
          <cell r="M644">
            <v>8</v>
          </cell>
          <cell r="N644">
            <v>0</v>
          </cell>
          <cell r="O644">
            <v>40391</v>
          </cell>
          <cell r="P644">
            <v>2</v>
          </cell>
          <cell r="Q644" t="str">
            <v>Kerr McGee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Y644" t="b">
            <v>0</v>
          </cell>
          <cell r="AA644">
            <v>99</v>
          </cell>
          <cell r="AB644" t="str">
            <v>|</v>
          </cell>
        </row>
        <row r="645">
          <cell r="B645">
            <v>5949</v>
          </cell>
          <cell r="D645" t="str">
            <v>CWU 603-4F</v>
          </cell>
          <cell r="E645" t="str">
            <v>S</v>
          </cell>
          <cell r="F645">
            <v>1000</v>
          </cell>
          <cell r="G645" t="str">
            <v>RWP - Plant</v>
          </cell>
          <cell r="H645">
            <v>1000</v>
          </cell>
          <cell r="I645" t="str">
            <v>RWP - Plant</v>
          </cell>
          <cell r="J645" t="str">
            <v>464</v>
          </cell>
          <cell r="K645">
            <v>1</v>
          </cell>
          <cell r="L645">
            <v>38353</v>
          </cell>
          <cell r="M645">
            <v>1</v>
          </cell>
          <cell r="N645">
            <v>1</v>
          </cell>
          <cell r="O645">
            <v>40391</v>
          </cell>
          <cell r="P645">
            <v>1</v>
          </cell>
          <cell r="Q645" t="str">
            <v>EOG Resources, Inc.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Y645" t="b">
            <v>0</v>
          </cell>
          <cell r="AA645">
            <v>1</v>
          </cell>
          <cell r="AB645" t="str">
            <v>|</v>
          </cell>
        </row>
        <row r="646">
          <cell r="B646">
            <v>5949</v>
          </cell>
          <cell r="D646" t="str">
            <v>CWU 603-4F</v>
          </cell>
          <cell r="E646" t="str">
            <v>S</v>
          </cell>
          <cell r="F646">
            <v>1000</v>
          </cell>
          <cell r="G646" t="str">
            <v>RWP - Plant</v>
          </cell>
          <cell r="H646">
            <v>1000</v>
          </cell>
          <cell r="I646" t="str">
            <v>RWP - Plant</v>
          </cell>
          <cell r="J646" t="str">
            <v>464</v>
          </cell>
          <cell r="K646">
            <v>1</v>
          </cell>
          <cell r="L646">
            <v>38353</v>
          </cell>
          <cell r="M646">
            <v>6</v>
          </cell>
          <cell r="N646">
            <v>0</v>
          </cell>
          <cell r="O646">
            <v>40391</v>
          </cell>
          <cell r="P646">
            <v>1</v>
          </cell>
          <cell r="Q646" t="str">
            <v>EOG Resources, Inc.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Y646" t="b">
            <v>0</v>
          </cell>
          <cell r="AA646">
            <v>1</v>
          </cell>
          <cell r="AB646" t="str">
            <v>|</v>
          </cell>
        </row>
        <row r="647">
          <cell r="B647">
            <v>5949</v>
          </cell>
          <cell r="D647" t="str">
            <v>CWU 603-4F</v>
          </cell>
          <cell r="E647" t="str">
            <v>S</v>
          </cell>
          <cell r="F647">
            <v>1000</v>
          </cell>
          <cell r="G647" t="str">
            <v>RWP - Plant</v>
          </cell>
          <cell r="H647">
            <v>1000</v>
          </cell>
          <cell r="I647" t="str">
            <v>RWP - Plant</v>
          </cell>
          <cell r="J647" t="str">
            <v>464</v>
          </cell>
          <cell r="K647">
            <v>1</v>
          </cell>
          <cell r="L647">
            <v>38353</v>
          </cell>
          <cell r="M647">
            <v>8</v>
          </cell>
          <cell r="N647">
            <v>0</v>
          </cell>
          <cell r="O647">
            <v>40391</v>
          </cell>
          <cell r="P647">
            <v>2</v>
          </cell>
          <cell r="Q647" t="str">
            <v>Kerr McGee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Y647" t="b">
            <v>0</v>
          </cell>
          <cell r="AA647">
            <v>99</v>
          </cell>
          <cell r="AB647" t="str">
            <v>|</v>
          </cell>
        </row>
        <row r="648">
          <cell r="B648">
            <v>5950</v>
          </cell>
          <cell r="D648" t="str">
            <v>NORTH CHAPITA 002-5</v>
          </cell>
          <cell r="E648" t="str">
            <v>S</v>
          </cell>
          <cell r="F648">
            <v>1000</v>
          </cell>
          <cell r="G648" t="str">
            <v>RWP - Plant</v>
          </cell>
          <cell r="H648">
            <v>1000</v>
          </cell>
          <cell r="I648" t="str">
            <v>RWP - Plant</v>
          </cell>
          <cell r="J648" t="str">
            <v>465</v>
          </cell>
          <cell r="K648">
            <v>1</v>
          </cell>
          <cell r="L648">
            <v>38353</v>
          </cell>
          <cell r="M648">
            <v>1</v>
          </cell>
          <cell r="N648">
            <v>1</v>
          </cell>
          <cell r="O648">
            <v>40391</v>
          </cell>
          <cell r="P648">
            <v>1</v>
          </cell>
          <cell r="Q648" t="str">
            <v>EOG Resources, Inc.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Y648" t="b">
            <v>0</v>
          </cell>
          <cell r="AA648">
            <v>1</v>
          </cell>
          <cell r="AB648" t="str">
            <v>|</v>
          </cell>
        </row>
        <row r="649">
          <cell r="B649">
            <v>5951</v>
          </cell>
          <cell r="D649" t="str">
            <v>NORTH CHAPITA 006-33-8-22</v>
          </cell>
          <cell r="E649" t="str">
            <v>S</v>
          </cell>
          <cell r="F649">
            <v>1000</v>
          </cell>
          <cell r="G649" t="str">
            <v>RWP - Plant</v>
          </cell>
          <cell r="H649">
            <v>1000</v>
          </cell>
          <cell r="I649" t="str">
            <v>RWP - Plant</v>
          </cell>
          <cell r="J649" t="str">
            <v>466</v>
          </cell>
          <cell r="K649">
            <v>1</v>
          </cell>
          <cell r="L649">
            <v>38353</v>
          </cell>
          <cell r="M649">
            <v>1</v>
          </cell>
          <cell r="N649">
            <v>0.7814258911819888</v>
          </cell>
          <cell r="O649">
            <v>40391</v>
          </cell>
          <cell r="P649">
            <v>1</v>
          </cell>
          <cell r="Q649" t="str">
            <v>EOG Resources, Inc.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Y649" t="b">
            <v>0</v>
          </cell>
          <cell r="AA649">
            <v>1</v>
          </cell>
          <cell r="AB649" t="str">
            <v>|</v>
          </cell>
        </row>
        <row r="650">
          <cell r="B650">
            <v>5951</v>
          </cell>
          <cell r="D650" t="str">
            <v>NORTH CHAPITA 006-33-8-22</v>
          </cell>
          <cell r="E650" t="str">
            <v>S</v>
          </cell>
          <cell r="F650">
            <v>1000</v>
          </cell>
          <cell r="G650" t="str">
            <v>RWP - Plant</v>
          </cell>
          <cell r="H650">
            <v>1000</v>
          </cell>
          <cell r="I650" t="str">
            <v>RWP - Plant</v>
          </cell>
          <cell r="J650" t="str">
            <v>466</v>
          </cell>
          <cell r="K650">
            <v>1</v>
          </cell>
          <cell r="L650">
            <v>38353</v>
          </cell>
          <cell r="M650">
            <v>4</v>
          </cell>
          <cell r="N650">
            <v>0.21857410881801126</v>
          </cell>
          <cell r="O650">
            <v>40391</v>
          </cell>
          <cell r="P650">
            <v>4</v>
          </cell>
          <cell r="Q650" t="str">
            <v>QEP Energy Company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Y650" t="b">
            <v>0</v>
          </cell>
          <cell r="AA650">
            <v>1</v>
          </cell>
          <cell r="AB650" t="str">
            <v>|</v>
          </cell>
        </row>
        <row r="651">
          <cell r="B651">
            <v>5952</v>
          </cell>
          <cell r="D651" t="str">
            <v>NORTH CHAPITA 103-5N</v>
          </cell>
          <cell r="E651" t="str">
            <v>S</v>
          </cell>
          <cell r="F651">
            <v>1000</v>
          </cell>
          <cell r="G651" t="str">
            <v>RWP - Plant</v>
          </cell>
          <cell r="H651">
            <v>1000</v>
          </cell>
          <cell r="I651" t="str">
            <v>RWP - Plant</v>
          </cell>
          <cell r="J651" t="str">
            <v>467</v>
          </cell>
          <cell r="K651">
            <v>1</v>
          </cell>
          <cell r="L651">
            <v>38353</v>
          </cell>
          <cell r="M651">
            <v>1</v>
          </cell>
          <cell r="N651">
            <v>1</v>
          </cell>
          <cell r="O651">
            <v>40391</v>
          </cell>
          <cell r="P651">
            <v>1</v>
          </cell>
          <cell r="Q651" t="str">
            <v>EOG Resources, Inc.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Y651" t="b">
            <v>0</v>
          </cell>
          <cell r="AA651">
            <v>1</v>
          </cell>
          <cell r="AB651" t="str">
            <v>|</v>
          </cell>
        </row>
        <row r="652">
          <cell r="B652">
            <v>5953</v>
          </cell>
          <cell r="D652" t="str">
            <v>NORTH CHAPITA 104-33</v>
          </cell>
          <cell r="E652" t="str">
            <v>S</v>
          </cell>
          <cell r="F652">
            <v>1000</v>
          </cell>
          <cell r="G652" t="str">
            <v>RWP - Plant</v>
          </cell>
          <cell r="H652">
            <v>1000</v>
          </cell>
          <cell r="I652" t="str">
            <v>RWP - Plant</v>
          </cell>
          <cell r="J652" t="str">
            <v>468</v>
          </cell>
          <cell r="K652">
            <v>1</v>
          </cell>
          <cell r="L652">
            <v>38353</v>
          </cell>
          <cell r="M652">
            <v>1</v>
          </cell>
          <cell r="N652">
            <v>0.78088962108731463</v>
          </cell>
          <cell r="O652">
            <v>40391</v>
          </cell>
          <cell r="P652">
            <v>1</v>
          </cell>
          <cell r="Q652" t="str">
            <v>EOG Resources, Inc.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Y652" t="b">
            <v>0</v>
          </cell>
          <cell r="AA652">
            <v>1</v>
          </cell>
          <cell r="AB652" t="str">
            <v>|</v>
          </cell>
        </row>
        <row r="653">
          <cell r="B653">
            <v>5953</v>
          </cell>
          <cell r="D653" t="str">
            <v>NORTH CHAPITA 104-33</v>
          </cell>
          <cell r="E653" t="str">
            <v>S</v>
          </cell>
          <cell r="F653">
            <v>1000</v>
          </cell>
          <cell r="G653" t="str">
            <v>RWP - Plant</v>
          </cell>
          <cell r="H653">
            <v>1000</v>
          </cell>
          <cell r="I653" t="str">
            <v>RWP - Plant</v>
          </cell>
          <cell r="J653" t="str">
            <v>468</v>
          </cell>
          <cell r="K653">
            <v>1</v>
          </cell>
          <cell r="L653">
            <v>38353</v>
          </cell>
          <cell r="M653">
            <v>4</v>
          </cell>
          <cell r="N653">
            <v>0.21911037891268534</v>
          </cell>
          <cell r="O653">
            <v>40391</v>
          </cell>
          <cell r="P653">
            <v>4</v>
          </cell>
          <cell r="Q653" t="str">
            <v>QEP Energy Company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Y653" t="b">
            <v>0</v>
          </cell>
          <cell r="AA653">
            <v>1</v>
          </cell>
          <cell r="AB653" t="str">
            <v>|</v>
          </cell>
        </row>
        <row r="654">
          <cell r="B654">
            <v>5954</v>
          </cell>
          <cell r="D654" t="str">
            <v>NORTH CHAPITA 106-32</v>
          </cell>
          <cell r="E654" t="str">
            <v>S</v>
          </cell>
          <cell r="F654">
            <v>1000</v>
          </cell>
          <cell r="G654" t="str">
            <v>RWP - Plant</v>
          </cell>
          <cell r="H654">
            <v>1000</v>
          </cell>
          <cell r="I654" t="str">
            <v>RWP - Plant</v>
          </cell>
          <cell r="J654" t="str">
            <v>469</v>
          </cell>
          <cell r="K654">
            <v>1</v>
          </cell>
          <cell r="L654">
            <v>38353</v>
          </cell>
          <cell r="M654">
            <v>1</v>
          </cell>
          <cell r="N654">
            <v>0.61254612546125453</v>
          </cell>
          <cell r="O654">
            <v>40391</v>
          </cell>
          <cell r="P654">
            <v>1</v>
          </cell>
          <cell r="Q654" t="str">
            <v>EOG Resources, Inc.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Y654" t="b">
            <v>0</v>
          </cell>
          <cell r="AA654">
            <v>1</v>
          </cell>
          <cell r="AB654" t="str">
            <v>|</v>
          </cell>
        </row>
        <row r="655">
          <cell r="B655">
            <v>5954</v>
          </cell>
          <cell r="D655" t="str">
            <v>NORTH CHAPITA 106-32</v>
          </cell>
          <cell r="E655" t="str">
            <v>S</v>
          </cell>
          <cell r="F655">
            <v>1000</v>
          </cell>
          <cell r="G655" t="str">
            <v>RWP - Plant</v>
          </cell>
          <cell r="H655">
            <v>1000</v>
          </cell>
          <cell r="I655" t="str">
            <v>RWP - Plant</v>
          </cell>
          <cell r="J655" t="str">
            <v>469</v>
          </cell>
          <cell r="K655">
            <v>1</v>
          </cell>
          <cell r="L655">
            <v>38353</v>
          </cell>
          <cell r="M655">
            <v>4</v>
          </cell>
          <cell r="N655">
            <v>0.38745387453874541</v>
          </cell>
          <cell r="O655">
            <v>40391</v>
          </cell>
          <cell r="P655">
            <v>4</v>
          </cell>
          <cell r="Q655" t="str">
            <v>QEP Energy Company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Y655" t="b">
            <v>0</v>
          </cell>
          <cell r="AA655">
            <v>1</v>
          </cell>
          <cell r="AB655" t="str">
            <v>|</v>
          </cell>
        </row>
        <row r="656">
          <cell r="B656">
            <v>5955</v>
          </cell>
          <cell r="D656" t="str">
            <v>NORTH CHAPITA 110-32</v>
          </cell>
          <cell r="E656" t="str">
            <v>S</v>
          </cell>
          <cell r="F656">
            <v>1000</v>
          </cell>
          <cell r="G656" t="str">
            <v>RWP - Plant</v>
          </cell>
          <cell r="H656">
            <v>1000</v>
          </cell>
          <cell r="I656" t="str">
            <v>RWP - Plant</v>
          </cell>
          <cell r="J656" t="str">
            <v>470</v>
          </cell>
          <cell r="K656">
            <v>1</v>
          </cell>
          <cell r="L656">
            <v>38353</v>
          </cell>
          <cell r="M656">
            <v>1</v>
          </cell>
          <cell r="N656">
            <v>0.61232051875868454</v>
          </cell>
          <cell r="O656">
            <v>40391</v>
          </cell>
          <cell r="P656">
            <v>1</v>
          </cell>
          <cell r="Q656" t="str">
            <v>EOG Resources, Inc.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Y656" t="b">
            <v>0</v>
          </cell>
          <cell r="AA656">
            <v>1</v>
          </cell>
          <cell r="AB656" t="str">
            <v>|</v>
          </cell>
        </row>
        <row r="657">
          <cell r="B657">
            <v>5955</v>
          </cell>
          <cell r="D657" t="str">
            <v>NORTH CHAPITA 110-32</v>
          </cell>
          <cell r="E657" t="str">
            <v>S</v>
          </cell>
          <cell r="F657">
            <v>1000</v>
          </cell>
          <cell r="G657" t="str">
            <v>RWP - Plant</v>
          </cell>
          <cell r="H657">
            <v>1000</v>
          </cell>
          <cell r="I657" t="str">
            <v>RWP - Plant</v>
          </cell>
          <cell r="J657" t="str">
            <v>470</v>
          </cell>
          <cell r="K657">
            <v>1</v>
          </cell>
          <cell r="L657">
            <v>38353</v>
          </cell>
          <cell r="M657">
            <v>4</v>
          </cell>
          <cell r="N657">
            <v>0.38767948124131546</v>
          </cell>
          <cell r="O657">
            <v>40391</v>
          </cell>
          <cell r="P657">
            <v>4</v>
          </cell>
          <cell r="Q657" t="str">
            <v>QEP Energy Company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Y657" t="b">
            <v>0</v>
          </cell>
          <cell r="AA657">
            <v>1</v>
          </cell>
          <cell r="AB657" t="str">
            <v>|</v>
          </cell>
        </row>
        <row r="658">
          <cell r="B658">
            <v>5956</v>
          </cell>
          <cell r="D658" t="str">
            <v>NORTH CHAPITA 112-32</v>
          </cell>
          <cell r="E658" t="str">
            <v>S</v>
          </cell>
          <cell r="F658">
            <v>1000</v>
          </cell>
          <cell r="G658" t="str">
            <v>RWP - Plant</v>
          </cell>
          <cell r="H658">
            <v>1000</v>
          </cell>
          <cell r="I658" t="str">
            <v>RWP - Plant</v>
          </cell>
          <cell r="J658" t="str">
            <v>471</v>
          </cell>
          <cell r="K658">
            <v>1</v>
          </cell>
          <cell r="L658">
            <v>38353</v>
          </cell>
          <cell r="M658">
            <v>1</v>
          </cell>
          <cell r="N658">
            <v>0.6123778501628665</v>
          </cell>
          <cell r="O658">
            <v>40391</v>
          </cell>
          <cell r="P658">
            <v>1</v>
          </cell>
          <cell r="Q658" t="str">
            <v>EOG Resources, Inc.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Y658" t="b">
            <v>0</v>
          </cell>
          <cell r="AA658">
            <v>1</v>
          </cell>
          <cell r="AB658" t="str">
            <v>|</v>
          </cell>
        </row>
        <row r="659">
          <cell r="B659">
            <v>5956</v>
          </cell>
          <cell r="D659" t="str">
            <v>NORTH CHAPITA 112-32</v>
          </cell>
          <cell r="E659" t="str">
            <v>S</v>
          </cell>
          <cell r="F659">
            <v>1000</v>
          </cell>
          <cell r="G659" t="str">
            <v>RWP - Plant</v>
          </cell>
          <cell r="H659">
            <v>1000</v>
          </cell>
          <cell r="I659" t="str">
            <v>RWP - Plant</v>
          </cell>
          <cell r="J659" t="str">
            <v>471</v>
          </cell>
          <cell r="K659">
            <v>1</v>
          </cell>
          <cell r="L659">
            <v>38353</v>
          </cell>
          <cell r="M659">
            <v>4</v>
          </cell>
          <cell r="N659">
            <v>0.38762214983713361</v>
          </cell>
          <cell r="O659">
            <v>40391</v>
          </cell>
          <cell r="P659">
            <v>4</v>
          </cell>
          <cell r="Q659" t="str">
            <v>QEP Energy Company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Y659" t="b">
            <v>0</v>
          </cell>
          <cell r="AA659">
            <v>1</v>
          </cell>
          <cell r="AB659" t="str">
            <v>|</v>
          </cell>
        </row>
        <row r="660">
          <cell r="B660">
            <v>5957</v>
          </cell>
          <cell r="D660" t="str">
            <v>NORTH CHAPITA 113-4</v>
          </cell>
          <cell r="E660" t="str">
            <v>S</v>
          </cell>
          <cell r="F660">
            <v>1000</v>
          </cell>
          <cell r="G660" t="str">
            <v>RWP - Plant</v>
          </cell>
          <cell r="H660">
            <v>1000</v>
          </cell>
          <cell r="I660" t="str">
            <v>RWP - Plant</v>
          </cell>
          <cell r="J660" t="str">
            <v>472</v>
          </cell>
          <cell r="K660">
            <v>1</v>
          </cell>
          <cell r="L660">
            <v>38353</v>
          </cell>
          <cell r="M660">
            <v>1</v>
          </cell>
          <cell r="N660">
            <v>1</v>
          </cell>
          <cell r="O660">
            <v>40391</v>
          </cell>
          <cell r="P660">
            <v>1</v>
          </cell>
          <cell r="Q660" t="str">
            <v>EOG Resources, Inc.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Y660" t="b">
            <v>0</v>
          </cell>
          <cell r="AA660">
            <v>1</v>
          </cell>
          <cell r="AB660" t="str">
            <v>|</v>
          </cell>
        </row>
        <row r="661">
          <cell r="B661">
            <v>5958</v>
          </cell>
          <cell r="D661" t="str">
            <v>NORTH CHAPITA 115-5</v>
          </cell>
          <cell r="E661" t="str">
            <v>S</v>
          </cell>
          <cell r="F661">
            <v>1000</v>
          </cell>
          <cell r="G661" t="str">
            <v>RWP - Plant</v>
          </cell>
          <cell r="H661">
            <v>1000</v>
          </cell>
          <cell r="I661" t="str">
            <v>RWP - Plant</v>
          </cell>
          <cell r="J661" t="str">
            <v>473</v>
          </cell>
          <cell r="K661">
            <v>1</v>
          </cell>
          <cell r="L661">
            <v>38353</v>
          </cell>
          <cell r="M661">
            <v>1</v>
          </cell>
          <cell r="N661">
            <v>1</v>
          </cell>
          <cell r="O661">
            <v>40391</v>
          </cell>
          <cell r="P661">
            <v>1</v>
          </cell>
          <cell r="Q661" t="str">
            <v>EOG Resources, Inc.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Y661" t="b">
            <v>0</v>
          </cell>
          <cell r="AA661">
            <v>1</v>
          </cell>
          <cell r="AB661" t="str">
            <v>|</v>
          </cell>
        </row>
        <row r="662">
          <cell r="B662">
            <v>5959</v>
          </cell>
          <cell r="D662" t="str">
            <v>NORTH CHAPITA 116-5</v>
          </cell>
          <cell r="E662" t="str">
            <v>S</v>
          </cell>
          <cell r="F662">
            <v>1000</v>
          </cell>
          <cell r="G662" t="str">
            <v>RWP - Plant</v>
          </cell>
          <cell r="H662">
            <v>1000</v>
          </cell>
          <cell r="I662" t="str">
            <v>RWP - Plant</v>
          </cell>
          <cell r="J662" t="str">
            <v>474</v>
          </cell>
          <cell r="K662">
            <v>1</v>
          </cell>
          <cell r="L662">
            <v>38353</v>
          </cell>
          <cell r="M662">
            <v>1</v>
          </cell>
          <cell r="N662">
            <v>1</v>
          </cell>
          <cell r="O662">
            <v>40391</v>
          </cell>
          <cell r="P662">
            <v>1</v>
          </cell>
          <cell r="Q662" t="str">
            <v>EOG Resources, Inc.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Y662" t="b">
            <v>0</v>
          </cell>
          <cell r="AA662">
            <v>1</v>
          </cell>
          <cell r="AB662" t="str">
            <v>|</v>
          </cell>
        </row>
        <row r="663">
          <cell r="B663">
            <v>5960</v>
          </cell>
          <cell r="D663" t="str">
            <v>NORTH CHAPITA 126-4</v>
          </cell>
          <cell r="E663" t="str">
            <v>S</v>
          </cell>
          <cell r="F663">
            <v>1000</v>
          </cell>
          <cell r="G663" t="str">
            <v>RWP - Plant</v>
          </cell>
          <cell r="H663">
            <v>1000</v>
          </cell>
          <cell r="I663" t="str">
            <v>RWP - Plant</v>
          </cell>
          <cell r="J663" t="str">
            <v>475</v>
          </cell>
          <cell r="K663">
            <v>1</v>
          </cell>
          <cell r="L663">
            <v>38353</v>
          </cell>
          <cell r="M663">
            <v>1</v>
          </cell>
          <cell r="N663">
            <v>1</v>
          </cell>
          <cell r="O663">
            <v>40391</v>
          </cell>
          <cell r="P663">
            <v>1</v>
          </cell>
          <cell r="Q663" t="str">
            <v>EOG Resources, Inc.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Y663" t="b">
            <v>0</v>
          </cell>
          <cell r="AA663">
            <v>1</v>
          </cell>
          <cell r="AB663" t="str">
            <v>|</v>
          </cell>
        </row>
        <row r="664">
          <cell r="B664">
            <v>5961</v>
          </cell>
          <cell r="D664" t="str">
            <v>NORTH CHAPITA 127-4</v>
          </cell>
          <cell r="E664" t="str">
            <v>S</v>
          </cell>
          <cell r="F664">
            <v>1000</v>
          </cell>
          <cell r="G664" t="str">
            <v>RWP - Plant</v>
          </cell>
          <cell r="H664">
            <v>1000</v>
          </cell>
          <cell r="I664" t="str">
            <v>RWP - Plant</v>
          </cell>
          <cell r="J664" t="str">
            <v>476</v>
          </cell>
          <cell r="K664">
            <v>1</v>
          </cell>
          <cell r="L664">
            <v>38353</v>
          </cell>
          <cell r="M664">
            <v>1</v>
          </cell>
          <cell r="N664">
            <v>1</v>
          </cell>
          <cell r="O664">
            <v>40391</v>
          </cell>
          <cell r="P664">
            <v>1</v>
          </cell>
          <cell r="Q664" t="str">
            <v>EOG Resources, Inc.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Y664" t="b">
            <v>0</v>
          </cell>
          <cell r="AA664">
            <v>1</v>
          </cell>
          <cell r="AB664" t="str">
            <v>|</v>
          </cell>
        </row>
        <row r="665">
          <cell r="B665">
            <v>5962</v>
          </cell>
          <cell r="D665" t="str">
            <v>NORTH CHAPITA 128-5</v>
          </cell>
          <cell r="E665" t="str">
            <v>S</v>
          </cell>
          <cell r="F665">
            <v>1000</v>
          </cell>
          <cell r="G665" t="str">
            <v>RWP - Plant</v>
          </cell>
          <cell r="H665">
            <v>1000</v>
          </cell>
          <cell r="I665" t="str">
            <v>RWP - Plant</v>
          </cell>
          <cell r="J665" t="str">
            <v>477</v>
          </cell>
          <cell r="K665">
            <v>1</v>
          </cell>
          <cell r="L665">
            <v>38353</v>
          </cell>
          <cell r="M665">
            <v>1</v>
          </cell>
          <cell r="N665">
            <v>1</v>
          </cell>
          <cell r="O665">
            <v>40391</v>
          </cell>
          <cell r="P665">
            <v>1</v>
          </cell>
          <cell r="Q665" t="str">
            <v>EOG Resources, Inc.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Y665" t="b">
            <v>0</v>
          </cell>
          <cell r="AA665">
            <v>1</v>
          </cell>
          <cell r="AB665" t="str">
            <v>|</v>
          </cell>
        </row>
        <row r="666">
          <cell r="B666">
            <v>5963</v>
          </cell>
          <cell r="D666" t="str">
            <v>NORTH CHAPITA 130-5</v>
          </cell>
          <cell r="E666" t="str">
            <v>S</v>
          </cell>
          <cell r="F666">
            <v>1000</v>
          </cell>
          <cell r="G666" t="str">
            <v>RWP - Plant</v>
          </cell>
          <cell r="H666">
            <v>1000</v>
          </cell>
          <cell r="I666" t="str">
            <v>RWP - Plant</v>
          </cell>
          <cell r="J666" t="str">
            <v>478</v>
          </cell>
          <cell r="K666">
            <v>1</v>
          </cell>
          <cell r="L666">
            <v>38353</v>
          </cell>
          <cell r="M666">
            <v>1</v>
          </cell>
          <cell r="N666">
            <v>1</v>
          </cell>
          <cell r="O666">
            <v>40391</v>
          </cell>
          <cell r="P666">
            <v>1</v>
          </cell>
          <cell r="Q666" t="str">
            <v>EOG Resources, Inc.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Y666" t="b">
            <v>0</v>
          </cell>
          <cell r="AA666">
            <v>1</v>
          </cell>
          <cell r="AB666" t="str">
            <v>|</v>
          </cell>
        </row>
        <row r="667">
          <cell r="B667">
            <v>5964</v>
          </cell>
          <cell r="D667" t="str">
            <v>NORTH CHAPITA 134-32</v>
          </cell>
          <cell r="E667" t="str">
            <v>S</v>
          </cell>
          <cell r="F667">
            <v>1000</v>
          </cell>
          <cell r="G667" t="str">
            <v>RWP - Plant</v>
          </cell>
          <cell r="H667">
            <v>1000</v>
          </cell>
          <cell r="I667" t="str">
            <v>RWP - Plant</v>
          </cell>
          <cell r="J667" t="str">
            <v>479</v>
          </cell>
          <cell r="K667">
            <v>1</v>
          </cell>
          <cell r="L667">
            <v>38353</v>
          </cell>
          <cell r="M667">
            <v>1</v>
          </cell>
          <cell r="N667">
            <v>0.6125866050808314</v>
          </cell>
          <cell r="O667">
            <v>40391</v>
          </cell>
          <cell r="P667">
            <v>1</v>
          </cell>
          <cell r="Q667" t="str">
            <v>EOG Resources, Inc.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Y667" t="b">
            <v>0</v>
          </cell>
          <cell r="AA667">
            <v>1</v>
          </cell>
          <cell r="AB667" t="str">
            <v>|</v>
          </cell>
        </row>
        <row r="668">
          <cell r="B668">
            <v>5964</v>
          </cell>
          <cell r="D668" t="str">
            <v>NORTH CHAPITA 134-32</v>
          </cell>
          <cell r="E668" t="str">
            <v>S</v>
          </cell>
          <cell r="F668">
            <v>1000</v>
          </cell>
          <cell r="G668" t="str">
            <v>RWP - Plant</v>
          </cell>
          <cell r="H668">
            <v>1000</v>
          </cell>
          <cell r="I668" t="str">
            <v>RWP - Plant</v>
          </cell>
          <cell r="J668" t="str">
            <v>479</v>
          </cell>
          <cell r="K668">
            <v>1</v>
          </cell>
          <cell r="L668">
            <v>38353</v>
          </cell>
          <cell r="M668">
            <v>4</v>
          </cell>
          <cell r="N668">
            <v>0.3874133949191686</v>
          </cell>
          <cell r="O668">
            <v>40391</v>
          </cell>
          <cell r="P668">
            <v>4</v>
          </cell>
          <cell r="Q668" t="str">
            <v>QEP Energy Company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Y668" t="b">
            <v>0</v>
          </cell>
          <cell r="AA668">
            <v>1</v>
          </cell>
          <cell r="AB668" t="str">
            <v>|</v>
          </cell>
        </row>
        <row r="669">
          <cell r="B669">
            <v>5965</v>
          </cell>
          <cell r="D669" t="str">
            <v>NORTH CHAPITA 136-33</v>
          </cell>
          <cell r="E669" t="str">
            <v>S</v>
          </cell>
          <cell r="F669">
            <v>1000</v>
          </cell>
          <cell r="G669" t="str">
            <v>RWP - Plant</v>
          </cell>
          <cell r="H669">
            <v>1000</v>
          </cell>
          <cell r="I669" t="str">
            <v>RWP - Plant</v>
          </cell>
          <cell r="J669" t="str">
            <v>480</v>
          </cell>
          <cell r="K669">
            <v>1</v>
          </cell>
          <cell r="L669">
            <v>38353</v>
          </cell>
          <cell r="M669">
            <v>1</v>
          </cell>
          <cell r="N669">
            <v>0.78156996587030714</v>
          </cell>
          <cell r="O669">
            <v>40391</v>
          </cell>
          <cell r="P669">
            <v>1</v>
          </cell>
          <cell r="Q669" t="str">
            <v>EOG Resources, Inc.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Y669" t="b">
            <v>0</v>
          </cell>
          <cell r="AA669">
            <v>1</v>
          </cell>
          <cell r="AB669" t="str">
            <v>|</v>
          </cell>
        </row>
        <row r="670">
          <cell r="B670">
            <v>5965</v>
          </cell>
          <cell r="D670" t="str">
            <v>NORTH CHAPITA 136-33</v>
          </cell>
          <cell r="E670" t="str">
            <v>S</v>
          </cell>
          <cell r="F670">
            <v>1000</v>
          </cell>
          <cell r="G670" t="str">
            <v>RWP - Plant</v>
          </cell>
          <cell r="H670">
            <v>1000</v>
          </cell>
          <cell r="I670" t="str">
            <v>RWP - Plant</v>
          </cell>
          <cell r="J670" t="str">
            <v>480</v>
          </cell>
          <cell r="K670">
            <v>1</v>
          </cell>
          <cell r="L670">
            <v>38353</v>
          </cell>
          <cell r="M670">
            <v>4</v>
          </cell>
          <cell r="N670">
            <v>0.21843003412969283</v>
          </cell>
          <cell r="O670">
            <v>40391</v>
          </cell>
          <cell r="P670">
            <v>4</v>
          </cell>
          <cell r="Q670" t="str">
            <v>QEP Energy Company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Y670" t="b">
            <v>0</v>
          </cell>
          <cell r="AA670">
            <v>1</v>
          </cell>
          <cell r="AB670" t="str">
            <v>|</v>
          </cell>
        </row>
        <row r="671">
          <cell r="B671">
            <v>5966</v>
          </cell>
          <cell r="D671" t="str">
            <v>NORTH CHAPITA 149-6</v>
          </cell>
          <cell r="E671" t="str">
            <v>S</v>
          </cell>
          <cell r="F671">
            <v>1000</v>
          </cell>
          <cell r="G671" t="str">
            <v>RWP - Plant</v>
          </cell>
          <cell r="H671">
            <v>1000</v>
          </cell>
          <cell r="I671" t="str">
            <v>RWP - Plant</v>
          </cell>
          <cell r="J671" t="str">
            <v>481</v>
          </cell>
          <cell r="K671">
            <v>1</v>
          </cell>
          <cell r="L671">
            <v>38353</v>
          </cell>
          <cell r="M671">
            <v>1</v>
          </cell>
          <cell r="N671">
            <v>1</v>
          </cell>
          <cell r="O671">
            <v>40391</v>
          </cell>
          <cell r="P671">
            <v>1</v>
          </cell>
          <cell r="Q671" t="str">
            <v>EOG Resources, Inc.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Y671" t="b">
            <v>0</v>
          </cell>
          <cell r="AA671">
            <v>1</v>
          </cell>
          <cell r="AB671" t="str">
            <v>|</v>
          </cell>
        </row>
        <row r="672">
          <cell r="B672">
            <v>5967</v>
          </cell>
          <cell r="D672" t="str">
            <v>NORTH CHAPITA 151-32</v>
          </cell>
          <cell r="E672" t="str">
            <v>S</v>
          </cell>
          <cell r="F672">
            <v>1000</v>
          </cell>
          <cell r="G672" t="str">
            <v>RWP - Plant</v>
          </cell>
          <cell r="H672">
            <v>1000</v>
          </cell>
          <cell r="I672" t="str">
            <v>RWP - Plant</v>
          </cell>
          <cell r="J672" t="str">
            <v>482</v>
          </cell>
          <cell r="K672">
            <v>1</v>
          </cell>
          <cell r="L672">
            <v>38353</v>
          </cell>
          <cell r="M672">
            <v>1</v>
          </cell>
          <cell r="N672">
            <v>0.61238293444328828</v>
          </cell>
          <cell r="O672">
            <v>40391</v>
          </cell>
          <cell r="P672">
            <v>1</v>
          </cell>
          <cell r="Q672" t="str">
            <v>EOG Resources, Inc.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Y672" t="b">
            <v>0</v>
          </cell>
          <cell r="AA672">
            <v>1</v>
          </cell>
          <cell r="AB672" t="str">
            <v>|</v>
          </cell>
        </row>
        <row r="673">
          <cell r="B673">
            <v>5967</v>
          </cell>
          <cell r="D673" t="str">
            <v>NORTH CHAPITA 151-32</v>
          </cell>
          <cell r="E673" t="str">
            <v>S</v>
          </cell>
          <cell r="F673">
            <v>1000</v>
          </cell>
          <cell r="G673" t="str">
            <v>RWP - Plant</v>
          </cell>
          <cell r="H673">
            <v>1000</v>
          </cell>
          <cell r="I673" t="str">
            <v>RWP - Plant</v>
          </cell>
          <cell r="J673" t="str">
            <v>482</v>
          </cell>
          <cell r="K673">
            <v>1</v>
          </cell>
          <cell r="L673">
            <v>38353</v>
          </cell>
          <cell r="M673">
            <v>4</v>
          </cell>
          <cell r="N673">
            <v>0.38761706555671177</v>
          </cell>
          <cell r="O673">
            <v>40391</v>
          </cell>
          <cell r="P673">
            <v>4</v>
          </cell>
          <cell r="Q673" t="str">
            <v>QEP Energy Company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Y673" t="b">
            <v>0</v>
          </cell>
          <cell r="AA673">
            <v>1</v>
          </cell>
          <cell r="AB673" t="str">
            <v>|</v>
          </cell>
        </row>
        <row r="674">
          <cell r="B674">
            <v>5968</v>
          </cell>
          <cell r="D674" t="str">
            <v>NORTH CHAPITA 153-33</v>
          </cell>
          <cell r="E674" t="str">
            <v>S</v>
          </cell>
          <cell r="F674">
            <v>1000</v>
          </cell>
          <cell r="G674" t="str">
            <v>RWP - Plant</v>
          </cell>
          <cell r="H674">
            <v>1000</v>
          </cell>
          <cell r="I674" t="str">
            <v>RWP - Plant</v>
          </cell>
          <cell r="J674" t="str">
            <v>483</v>
          </cell>
          <cell r="K674">
            <v>1</v>
          </cell>
          <cell r="L674">
            <v>38353</v>
          </cell>
          <cell r="M674">
            <v>1</v>
          </cell>
          <cell r="N674">
            <v>0.78093645484949836</v>
          </cell>
          <cell r="O674">
            <v>40391</v>
          </cell>
          <cell r="P674">
            <v>1</v>
          </cell>
          <cell r="Q674" t="str">
            <v>EOG Resources, Inc.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Y674" t="b">
            <v>0</v>
          </cell>
          <cell r="AA674">
            <v>1</v>
          </cell>
          <cell r="AB674" t="str">
            <v>|</v>
          </cell>
        </row>
        <row r="675">
          <cell r="B675">
            <v>5968</v>
          </cell>
          <cell r="D675" t="str">
            <v>NORTH CHAPITA 153-33</v>
          </cell>
          <cell r="E675" t="str">
            <v>S</v>
          </cell>
          <cell r="F675">
            <v>1000</v>
          </cell>
          <cell r="G675" t="str">
            <v>RWP - Plant</v>
          </cell>
          <cell r="H675">
            <v>1000</v>
          </cell>
          <cell r="I675" t="str">
            <v>RWP - Plant</v>
          </cell>
          <cell r="J675" t="str">
            <v>483</v>
          </cell>
          <cell r="K675">
            <v>1</v>
          </cell>
          <cell r="L675">
            <v>38353</v>
          </cell>
          <cell r="M675">
            <v>4</v>
          </cell>
          <cell r="N675">
            <v>0.21906354515050169</v>
          </cell>
          <cell r="O675">
            <v>40391</v>
          </cell>
          <cell r="P675">
            <v>4</v>
          </cell>
          <cell r="Q675" t="str">
            <v>QEP Energy Company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Y675" t="b">
            <v>0</v>
          </cell>
          <cell r="AA675">
            <v>1</v>
          </cell>
          <cell r="AB675" t="str">
            <v>|</v>
          </cell>
        </row>
        <row r="676">
          <cell r="B676">
            <v>5969</v>
          </cell>
          <cell r="D676" t="str">
            <v>NORTH CHAPITA 154-33</v>
          </cell>
          <cell r="E676" t="str">
            <v>S</v>
          </cell>
          <cell r="F676">
            <v>1000</v>
          </cell>
          <cell r="G676" t="str">
            <v>RWP - Plant</v>
          </cell>
          <cell r="H676">
            <v>1000</v>
          </cell>
          <cell r="I676" t="str">
            <v>RWP - Plant</v>
          </cell>
          <cell r="J676" t="str">
            <v>484</v>
          </cell>
          <cell r="K676">
            <v>1</v>
          </cell>
          <cell r="L676">
            <v>38353</v>
          </cell>
          <cell r="M676">
            <v>1</v>
          </cell>
          <cell r="N676">
            <v>0.78132118451025068</v>
          </cell>
          <cell r="O676">
            <v>40391</v>
          </cell>
          <cell r="P676">
            <v>1</v>
          </cell>
          <cell r="Q676" t="str">
            <v>EOG Resources, Inc.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Y676" t="b">
            <v>0</v>
          </cell>
          <cell r="AA676">
            <v>1</v>
          </cell>
          <cell r="AB676" t="str">
            <v>|</v>
          </cell>
        </row>
        <row r="677">
          <cell r="B677">
            <v>5969</v>
          </cell>
          <cell r="D677" t="str">
            <v>NORTH CHAPITA 154-33</v>
          </cell>
          <cell r="E677" t="str">
            <v>S</v>
          </cell>
          <cell r="F677">
            <v>1000</v>
          </cell>
          <cell r="G677" t="str">
            <v>RWP - Plant</v>
          </cell>
          <cell r="H677">
            <v>1000</v>
          </cell>
          <cell r="I677" t="str">
            <v>RWP - Plant</v>
          </cell>
          <cell r="J677" t="str">
            <v>484</v>
          </cell>
          <cell r="K677">
            <v>1</v>
          </cell>
          <cell r="L677">
            <v>38353</v>
          </cell>
          <cell r="M677">
            <v>4</v>
          </cell>
          <cell r="N677">
            <v>0.21867881548974943</v>
          </cell>
          <cell r="O677">
            <v>40391</v>
          </cell>
          <cell r="P677">
            <v>4</v>
          </cell>
          <cell r="Q677" t="str">
            <v>QEP Energy Company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Y677" t="b">
            <v>0</v>
          </cell>
          <cell r="AA677">
            <v>1</v>
          </cell>
          <cell r="AB677" t="str">
            <v>|</v>
          </cell>
        </row>
        <row r="678">
          <cell r="B678">
            <v>5970</v>
          </cell>
          <cell r="D678" t="str">
            <v>NORTH CHAPITA 155-33</v>
          </cell>
          <cell r="E678" t="str">
            <v>S</v>
          </cell>
          <cell r="F678">
            <v>1000</v>
          </cell>
          <cell r="G678" t="str">
            <v>RWP - Plant</v>
          </cell>
          <cell r="H678">
            <v>1000</v>
          </cell>
          <cell r="I678" t="str">
            <v>RWP - Plant</v>
          </cell>
          <cell r="J678" t="str">
            <v>485</v>
          </cell>
          <cell r="K678">
            <v>1</v>
          </cell>
          <cell r="L678">
            <v>38353</v>
          </cell>
          <cell r="M678">
            <v>1</v>
          </cell>
          <cell r="N678">
            <v>0.78034682080924855</v>
          </cell>
          <cell r="O678">
            <v>40391</v>
          </cell>
          <cell r="P678">
            <v>1</v>
          </cell>
          <cell r="Q678" t="str">
            <v>EOG Resources, Inc.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Y678" t="b">
            <v>0</v>
          </cell>
          <cell r="AA678">
            <v>1</v>
          </cell>
          <cell r="AB678" t="str">
            <v>|</v>
          </cell>
        </row>
        <row r="679">
          <cell r="B679">
            <v>5970</v>
          </cell>
          <cell r="D679" t="str">
            <v>NORTH CHAPITA 155-33</v>
          </cell>
          <cell r="E679" t="str">
            <v>S</v>
          </cell>
          <cell r="F679">
            <v>1000</v>
          </cell>
          <cell r="G679" t="str">
            <v>RWP - Plant</v>
          </cell>
          <cell r="H679">
            <v>1000</v>
          </cell>
          <cell r="I679" t="str">
            <v>RWP - Plant</v>
          </cell>
          <cell r="J679" t="str">
            <v>485</v>
          </cell>
          <cell r="K679">
            <v>1</v>
          </cell>
          <cell r="L679">
            <v>38353</v>
          </cell>
          <cell r="M679">
            <v>4</v>
          </cell>
          <cell r="N679">
            <v>0.21965317919075145</v>
          </cell>
          <cell r="O679">
            <v>40391</v>
          </cell>
          <cell r="P679">
            <v>4</v>
          </cell>
          <cell r="Q679" t="str">
            <v>QEP Energy Company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Y679" t="b">
            <v>0</v>
          </cell>
          <cell r="AA679">
            <v>1</v>
          </cell>
          <cell r="AB679" t="str">
            <v>|</v>
          </cell>
        </row>
        <row r="680">
          <cell r="B680">
            <v>5971</v>
          </cell>
          <cell r="D680" t="str">
            <v>NORTH CHAPITA 190-32</v>
          </cell>
          <cell r="E680" t="str">
            <v>S</v>
          </cell>
          <cell r="F680">
            <v>1000</v>
          </cell>
          <cell r="G680" t="str">
            <v>RWP - Plant</v>
          </cell>
          <cell r="H680">
            <v>1000</v>
          </cell>
          <cell r="I680" t="str">
            <v>RWP - Plant</v>
          </cell>
          <cell r="J680" t="str">
            <v>486</v>
          </cell>
          <cell r="K680">
            <v>1</v>
          </cell>
          <cell r="L680">
            <v>38353</v>
          </cell>
          <cell r="M680">
            <v>1</v>
          </cell>
          <cell r="N680">
            <v>0.61243144424131635</v>
          </cell>
          <cell r="O680">
            <v>40391</v>
          </cell>
          <cell r="P680">
            <v>1</v>
          </cell>
          <cell r="Q680" t="str">
            <v>EOG Resources, Inc.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Y680" t="b">
            <v>0</v>
          </cell>
          <cell r="AA680">
            <v>1</v>
          </cell>
          <cell r="AB680" t="str">
            <v>|</v>
          </cell>
        </row>
        <row r="681">
          <cell r="B681">
            <v>5971</v>
          </cell>
          <cell r="D681" t="str">
            <v>NORTH CHAPITA 190-32</v>
          </cell>
          <cell r="E681" t="str">
            <v>S</v>
          </cell>
          <cell r="F681">
            <v>1000</v>
          </cell>
          <cell r="G681" t="str">
            <v>RWP - Plant</v>
          </cell>
          <cell r="H681">
            <v>1000</v>
          </cell>
          <cell r="I681" t="str">
            <v>RWP - Plant</v>
          </cell>
          <cell r="J681" t="str">
            <v>486</v>
          </cell>
          <cell r="K681">
            <v>1</v>
          </cell>
          <cell r="L681">
            <v>38353</v>
          </cell>
          <cell r="M681">
            <v>4</v>
          </cell>
          <cell r="N681">
            <v>0.38756855575868371</v>
          </cell>
          <cell r="O681">
            <v>40391</v>
          </cell>
          <cell r="P681">
            <v>4</v>
          </cell>
          <cell r="Q681" t="str">
            <v>QEP Energy Company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Y681" t="b">
            <v>0</v>
          </cell>
          <cell r="AA681">
            <v>1</v>
          </cell>
          <cell r="AB681" t="str">
            <v>|</v>
          </cell>
        </row>
        <row r="682">
          <cell r="B682">
            <v>5972</v>
          </cell>
          <cell r="D682" t="str">
            <v>NORTH CHAPITA 196-33</v>
          </cell>
          <cell r="E682" t="str">
            <v>S</v>
          </cell>
          <cell r="F682">
            <v>1000</v>
          </cell>
          <cell r="G682" t="str">
            <v>RWP - Plant</v>
          </cell>
          <cell r="H682">
            <v>1000</v>
          </cell>
          <cell r="I682" t="str">
            <v>RWP - Plant</v>
          </cell>
          <cell r="J682" t="str">
            <v>487</v>
          </cell>
          <cell r="K682">
            <v>1</v>
          </cell>
          <cell r="L682">
            <v>38353</v>
          </cell>
          <cell r="M682">
            <v>1</v>
          </cell>
          <cell r="N682">
            <v>0.78110996208204075</v>
          </cell>
          <cell r="O682">
            <v>40391</v>
          </cell>
          <cell r="P682">
            <v>1</v>
          </cell>
          <cell r="Q682" t="str">
            <v>EOG Resources, Inc.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Y682" t="b">
            <v>0</v>
          </cell>
          <cell r="AA682">
            <v>1</v>
          </cell>
          <cell r="AB682" t="str">
            <v>|</v>
          </cell>
        </row>
        <row r="683">
          <cell r="B683">
            <v>5972</v>
          </cell>
          <cell r="D683" t="str">
            <v>NORTH CHAPITA 196-33</v>
          </cell>
          <cell r="E683" t="str">
            <v>S</v>
          </cell>
          <cell r="F683">
            <v>1000</v>
          </cell>
          <cell r="G683" t="str">
            <v>RWP - Plant</v>
          </cell>
          <cell r="H683">
            <v>1000</v>
          </cell>
          <cell r="I683" t="str">
            <v>RWP - Plant</v>
          </cell>
          <cell r="J683" t="str">
            <v>487</v>
          </cell>
          <cell r="K683">
            <v>1</v>
          </cell>
          <cell r="L683">
            <v>38353</v>
          </cell>
          <cell r="M683">
            <v>4</v>
          </cell>
          <cell r="N683">
            <v>0.21889003791795933</v>
          </cell>
          <cell r="O683">
            <v>40391</v>
          </cell>
          <cell r="P683">
            <v>4</v>
          </cell>
          <cell r="Q683" t="str">
            <v>QEP Energy Company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Y683" t="b">
            <v>0</v>
          </cell>
          <cell r="AA683">
            <v>1</v>
          </cell>
          <cell r="AB683" t="str">
            <v>|</v>
          </cell>
        </row>
        <row r="684">
          <cell r="B684">
            <v>5973</v>
          </cell>
          <cell r="D684" t="str">
            <v>NORTH CHAPITA 198-28</v>
          </cell>
          <cell r="E684" t="str">
            <v>S</v>
          </cell>
          <cell r="F684">
            <v>1000</v>
          </cell>
          <cell r="G684" t="str">
            <v>RWP - Plant</v>
          </cell>
          <cell r="H684">
            <v>1000</v>
          </cell>
          <cell r="I684" t="str">
            <v>RWP - Plant</v>
          </cell>
          <cell r="J684" t="str">
            <v>488</v>
          </cell>
          <cell r="K684">
            <v>1</v>
          </cell>
          <cell r="L684">
            <v>38353</v>
          </cell>
          <cell r="M684">
            <v>1</v>
          </cell>
          <cell r="N684">
            <v>0.78135593220338995</v>
          </cell>
          <cell r="O684">
            <v>40391</v>
          </cell>
          <cell r="P684">
            <v>1</v>
          </cell>
          <cell r="Q684" t="str">
            <v>EOG Resources, Inc.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Y684" t="b">
            <v>0</v>
          </cell>
          <cell r="AA684">
            <v>1</v>
          </cell>
          <cell r="AB684" t="str">
            <v>|</v>
          </cell>
        </row>
        <row r="685">
          <cell r="B685">
            <v>5973</v>
          </cell>
          <cell r="D685" t="str">
            <v>NORTH CHAPITA 198-28</v>
          </cell>
          <cell r="E685" t="str">
            <v>S</v>
          </cell>
          <cell r="F685">
            <v>1000</v>
          </cell>
          <cell r="G685" t="str">
            <v>RWP - Plant</v>
          </cell>
          <cell r="H685">
            <v>1000</v>
          </cell>
          <cell r="I685" t="str">
            <v>RWP - Plant</v>
          </cell>
          <cell r="J685" t="str">
            <v>488</v>
          </cell>
          <cell r="K685">
            <v>1</v>
          </cell>
          <cell r="L685">
            <v>38353</v>
          </cell>
          <cell r="M685">
            <v>4</v>
          </cell>
          <cell r="N685">
            <v>0.21864406779661019</v>
          </cell>
          <cell r="O685">
            <v>40391</v>
          </cell>
          <cell r="P685">
            <v>4</v>
          </cell>
          <cell r="Q685" t="str">
            <v>QEP Energy Company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Y685" t="b">
            <v>0</v>
          </cell>
          <cell r="AA685">
            <v>1</v>
          </cell>
          <cell r="AB685" t="str">
            <v>|</v>
          </cell>
        </row>
        <row r="686">
          <cell r="B686">
            <v>5974</v>
          </cell>
          <cell r="D686" t="str">
            <v>STAGECOACH 001-32</v>
          </cell>
          <cell r="E686" t="str">
            <v>S</v>
          </cell>
          <cell r="F686">
            <v>1000</v>
          </cell>
          <cell r="G686" t="str">
            <v>RWP - Plant</v>
          </cell>
          <cell r="H686">
            <v>1000</v>
          </cell>
          <cell r="I686" t="str">
            <v>RWP - Plant</v>
          </cell>
          <cell r="J686" t="str">
            <v>489</v>
          </cell>
          <cell r="K686">
            <v>1</v>
          </cell>
          <cell r="L686">
            <v>38353</v>
          </cell>
          <cell r="M686">
            <v>1</v>
          </cell>
          <cell r="N686">
            <v>1</v>
          </cell>
          <cell r="O686">
            <v>40057</v>
          </cell>
          <cell r="P686">
            <v>1</v>
          </cell>
          <cell r="Q686" t="str">
            <v>EOG Resources, Inc.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Y686" t="b">
            <v>0</v>
          </cell>
          <cell r="AA686">
            <v>1</v>
          </cell>
          <cell r="AB686" t="str">
            <v>|</v>
          </cell>
        </row>
        <row r="687">
          <cell r="B687">
            <v>5974</v>
          </cell>
          <cell r="D687" t="str">
            <v>STAGECOACH 001-32</v>
          </cell>
          <cell r="E687" t="str">
            <v>S</v>
          </cell>
          <cell r="F687">
            <v>1000</v>
          </cell>
          <cell r="G687" t="str">
            <v>RWP - Plant</v>
          </cell>
          <cell r="H687">
            <v>1000</v>
          </cell>
          <cell r="I687" t="str">
            <v>RWP - Plant</v>
          </cell>
          <cell r="J687" t="str">
            <v>489</v>
          </cell>
          <cell r="K687">
            <v>1</v>
          </cell>
          <cell r="L687">
            <v>38353</v>
          </cell>
          <cell r="M687">
            <v>4</v>
          </cell>
          <cell r="N687">
            <v>0</v>
          </cell>
          <cell r="O687">
            <v>40057</v>
          </cell>
          <cell r="P687">
            <v>4</v>
          </cell>
          <cell r="Q687" t="str">
            <v>QEP Energy Company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Y687" t="b">
            <v>0</v>
          </cell>
          <cell r="AA687">
            <v>1</v>
          </cell>
          <cell r="AB687" t="str">
            <v>|</v>
          </cell>
        </row>
        <row r="688">
          <cell r="B688">
            <v>5975</v>
          </cell>
          <cell r="D688" t="str">
            <v>STAGECOACH 057-8N</v>
          </cell>
          <cell r="E688" t="str">
            <v>S</v>
          </cell>
          <cell r="F688">
            <v>1000</v>
          </cell>
          <cell r="G688" t="str">
            <v>RWP - Plant</v>
          </cell>
          <cell r="H688">
            <v>1000</v>
          </cell>
          <cell r="I688" t="str">
            <v>RWP - Plant</v>
          </cell>
          <cell r="J688" t="str">
            <v>490</v>
          </cell>
          <cell r="K688">
            <v>1</v>
          </cell>
          <cell r="L688">
            <v>38353</v>
          </cell>
          <cell r="M688">
            <v>1</v>
          </cell>
          <cell r="N688">
            <v>0.78341463414634149</v>
          </cell>
          <cell r="O688">
            <v>40391</v>
          </cell>
          <cell r="P688">
            <v>1</v>
          </cell>
          <cell r="Q688" t="str">
            <v>EOG Resources, Inc.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Y688" t="b">
            <v>0</v>
          </cell>
          <cell r="AA688">
            <v>1</v>
          </cell>
          <cell r="AB688" t="str">
            <v>|</v>
          </cell>
        </row>
        <row r="689">
          <cell r="B689">
            <v>5975</v>
          </cell>
          <cell r="D689" t="str">
            <v>STAGECOACH 057-8N</v>
          </cell>
          <cell r="E689" t="str">
            <v>S</v>
          </cell>
          <cell r="F689">
            <v>1000</v>
          </cell>
          <cell r="G689" t="str">
            <v>RWP - Plant</v>
          </cell>
          <cell r="H689">
            <v>1000</v>
          </cell>
          <cell r="I689" t="str">
            <v>RWP - Plant</v>
          </cell>
          <cell r="J689" t="str">
            <v>490</v>
          </cell>
          <cell r="K689">
            <v>1</v>
          </cell>
          <cell r="L689">
            <v>38353</v>
          </cell>
          <cell r="M689">
            <v>6</v>
          </cell>
          <cell r="N689">
            <v>0</v>
          </cell>
          <cell r="O689">
            <v>40391</v>
          </cell>
          <cell r="P689">
            <v>1</v>
          </cell>
          <cell r="Q689" t="str">
            <v>EOG Resources, Inc.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Y689" t="b">
            <v>0</v>
          </cell>
          <cell r="AA689">
            <v>1</v>
          </cell>
          <cell r="AB689" t="str">
            <v>|</v>
          </cell>
        </row>
        <row r="690">
          <cell r="B690">
            <v>5975</v>
          </cell>
          <cell r="D690" t="str">
            <v>STAGECOACH 057-8N</v>
          </cell>
          <cell r="E690" t="str">
            <v>S</v>
          </cell>
          <cell r="F690">
            <v>1000</v>
          </cell>
          <cell r="G690" t="str">
            <v>RWP - Plant</v>
          </cell>
          <cell r="H690">
            <v>1000</v>
          </cell>
          <cell r="I690" t="str">
            <v>RWP - Plant</v>
          </cell>
          <cell r="J690" t="str">
            <v>490</v>
          </cell>
          <cell r="K690">
            <v>1</v>
          </cell>
          <cell r="L690">
            <v>38353</v>
          </cell>
          <cell r="M690">
            <v>8</v>
          </cell>
          <cell r="N690">
            <v>0.21658536585365853</v>
          </cell>
          <cell r="O690">
            <v>40391</v>
          </cell>
          <cell r="P690">
            <v>2</v>
          </cell>
          <cell r="Q690" t="str">
            <v>Kerr McGee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Y690" t="b">
            <v>0</v>
          </cell>
          <cell r="AA690">
            <v>99</v>
          </cell>
          <cell r="AB690" t="str">
            <v>|</v>
          </cell>
        </row>
        <row r="691">
          <cell r="B691">
            <v>5976</v>
          </cell>
          <cell r="D691" t="str">
            <v>STAGECOACH 069-8N</v>
          </cell>
          <cell r="E691" t="str">
            <v>S</v>
          </cell>
          <cell r="F691">
            <v>1000</v>
          </cell>
          <cell r="G691" t="str">
            <v>RWP - Plant</v>
          </cell>
          <cell r="H691">
            <v>1000</v>
          </cell>
          <cell r="I691" t="str">
            <v>RWP - Plant</v>
          </cell>
          <cell r="J691" t="str">
            <v>491</v>
          </cell>
          <cell r="K691">
            <v>1</v>
          </cell>
          <cell r="L691">
            <v>38353</v>
          </cell>
          <cell r="M691">
            <v>1</v>
          </cell>
          <cell r="N691">
            <v>0.78362944162436554</v>
          </cell>
          <cell r="O691">
            <v>40391</v>
          </cell>
          <cell r="P691">
            <v>1</v>
          </cell>
          <cell r="Q691" t="str">
            <v>EOG Resources, Inc.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Y691" t="b">
            <v>0</v>
          </cell>
          <cell r="AA691">
            <v>1</v>
          </cell>
          <cell r="AB691" t="str">
            <v>|</v>
          </cell>
        </row>
        <row r="692">
          <cell r="B692">
            <v>5976</v>
          </cell>
          <cell r="D692" t="str">
            <v>STAGECOACH 069-8N</v>
          </cell>
          <cell r="E692" t="str">
            <v>S</v>
          </cell>
          <cell r="F692">
            <v>1000</v>
          </cell>
          <cell r="G692" t="str">
            <v>RWP - Plant</v>
          </cell>
          <cell r="H692">
            <v>1000</v>
          </cell>
          <cell r="I692" t="str">
            <v>RWP - Plant</v>
          </cell>
          <cell r="J692" t="str">
            <v>491</v>
          </cell>
          <cell r="K692">
            <v>1</v>
          </cell>
          <cell r="L692">
            <v>38353</v>
          </cell>
          <cell r="M692">
            <v>6</v>
          </cell>
          <cell r="N692">
            <v>0</v>
          </cell>
          <cell r="O692">
            <v>40391</v>
          </cell>
          <cell r="P692">
            <v>1</v>
          </cell>
          <cell r="Q692" t="str">
            <v>EOG Resources, Inc.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Y692" t="b">
            <v>0</v>
          </cell>
          <cell r="AA692">
            <v>1</v>
          </cell>
          <cell r="AB692" t="str">
            <v>|</v>
          </cell>
        </row>
        <row r="693">
          <cell r="B693">
            <v>5976</v>
          </cell>
          <cell r="D693" t="str">
            <v>STAGECOACH 069-8N</v>
          </cell>
          <cell r="E693" t="str">
            <v>S</v>
          </cell>
          <cell r="F693">
            <v>1000</v>
          </cell>
          <cell r="G693" t="str">
            <v>RWP - Plant</v>
          </cell>
          <cell r="H693">
            <v>1000</v>
          </cell>
          <cell r="I693" t="str">
            <v>RWP - Plant</v>
          </cell>
          <cell r="J693" t="str">
            <v>491</v>
          </cell>
          <cell r="K693">
            <v>1</v>
          </cell>
          <cell r="L693">
            <v>38353</v>
          </cell>
          <cell r="M693">
            <v>8</v>
          </cell>
          <cell r="N693">
            <v>0.21637055837563451</v>
          </cell>
          <cell r="O693">
            <v>40391</v>
          </cell>
          <cell r="P693">
            <v>2</v>
          </cell>
          <cell r="Q693" t="str">
            <v>Kerr McGee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Y693" t="b">
            <v>0</v>
          </cell>
          <cell r="AA693">
            <v>99</v>
          </cell>
          <cell r="AB693" t="str">
            <v>|</v>
          </cell>
        </row>
        <row r="694">
          <cell r="B694">
            <v>5977</v>
          </cell>
          <cell r="D694" t="str">
            <v>STAGECOACH 071-8FX</v>
          </cell>
          <cell r="E694" t="str">
            <v>S</v>
          </cell>
          <cell r="F694">
            <v>1000</v>
          </cell>
          <cell r="G694" t="str">
            <v>RWP - Plant</v>
          </cell>
          <cell r="H694">
            <v>1000</v>
          </cell>
          <cell r="I694" t="str">
            <v>RWP - Plant</v>
          </cell>
          <cell r="J694" t="str">
            <v>492</v>
          </cell>
          <cell r="K694">
            <v>1</v>
          </cell>
          <cell r="L694">
            <v>38353</v>
          </cell>
          <cell r="M694">
            <v>1</v>
          </cell>
          <cell r="N694">
            <v>1</v>
          </cell>
          <cell r="O694">
            <v>40391</v>
          </cell>
          <cell r="P694">
            <v>1</v>
          </cell>
          <cell r="Q694" t="str">
            <v>EOG Resources, Inc.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Y694" t="b">
            <v>0</v>
          </cell>
          <cell r="AA694">
            <v>1</v>
          </cell>
          <cell r="AB694" t="str">
            <v>|</v>
          </cell>
        </row>
        <row r="695">
          <cell r="B695">
            <v>5978</v>
          </cell>
          <cell r="D695" t="str">
            <v>CHAPITA 588-25N</v>
          </cell>
          <cell r="E695" t="str">
            <v>S</v>
          </cell>
          <cell r="F695">
            <v>1000</v>
          </cell>
          <cell r="G695" t="str">
            <v>RWP - Plant</v>
          </cell>
          <cell r="H695">
            <v>1000</v>
          </cell>
          <cell r="I695" t="str">
            <v>RWP - Plant</v>
          </cell>
          <cell r="J695" t="str">
            <v>780</v>
          </cell>
          <cell r="K695">
            <v>1</v>
          </cell>
          <cell r="L695">
            <v>38353</v>
          </cell>
          <cell r="M695">
            <v>1</v>
          </cell>
          <cell r="N695">
            <v>1</v>
          </cell>
          <cell r="O695">
            <v>40391</v>
          </cell>
          <cell r="P695">
            <v>1</v>
          </cell>
          <cell r="Q695" t="str">
            <v>EOG Resources, Inc.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Y695" t="b">
            <v>0</v>
          </cell>
          <cell r="AA695">
            <v>1</v>
          </cell>
          <cell r="AB695" t="str">
            <v>|</v>
          </cell>
        </row>
        <row r="696">
          <cell r="B696">
            <v>5978</v>
          </cell>
          <cell r="D696" t="str">
            <v>CHAPITA 588-25N</v>
          </cell>
          <cell r="E696" t="str">
            <v>S</v>
          </cell>
          <cell r="F696">
            <v>1000</v>
          </cell>
          <cell r="G696" t="str">
            <v>RWP - Plant</v>
          </cell>
          <cell r="H696">
            <v>1000</v>
          </cell>
          <cell r="I696" t="str">
            <v>RWP - Plant</v>
          </cell>
          <cell r="J696" t="str">
            <v>780</v>
          </cell>
          <cell r="K696">
            <v>1</v>
          </cell>
          <cell r="L696">
            <v>38353</v>
          </cell>
          <cell r="M696">
            <v>8</v>
          </cell>
          <cell r="N696">
            <v>0</v>
          </cell>
          <cell r="O696">
            <v>40391</v>
          </cell>
          <cell r="P696">
            <v>2</v>
          </cell>
          <cell r="Q696" t="str">
            <v>Kerr McGee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Y696" t="b">
            <v>0</v>
          </cell>
          <cell r="AA696">
            <v>99</v>
          </cell>
          <cell r="AB696" t="str">
            <v>|</v>
          </cell>
        </row>
        <row r="697">
          <cell r="B697">
            <v>5983</v>
          </cell>
          <cell r="D697" t="str">
            <v>STAGECOACH 78-8</v>
          </cell>
          <cell r="E697" t="str">
            <v>S</v>
          </cell>
          <cell r="F697">
            <v>1000</v>
          </cell>
          <cell r="G697" t="str">
            <v>RWP - Plant</v>
          </cell>
          <cell r="H697">
            <v>1000</v>
          </cell>
          <cell r="I697" t="str">
            <v>RWP - Plant</v>
          </cell>
          <cell r="J697" t="str">
            <v>781</v>
          </cell>
          <cell r="K697">
            <v>1</v>
          </cell>
          <cell r="L697">
            <v>38353</v>
          </cell>
          <cell r="M697">
            <v>1</v>
          </cell>
          <cell r="N697">
            <v>0.89196284329563813</v>
          </cell>
          <cell r="O697">
            <v>40391</v>
          </cell>
          <cell r="P697">
            <v>1</v>
          </cell>
          <cell r="Q697" t="str">
            <v>EOG Resources, Inc.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Y697" t="b">
            <v>0</v>
          </cell>
          <cell r="AA697">
            <v>1</v>
          </cell>
          <cell r="AB697" t="str">
            <v>|</v>
          </cell>
        </row>
        <row r="698">
          <cell r="B698">
            <v>5983</v>
          </cell>
          <cell r="D698" t="str">
            <v>STAGECOACH 78-8</v>
          </cell>
          <cell r="E698" t="str">
            <v>S</v>
          </cell>
          <cell r="F698">
            <v>1000</v>
          </cell>
          <cell r="G698" t="str">
            <v>RWP - Plant</v>
          </cell>
          <cell r="H698">
            <v>1000</v>
          </cell>
          <cell r="I698" t="str">
            <v>RWP - Plant</v>
          </cell>
          <cell r="J698" t="str">
            <v>781</v>
          </cell>
          <cell r="K698">
            <v>1</v>
          </cell>
          <cell r="L698">
            <v>38353</v>
          </cell>
          <cell r="M698">
            <v>8</v>
          </cell>
          <cell r="N698">
            <v>0.10803715670436187</v>
          </cell>
          <cell r="O698">
            <v>40391</v>
          </cell>
          <cell r="P698">
            <v>2</v>
          </cell>
          <cell r="Q698" t="str">
            <v>Kerr McGee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Y698" t="b">
            <v>0</v>
          </cell>
          <cell r="AA698">
            <v>99</v>
          </cell>
          <cell r="AB698" t="str">
            <v>|</v>
          </cell>
        </row>
        <row r="699">
          <cell r="B699">
            <v>5988</v>
          </cell>
          <cell r="D699" t="str">
            <v>CHAPITA 806-12</v>
          </cell>
          <cell r="E699" t="str">
            <v>S</v>
          </cell>
          <cell r="F699">
            <v>1000</v>
          </cell>
          <cell r="G699" t="str">
            <v>RWP - Plant</v>
          </cell>
          <cell r="H699">
            <v>1000</v>
          </cell>
          <cell r="I699" t="str">
            <v>RWP - Plant</v>
          </cell>
          <cell r="J699" t="str">
            <v>782</v>
          </cell>
          <cell r="K699">
            <v>1</v>
          </cell>
          <cell r="L699">
            <v>38353</v>
          </cell>
          <cell r="M699">
            <v>1</v>
          </cell>
          <cell r="N699">
            <v>1</v>
          </cell>
          <cell r="O699">
            <v>40391</v>
          </cell>
          <cell r="P699">
            <v>1</v>
          </cell>
          <cell r="Q699" t="str">
            <v>EOG Resources, Inc.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Y699" t="b">
            <v>0</v>
          </cell>
          <cell r="AA699">
            <v>1</v>
          </cell>
          <cell r="AB699" t="str">
            <v>|</v>
          </cell>
        </row>
        <row r="700">
          <cell r="B700">
            <v>5988</v>
          </cell>
          <cell r="D700" t="str">
            <v>CHAPITA 806-12</v>
          </cell>
          <cell r="E700" t="str">
            <v>S</v>
          </cell>
          <cell r="F700">
            <v>1000</v>
          </cell>
          <cell r="G700" t="str">
            <v>RWP - Plant</v>
          </cell>
          <cell r="H700">
            <v>1000</v>
          </cell>
          <cell r="I700" t="str">
            <v>RWP - Plant</v>
          </cell>
          <cell r="J700" t="str">
            <v>782</v>
          </cell>
          <cell r="K700">
            <v>1</v>
          </cell>
          <cell r="L700">
            <v>38353</v>
          </cell>
          <cell r="M700">
            <v>8</v>
          </cell>
          <cell r="N700">
            <v>0</v>
          </cell>
          <cell r="O700">
            <v>40391</v>
          </cell>
          <cell r="P700">
            <v>2</v>
          </cell>
          <cell r="Q700" t="str">
            <v>Kerr McGee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Y700" t="b">
            <v>0</v>
          </cell>
          <cell r="AA700">
            <v>99</v>
          </cell>
          <cell r="AB700" t="str">
            <v>|</v>
          </cell>
        </row>
        <row r="701">
          <cell r="B701">
            <v>5989</v>
          </cell>
          <cell r="D701" t="str">
            <v>CHAPITA 828-9</v>
          </cell>
          <cell r="E701" t="str">
            <v>S</v>
          </cell>
          <cell r="F701">
            <v>1000</v>
          </cell>
          <cell r="G701" t="str">
            <v>RWP - Plant</v>
          </cell>
          <cell r="H701">
            <v>1000</v>
          </cell>
          <cell r="I701" t="str">
            <v>RWP - Plant</v>
          </cell>
          <cell r="J701" t="str">
            <v>783</v>
          </cell>
          <cell r="K701">
            <v>1</v>
          </cell>
          <cell r="L701">
            <v>38353</v>
          </cell>
          <cell r="M701">
            <v>1</v>
          </cell>
          <cell r="N701">
            <v>1</v>
          </cell>
          <cell r="O701">
            <v>40391</v>
          </cell>
          <cell r="P701">
            <v>1</v>
          </cell>
          <cell r="Q701" t="str">
            <v>EOG Resources, Inc.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Y701" t="b">
            <v>0</v>
          </cell>
          <cell r="AA701">
            <v>1</v>
          </cell>
          <cell r="AB701" t="str">
            <v>|</v>
          </cell>
        </row>
        <row r="702">
          <cell r="B702">
            <v>5989</v>
          </cell>
          <cell r="D702" t="str">
            <v>CHAPITA 828-9</v>
          </cell>
          <cell r="E702" t="str">
            <v>S</v>
          </cell>
          <cell r="F702">
            <v>1000</v>
          </cell>
          <cell r="G702" t="str">
            <v>RWP - Plant</v>
          </cell>
          <cell r="H702">
            <v>1000</v>
          </cell>
          <cell r="I702" t="str">
            <v>RWP - Plant</v>
          </cell>
          <cell r="J702" t="str">
            <v>783</v>
          </cell>
          <cell r="K702">
            <v>1</v>
          </cell>
          <cell r="L702">
            <v>38353</v>
          </cell>
          <cell r="M702">
            <v>8</v>
          </cell>
          <cell r="N702">
            <v>0</v>
          </cell>
          <cell r="O702">
            <v>40391</v>
          </cell>
          <cell r="P702">
            <v>2</v>
          </cell>
          <cell r="Q702" t="str">
            <v>Kerr McGee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Y702" t="b">
            <v>0</v>
          </cell>
          <cell r="AA702">
            <v>99</v>
          </cell>
          <cell r="AB702" t="str">
            <v>|</v>
          </cell>
        </row>
        <row r="703">
          <cell r="B703">
            <v>5990</v>
          </cell>
          <cell r="D703" t="str">
            <v>SOUTH CHAPITA 6-3</v>
          </cell>
          <cell r="E703" t="str">
            <v>S</v>
          </cell>
          <cell r="F703">
            <v>1000</v>
          </cell>
          <cell r="G703" t="str">
            <v>RWP - Plant</v>
          </cell>
          <cell r="H703">
            <v>1000</v>
          </cell>
          <cell r="I703" t="str">
            <v>RWP - Plant</v>
          </cell>
          <cell r="J703" t="str">
            <v>784</v>
          </cell>
          <cell r="K703">
            <v>1</v>
          </cell>
          <cell r="L703">
            <v>38353</v>
          </cell>
          <cell r="M703">
            <v>1</v>
          </cell>
          <cell r="N703">
            <v>1</v>
          </cell>
          <cell r="O703">
            <v>40391</v>
          </cell>
          <cell r="P703">
            <v>1</v>
          </cell>
          <cell r="Q703" t="str">
            <v>EOG Resources, Inc.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Y703" t="b">
            <v>0</v>
          </cell>
          <cell r="AA703">
            <v>1</v>
          </cell>
          <cell r="AB703" t="str">
            <v>|</v>
          </cell>
        </row>
        <row r="704">
          <cell r="B704">
            <v>5991</v>
          </cell>
          <cell r="D704" t="str">
            <v>NORTH CHAPITA 220-5</v>
          </cell>
          <cell r="E704" t="str">
            <v>S</v>
          </cell>
          <cell r="F704">
            <v>1000</v>
          </cell>
          <cell r="G704" t="str">
            <v>RWP - Plant</v>
          </cell>
          <cell r="H704">
            <v>1000</v>
          </cell>
          <cell r="I704" t="str">
            <v>RWP - Plant</v>
          </cell>
          <cell r="J704" t="str">
            <v>493</v>
          </cell>
          <cell r="K704">
            <v>1</v>
          </cell>
          <cell r="L704">
            <v>38353</v>
          </cell>
          <cell r="M704">
            <v>1</v>
          </cell>
          <cell r="N704">
            <v>1</v>
          </cell>
          <cell r="O704">
            <v>40391</v>
          </cell>
          <cell r="P704">
            <v>1</v>
          </cell>
          <cell r="Q704" t="str">
            <v>EOG Resources, Inc.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Y704" t="b">
            <v>0</v>
          </cell>
          <cell r="AA704">
            <v>1</v>
          </cell>
          <cell r="AB704" t="str">
            <v>|</v>
          </cell>
        </row>
        <row r="705">
          <cell r="B705">
            <v>5992</v>
          </cell>
          <cell r="D705" t="str">
            <v>SOUTH CHAPITA 8-3</v>
          </cell>
          <cell r="E705" t="str">
            <v>S</v>
          </cell>
          <cell r="F705">
            <v>1000</v>
          </cell>
          <cell r="G705" t="str">
            <v>RWP - Plant</v>
          </cell>
          <cell r="H705">
            <v>1000</v>
          </cell>
          <cell r="I705" t="str">
            <v>RWP - Plant</v>
          </cell>
          <cell r="J705" t="str">
            <v>785</v>
          </cell>
          <cell r="K705">
            <v>1</v>
          </cell>
          <cell r="L705">
            <v>38353</v>
          </cell>
          <cell r="M705">
            <v>1</v>
          </cell>
          <cell r="N705">
            <v>1</v>
          </cell>
          <cell r="O705">
            <v>40391</v>
          </cell>
          <cell r="P705">
            <v>1</v>
          </cell>
          <cell r="Q705" t="str">
            <v>EOG Resources, Inc.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Y705" t="b">
            <v>0</v>
          </cell>
          <cell r="AA705">
            <v>1</v>
          </cell>
          <cell r="AB705" t="str">
            <v>|</v>
          </cell>
        </row>
        <row r="706">
          <cell r="B706">
            <v>5993</v>
          </cell>
          <cell r="D706" t="str">
            <v>CHAPITA 841-22</v>
          </cell>
          <cell r="E706" t="str">
            <v>S</v>
          </cell>
          <cell r="F706">
            <v>1000</v>
          </cell>
          <cell r="G706" t="str">
            <v>RWP - Plant</v>
          </cell>
          <cell r="H706">
            <v>1000</v>
          </cell>
          <cell r="I706" t="str">
            <v>RWP - Plant</v>
          </cell>
          <cell r="J706" t="str">
            <v>786</v>
          </cell>
          <cell r="K706">
            <v>1</v>
          </cell>
          <cell r="L706">
            <v>38353</v>
          </cell>
          <cell r="M706">
            <v>1</v>
          </cell>
          <cell r="N706">
            <v>1</v>
          </cell>
          <cell r="O706">
            <v>40391</v>
          </cell>
          <cell r="P706">
            <v>1</v>
          </cell>
          <cell r="Q706" t="str">
            <v>EOG Resources, Inc.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Y706" t="b">
            <v>0</v>
          </cell>
          <cell r="AA706">
            <v>1</v>
          </cell>
          <cell r="AB706" t="str">
            <v>|</v>
          </cell>
        </row>
        <row r="707">
          <cell r="B707">
            <v>5993</v>
          </cell>
          <cell r="D707" t="str">
            <v>CHAPITA 841-22</v>
          </cell>
          <cell r="E707" t="str">
            <v>S</v>
          </cell>
          <cell r="F707">
            <v>1000</v>
          </cell>
          <cell r="G707" t="str">
            <v>RWP - Plant</v>
          </cell>
          <cell r="H707">
            <v>1000</v>
          </cell>
          <cell r="I707" t="str">
            <v>RWP - Plant</v>
          </cell>
          <cell r="J707" t="str">
            <v>786</v>
          </cell>
          <cell r="K707">
            <v>1</v>
          </cell>
          <cell r="L707">
            <v>38353</v>
          </cell>
          <cell r="M707">
            <v>8</v>
          </cell>
          <cell r="N707">
            <v>0</v>
          </cell>
          <cell r="O707">
            <v>40391</v>
          </cell>
          <cell r="P707">
            <v>2</v>
          </cell>
          <cell r="Q707" t="str">
            <v>Kerr McGee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Y707" t="b">
            <v>0</v>
          </cell>
          <cell r="AA707">
            <v>99</v>
          </cell>
          <cell r="AB707" t="str">
            <v>|</v>
          </cell>
        </row>
        <row r="708">
          <cell r="B708">
            <v>5994</v>
          </cell>
          <cell r="D708" t="str">
            <v>SOUTH CHAPITA 5-3</v>
          </cell>
          <cell r="E708" t="str">
            <v>S</v>
          </cell>
          <cell r="F708">
            <v>1000</v>
          </cell>
          <cell r="G708" t="str">
            <v>RWP - Plant</v>
          </cell>
          <cell r="H708">
            <v>1000</v>
          </cell>
          <cell r="I708" t="str">
            <v>RWP - Plant</v>
          </cell>
          <cell r="J708" t="str">
            <v>787</v>
          </cell>
          <cell r="K708">
            <v>1</v>
          </cell>
          <cell r="L708">
            <v>38353</v>
          </cell>
          <cell r="M708">
            <v>1</v>
          </cell>
          <cell r="N708">
            <v>1</v>
          </cell>
          <cell r="O708">
            <v>40391</v>
          </cell>
          <cell r="P708">
            <v>1</v>
          </cell>
          <cell r="Q708" t="str">
            <v>EOG Resources, Inc.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Y708" t="b">
            <v>0</v>
          </cell>
          <cell r="AA708">
            <v>1</v>
          </cell>
          <cell r="AB708" t="str">
            <v>|</v>
          </cell>
        </row>
        <row r="709">
          <cell r="B709">
            <v>5995</v>
          </cell>
          <cell r="D709" t="str">
            <v>SOUTH CHAPITA 7-3</v>
          </cell>
          <cell r="E709" t="str">
            <v>S</v>
          </cell>
          <cell r="F709">
            <v>1000</v>
          </cell>
          <cell r="G709" t="str">
            <v>RWP - Plant</v>
          </cell>
          <cell r="H709">
            <v>1000</v>
          </cell>
          <cell r="I709" t="str">
            <v>RWP - Plant</v>
          </cell>
          <cell r="J709" t="str">
            <v>788</v>
          </cell>
          <cell r="K709">
            <v>1</v>
          </cell>
          <cell r="L709">
            <v>38353</v>
          </cell>
          <cell r="M709">
            <v>1</v>
          </cell>
          <cell r="N709">
            <v>1</v>
          </cell>
          <cell r="O709">
            <v>40391</v>
          </cell>
          <cell r="P709">
            <v>1</v>
          </cell>
          <cell r="Q709" t="str">
            <v>EOG Resources, Inc.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Y709" t="b">
            <v>0</v>
          </cell>
          <cell r="AA709">
            <v>1</v>
          </cell>
          <cell r="AB709" t="str">
            <v>|</v>
          </cell>
        </row>
        <row r="710">
          <cell r="B710">
            <v>5998</v>
          </cell>
          <cell r="D710" t="str">
            <v>CHAPITA 826-15</v>
          </cell>
          <cell r="E710" t="str">
            <v>S</v>
          </cell>
          <cell r="F710">
            <v>1000</v>
          </cell>
          <cell r="G710" t="str">
            <v>RWP - Plant</v>
          </cell>
          <cell r="H710">
            <v>1000</v>
          </cell>
          <cell r="I710" t="str">
            <v>RWP - Plant</v>
          </cell>
          <cell r="J710" t="str">
            <v>789</v>
          </cell>
          <cell r="K710">
            <v>1</v>
          </cell>
          <cell r="L710">
            <v>38353</v>
          </cell>
          <cell r="M710">
            <v>1</v>
          </cell>
          <cell r="N710">
            <v>1</v>
          </cell>
          <cell r="O710">
            <v>40391</v>
          </cell>
          <cell r="P710">
            <v>1</v>
          </cell>
          <cell r="Q710" t="str">
            <v>EOG Resources, Inc.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Y710" t="b">
            <v>0</v>
          </cell>
          <cell r="AA710">
            <v>1</v>
          </cell>
          <cell r="AB710" t="str">
            <v>|</v>
          </cell>
        </row>
        <row r="711">
          <cell r="B711">
            <v>5998</v>
          </cell>
          <cell r="D711" t="str">
            <v>CHAPITA 826-15</v>
          </cell>
          <cell r="E711" t="str">
            <v>S</v>
          </cell>
          <cell r="F711">
            <v>1000</v>
          </cell>
          <cell r="G711" t="str">
            <v>RWP - Plant</v>
          </cell>
          <cell r="H711">
            <v>1000</v>
          </cell>
          <cell r="I711" t="str">
            <v>RWP - Plant</v>
          </cell>
          <cell r="J711" t="str">
            <v>789</v>
          </cell>
          <cell r="K711">
            <v>1</v>
          </cell>
          <cell r="L711">
            <v>38353</v>
          </cell>
          <cell r="M711">
            <v>8</v>
          </cell>
          <cell r="N711">
            <v>0</v>
          </cell>
          <cell r="O711">
            <v>40391</v>
          </cell>
          <cell r="P711">
            <v>2</v>
          </cell>
          <cell r="Q711" t="str">
            <v>Kerr McGee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Y711" t="b">
            <v>0</v>
          </cell>
          <cell r="AA711">
            <v>99</v>
          </cell>
          <cell r="AB711" t="str">
            <v>|</v>
          </cell>
        </row>
        <row r="712">
          <cell r="B712">
            <v>5999</v>
          </cell>
          <cell r="D712" t="str">
            <v>CHAPITA 829-9</v>
          </cell>
          <cell r="E712" t="str">
            <v>S</v>
          </cell>
          <cell r="F712">
            <v>1000</v>
          </cell>
          <cell r="G712" t="str">
            <v>RWP - Plant</v>
          </cell>
          <cell r="H712">
            <v>1000</v>
          </cell>
          <cell r="I712" t="str">
            <v>RWP - Plant</v>
          </cell>
          <cell r="J712" t="str">
            <v>790</v>
          </cell>
          <cell r="K712">
            <v>1</v>
          </cell>
          <cell r="L712">
            <v>38353</v>
          </cell>
          <cell r="M712">
            <v>1</v>
          </cell>
          <cell r="N712">
            <v>1</v>
          </cell>
          <cell r="O712">
            <v>40391</v>
          </cell>
          <cell r="P712">
            <v>1</v>
          </cell>
          <cell r="Q712" t="str">
            <v>EOG Resources, Inc.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Y712" t="b">
            <v>0</v>
          </cell>
          <cell r="AA712">
            <v>1</v>
          </cell>
          <cell r="AB712" t="str">
            <v>|</v>
          </cell>
        </row>
        <row r="713">
          <cell r="B713">
            <v>5999</v>
          </cell>
          <cell r="D713" t="str">
            <v>CHAPITA 829-9</v>
          </cell>
          <cell r="E713" t="str">
            <v>S</v>
          </cell>
          <cell r="F713">
            <v>1000</v>
          </cell>
          <cell r="G713" t="str">
            <v>RWP - Plant</v>
          </cell>
          <cell r="H713">
            <v>1000</v>
          </cell>
          <cell r="I713" t="str">
            <v>RWP - Plant</v>
          </cell>
          <cell r="J713" t="str">
            <v>790</v>
          </cell>
          <cell r="K713">
            <v>1</v>
          </cell>
          <cell r="L713">
            <v>38353</v>
          </cell>
          <cell r="M713">
            <v>8</v>
          </cell>
          <cell r="N713">
            <v>0</v>
          </cell>
          <cell r="O713">
            <v>40391</v>
          </cell>
          <cell r="P713">
            <v>2</v>
          </cell>
          <cell r="Q713" t="str">
            <v>Kerr McGee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Y713" t="b">
            <v>0</v>
          </cell>
          <cell r="AA713">
            <v>99</v>
          </cell>
          <cell r="AB713" t="str">
            <v>|</v>
          </cell>
        </row>
        <row r="714">
          <cell r="B714">
            <v>6001</v>
          </cell>
          <cell r="D714" t="str">
            <v>W. V 83</v>
          </cell>
          <cell r="E714" t="str">
            <v>S</v>
          </cell>
          <cell r="F714">
            <v>1000</v>
          </cell>
          <cell r="G714" t="str">
            <v>RWP - Plant</v>
          </cell>
          <cell r="H714">
            <v>1000</v>
          </cell>
          <cell r="I714" t="str">
            <v>RWP - Plant</v>
          </cell>
          <cell r="J714" t="str">
            <v>3</v>
          </cell>
          <cell r="K714">
            <v>1</v>
          </cell>
          <cell r="L714">
            <v>38353</v>
          </cell>
          <cell r="M714">
            <v>4</v>
          </cell>
          <cell r="N714">
            <v>1</v>
          </cell>
          <cell r="O714">
            <v>40391</v>
          </cell>
          <cell r="P714">
            <v>4</v>
          </cell>
          <cell r="Q714" t="str">
            <v>QEP Energy Company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Y714" t="b">
            <v>0</v>
          </cell>
          <cell r="AA714">
            <v>1</v>
          </cell>
          <cell r="AB714" t="str">
            <v>|</v>
          </cell>
        </row>
        <row r="715">
          <cell r="B715">
            <v>6002</v>
          </cell>
          <cell r="D715" t="str">
            <v>W. V. 145</v>
          </cell>
          <cell r="E715" t="str">
            <v>S</v>
          </cell>
          <cell r="F715">
            <v>1000</v>
          </cell>
          <cell r="G715" t="str">
            <v>RWP - Plant</v>
          </cell>
          <cell r="H715">
            <v>1000</v>
          </cell>
          <cell r="I715" t="str">
            <v>RWP - Plant</v>
          </cell>
          <cell r="J715" t="str">
            <v>4</v>
          </cell>
          <cell r="K715">
            <v>1</v>
          </cell>
          <cell r="L715">
            <v>38353</v>
          </cell>
          <cell r="M715">
            <v>4</v>
          </cell>
          <cell r="N715">
            <v>1</v>
          </cell>
          <cell r="O715">
            <v>40391</v>
          </cell>
          <cell r="P715">
            <v>4</v>
          </cell>
          <cell r="Q715" t="str">
            <v>QEP Energy Company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Y715" t="b">
            <v>0</v>
          </cell>
          <cell r="AA715">
            <v>1</v>
          </cell>
          <cell r="AB715" t="str">
            <v>|</v>
          </cell>
        </row>
        <row r="716">
          <cell r="B716">
            <v>6003</v>
          </cell>
          <cell r="D716" t="str">
            <v>G. H. 21</v>
          </cell>
          <cell r="E716" t="str">
            <v>S</v>
          </cell>
          <cell r="F716">
            <v>1000</v>
          </cell>
          <cell r="G716" t="str">
            <v>RWP - Plant</v>
          </cell>
          <cell r="H716">
            <v>1000</v>
          </cell>
          <cell r="I716" t="str">
            <v>RWP - Plant</v>
          </cell>
          <cell r="J716" t="str">
            <v>5</v>
          </cell>
          <cell r="K716">
            <v>1</v>
          </cell>
          <cell r="L716">
            <v>38353</v>
          </cell>
          <cell r="M716">
            <v>4</v>
          </cell>
          <cell r="N716">
            <v>1</v>
          </cell>
          <cell r="O716">
            <v>40391</v>
          </cell>
          <cell r="P716">
            <v>4</v>
          </cell>
          <cell r="Q716" t="str">
            <v>QEP Energy Company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Y716" t="b">
            <v>0</v>
          </cell>
          <cell r="AA716">
            <v>1</v>
          </cell>
          <cell r="AB716" t="str">
            <v>|</v>
          </cell>
        </row>
        <row r="717">
          <cell r="B717">
            <v>6004</v>
          </cell>
          <cell r="D717" t="str">
            <v>G. H. 22</v>
          </cell>
          <cell r="E717" t="str">
            <v>S</v>
          </cell>
          <cell r="F717">
            <v>1000</v>
          </cell>
          <cell r="G717" t="str">
            <v>RWP - Plant</v>
          </cell>
          <cell r="H717">
            <v>1000</v>
          </cell>
          <cell r="I717" t="str">
            <v>RWP - Plant</v>
          </cell>
          <cell r="J717" t="str">
            <v>6</v>
          </cell>
          <cell r="K717">
            <v>1</v>
          </cell>
          <cell r="L717">
            <v>38353</v>
          </cell>
          <cell r="M717">
            <v>4</v>
          </cell>
          <cell r="N717">
            <v>1</v>
          </cell>
          <cell r="O717">
            <v>40391</v>
          </cell>
          <cell r="P717">
            <v>4</v>
          </cell>
          <cell r="Q717" t="str">
            <v>QEP Energy Company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Y717" t="b">
            <v>0</v>
          </cell>
          <cell r="AA717">
            <v>1</v>
          </cell>
          <cell r="AB717" t="str">
            <v>|</v>
          </cell>
        </row>
        <row r="718">
          <cell r="B718">
            <v>6005</v>
          </cell>
          <cell r="D718" t="str">
            <v>W. V. 138</v>
          </cell>
          <cell r="E718" t="str">
            <v>S</v>
          </cell>
          <cell r="F718">
            <v>1000</v>
          </cell>
          <cell r="G718" t="str">
            <v>RWP - Plant</v>
          </cell>
          <cell r="H718">
            <v>1000</v>
          </cell>
          <cell r="I718" t="str">
            <v>RWP - Plant</v>
          </cell>
          <cell r="J718" t="str">
            <v>7</v>
          </cell>
          <cell r="K718">
            <v>1</v>
          </cell>
          <cell r="L718">
            <v>38353</v>
          </cell>
          <cell r="M718">
            <v>4</v>
          </cell>
          <cell r="N718">
            <v>1</v>
          </cell>
          <cell r="O718">
            <v>40391</v>
          </cell>
          <cell r="P718">
            <v>4</v>
          </cell>
          <cell r="Q718" t="str">
            <v>QEP Energy Company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Y718" t="b">
            <v>0</v>
          </cell>
          <cell r="AA718">
            <v>1</v>
          </cell>
          <cell r="AB718" t="str">
            <v>|</v>
          </cell>
        </row>
        <row r="719">
          <cell r="B719">
            <v>6006</v>
          </cell>
          <cell r="D719" t="str">
            <v>W. V 14</v>
          </cell>
          <cell r="E719" t="str">
            <v>S</v>
          </cell>
          <cell r="F719">
            <v>1000</v>
          </cell>
          <cell r="G719" t="str">
            <v>RWP - Plant</v>
          </cell>
          <cell r="H719">
            <v>1000</v>
          </cell>
          <cell r="I719" t="str">
            <v>RWP - Plant</v>
          </cell>
          <cell r="J719" t="str">
            <v>8</v>
          </cell>
          <cell r="K719">
            <v>1</v>
          </cell>
          <cell r="L719">
            <v>38353</v>
          </cell>
          <cell r="M719">
            <v>4</v>
          </cell>
          <cell r="N719">
            <v>1</v>
          </cell>
          <cell r="O719">
            <v>40391</v>
          </cell>
          <cell r="P719">
            <v>4</v>
          </cell>
          <cell r="Q719" t="str">
            <v>QEP Energy Company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Y719" t="b">
            <v>0</v>
          </cell>
          <cell r="AA719">
            <v>1</v>
          </cell>
          <cell r="AB719" t="str">
            <v>|</v>
          </cell>
        </row>
        <row r="720">
          <cell r="B720">
            <v>6007</v>
          </cell>
          <cell r="D720" t="str">
            <v>W. V 11</v>
          </cell>
          <cell r="E720" t="str">
            <v>S</v>
          </cell>
          <cell r="F720">
            <v>1000</v>
          </cell>
          <cell r="G720" t="str">
            <v>RWP - Plant</v>
          </cell>
          <cell r="H720">
            <v>1000</v>
          </cell>
          <cell r="I720" t="str">
            <v>RWP - Plant</v>
          </cell>
          <cell r="J720" t="str">
            <v>9</v>
          </cell>
          <cell r="K720">
            <v>1</v>
          </cell>
          <cell r="L720">
            <v>38353</v>
          </cell>
          <cell r="M720">
            <v>4</v>
          </cell>
          <cell r="N720">
            <v>1</v>
          </cell>
          <cell r="O720">
            <v>40391</v>
          </cell>
          <cell r="P720">
            <v>4</v>
          </cell>
          <cell r="Q720" t="str">
            <v>QEP Energy Company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Y720" t="b">
            <v>0</v>
          </cell>
          <cell r="AA720">
            <v>1</v>
          </cell>
          <cell r="AB720" t="str">
            <v>|</v>
          </cell>
        </row>
        <row r="721">
          <cell r="B721">
            <v>6008</v>
          </cell>
          <cell r="D721" t="str">
            <v>W. V. 54</v>
          </cell>
          <cell r="E721" t="str">
            <v>S</v>
          </cell>
          <cell r="F721">
            <v>1000</v>
          </cell>
          <cell r="G721" t="str">
            <v>RWP - Plant</v>
          </cell>
          <cell r="H721">
            <v>1000</v>
          </cell>
          <cell r="I721" t="str">
            <v>RWP - Plant</v>
          </cell>
          <cell r="J721" t="str">
            <v>10</v>
          </cell>
          <cell r="K721">
            <v>1</v>
          </cell>
          <cell r="L721">
            <v>38353</v>
          </cell>
          <cell r="M721">
            <v>4</v>
          </cell>
          <cell r="N721">
            <v>1</v>
          </cell>
          <cell r="O721">
            <v>40391</v>
          </cell>
          <cell r="P721">
            <v>4</v>
          </cell>
          <cell r="Q721" t="str">
            <v>QEP Energy Company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Y721" t="b">
            <v>0</v>
          </cell>
          <cell r="AA721">
            <v>1</v>
          </cell>
          <cell r="AB721" t="str">
            <v>|</v>
          </cell>
        </row>
        <row r="722">
          <cell r="B722">
            <v>6009</v>
          </cell>
          <cell r="D722" t="str">
            <v>W. V. 81</v>
          </cell>
          <cell r="E722" t="str">
            <v>S</v>
          </cell>
          <cell r="F722">
            <v>1000</v>
          </cell>
          <cell r="G722" t="str">
            <v>RWP - Plant</v>
          </cell>
          <cell r="H722">
            <v>1000</v>
          </cell>
          <cell r="I722" t="str">
            <v>RWP - Plant</v>
          </cell>
          <cell r="J722" t="str">
            <v>11</v>
          </cell>
          <cell r="K722">
            <v>1</v>
          </cell>
          <cell r="L722">
            <v>38353</v>
          </cell>
          <cell r="M722">
            <v>4</v>
          </cell>
          <cell r="N722">
            <v>1</v>
          </cell>
          <cell r="O722">
            <v>40179</v>
          </cell>
          <cell r="P722">
            <v>4</v>
          </cell>
          <cell r="Q722" t="str">
            <v>QEP Energy Company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Y722" t="b">
            <v>0</v>
          </cell>
          <cell r="AA722">
            <v>1</v>
          </cell>
          <cell r="AB722" t="str">
            <v>|</v>
          </cell>
        </row>
        <row r="723">
          <cell r="B723">
            <v>6010</v>
          </cell>
          <cell r="D723" t="str">
            <v>W. V. 49</v>
          </cell>
          <cell r="E723" t="str">
            <v>S</v>
          </cell>
          <cell r="F723">
            <v>1000</v>
          </cell>
          <cell r="G723" t="str">
            <v>RWP - Plant</v>
          </cell>
          <cell r="H723">
            <v>1000</v>
          </cell>
          <cell r="I723" t="str">
            <v>RWP - Plant</v>
          </cell>
          <cell r="J723" t="str">
            <v>12</v>
          </cell>
          <cell r="K723">
            <v>1</v>
          </cell>
          <cell r="L723">
            <v>38353</v>
          </cell>
          <cell r="M723">
            <v>4</v>
          </cell>
          <cell r="N723">
            <v>1</v>
          </cell>
          <cell r="O723">
            <v>40391</v>
          </cell>
          <cell r="P723">
            <v>4</v>
          </cell>
          <cell r="Q723" t="str">
            <v>QEP Energy Company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Y723" t="b">
            <v>0</v>
          </cell>
          <cell r="AA723">
            <v>1</v>
          </cell>
          <cell r="AB723" t="str">
            <v>|</v>
          </cell>
        </row>
        <row r="724">
          <cell r="B724">
            <v>6011</v>
          </cell>
          <cell r="D724" t="str">
            <v>W. V. 146</v>
          </cell>
          <cell r="E724" t="str">
            <v>S</v>
          </cell>
          <cell r="F724">
            <v>1000</v>
          </cell>
          <cell r="G724" t="str">
            <v>RWP - Plant</v>
          </cell>
          <cell r="H724">
            <v>1000</v>
          </cell>
          <cell r="I724" t="str">
            <v>RWP - Plant</v>
          </cell>
          <cell r="J724" t="str">
            <v>13</v>
          </cell>
          <cell r="K724">
            <v>1</v>
          </cell>
          <cell r="L724">
            <v>38353</v>
          </cell>
          <cell r="M724">
            <v>4</v>
          </cell>
          <cell r="N724">
            <v>1</v>
          </cell>
          <cell r="O724">
            <v>40391</v>
          </cell>
          <cell r="P724">
            <v>4</v>
          </cell>
          <cell r="Q724" t="str">
            <v>QEP Energy Company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Y724" t="b">
            <v>0</v>
          </cell>
          <cell r="AA724">
            <v>1</v>
          </cell>
          <cell r="AB724" t="str">
            <v>|</v>
          </cell>
        </row>
        <row r="725">
          <cell r="B725">
            <v>6012</v>
          </cell>
          <cell r="D725" t="str">
            <v>W. V. 69</v>
          </cell>
          <cell r="E725" t="str">
            <v>S</v>
          </cell>
          <cell r="F725">
            <v>1000</v>
          </cell>
          <cell r="G725" t="str">
            <v>RWP - Plant</v>
          </cell>
          <cell r="H725">
            <v>1000</v>
          </cell>
          <cell r="I725" t="str">
            <v>RWP - Plant</v>
          </cell>
          <cell r="J725" t="str">
            <v>14</v>
          </cell>
          <cell r="K725">
            <v>1</v>
          </cell>
          <cell r="L725">
            <v>38353</v>
          </cell>
          <cell r="M725">
            <v>4</v>
          </cell>
          <cell r="N725">
            <v>1</v>
          </cell>
          <cell r="O725">
            <v>40391</v>
          </cell>
          <cell r="P725">
            <v>4</v>
          </cell>
          <cell r="Q725" t="str">
            <v>QEP Energy Company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Y725" t="b">
            <v>0</v>
          </cell>
          <cell r="AA725">
            <v>1</v>
          </cell>
          <cell r="AB725" t="str">
            <v>|</v>
          </cell>
        </row>
        <row r="726">
          <cell r="B726">
            <v>6013</v>
          </cell>
          <cell r="D726" t="str">
            <v>W. V. 38</v>
          </cell>
          <cell r="E726" t="str">
            <v>S</v>
          </cell>
          <cell r="F726">
            <v>1000</v>
          </cell>
          <cell r="G726" t="str">
            <v>RWP - Plant</v>
          </cell>
          <cell r="H726">
            <v>1000</v>
          </cell>
          <cell r="I726" t="str">
            <v>RWP - Plant</v>
          </cell>
          <cell r="J726" t="str">
            <v>15</v>
          </cell>
          <cell r="K726">
            <v>1</v>
          </cell>
          <cell r="L726">
            <v>38353</v>
          </cell>
          <cell r="M726">
            <v>4</v>
          </cell>
          <cell r="N726">
            <v>1</v>
          </cell>
          <cell r="O726">
            <v>40391</v>
          </cell>
          <cell r="P726">
            <v>4</v>
          </cell>
          <cell r="Q726" t="str">
            <v>QEP Energy Company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Y726" t="b">
            <v>0</v>
          </cell>
          <cell r="AA726">
            <v>1</v>
          </cell>
          <cell r="AB726" t="str">
            <v>|</v>
          </cell>
        </row>
        <row r="727">
          <cell r="B727">
            <v>6014</v>
          </cell>
          <cell r="D727" t="str">
            <v>W. V. 46</v>
          </cell>
          <cell r="E727" t="str">
            <v>S</v>
          </cell>
          <cell r="F727">
            <v>1000</v>
          </cell>
          <cell r="G727" t="str">
            <v>RWP - Plant</v>
          </cell>
          <cell r="H727">
            <v>1000</v>
          </cell>
          <cell r="I727" t="str">
            <v>RWP - Plant</v>
          </cell>
          <cell r="J727" t="str">
            <v>16</v>
          </cell>
          <cell r="K727">
            <v>1</v>
          </cell>
          <cell r="L727">
            <v>38353</v>
          </cell>
          <cell r="M727">
            <v>4</v>
          </cell>
          <cell r="N727">
            <v>1</v>
          </cell>
          <cell r="O727">
            <v>40391</v>
          </cell>
          <cell r="P727">
            <v>4</v>
          </cell>
          <cell r="Q727" t="str">
            <v>QEP Energy Company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Y727" t="b">
            <v>0</v>
          </cell>
          <cell r="AA727">
            <v>1</v>
          </cell>
          <cell r="AB727" t="str">
            <v>|</v>
          </cell>
        </row>
        <row r="728">
          <cell r="B728">
            <v>6015</v>
          </cell>
          <cell r="D728" t="str">
            <v>W. V. 1w-18-8-22</v>
          </cell>
          <cell r="E728" t="str">
            <v>S</v>
          </cell>
          <cell r="F728">
            <v>1000</v>
          </cell>
          <cell r="G728" t="str">
            <v>RWP - Plant</v>
          </cell>
          <cell r="H728">
            <v>1000</v>
          </cell>
          <cell r="I728" t="str">
            <v>RWP - Plant</v>
          </cell>
          <cell r="J728" t="str">
            <v>17</v>
          </cell>
          <cell r="K728">
            <v>1</v>
          </cell>
          <cell r="L728">
            <v>38353</v>
          </cell>
          <cell r="M728">
            <v>4</v>
          </cell>
          <cell r="N728">
            <v>1</v>
          </cell>
          <cell r="O728">
            <v>40391</v>
          </cell>
          <cell r="P728">
            <v>4</v>
          </cell>
          <cell r="Q728" t="str">
            <v>QEP Energy Company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Y728" t="b">
            <v>0</v>
          </cell>
          <cell r="AA728">
            <v>1</v>
          </cell>
          <cell r="AB728" t="str">
            <v>|</v>
          </cell>
        </row>
        <row r="729">
          <cell r="B729">
            <v>6016</v>
          </cell>
          <cell r="D729" t="str">
            <v>W. V. 11w-8-8-22</v>
          </cell>
          <cell r="E729" t="str">
            <v>S</v>
          </cell>
          <cell r="F729">
            <v>1000</v>
          </cell>
          <cell r="G729" t="str">
            <v>RWP - Plant</v>
          </cell>
          <cell r="H729">
            <v>1000</v>
          </cell>
          <cell r="I729" t="str">
            <v>RWP - Plant</v>
          </cell>
          <cell r="J729" t="str">
            <v>18</v>
          </cell>
          <cell r="K729">
            <v>1</v>
          </cell>
          <cell r="L729">
            <v>38353</v>
          </cell>
          <cell r="M729">
            <v>4</v>
          </cell>
          <cell r="N729">
            <v>1</v>
          </cell>
          <cell r="O729">
            <v>40391</v>
          </cell>
          <cell r="P729">
            <v>4</v>
          </cell>
          <cell r="Q729" t="str">
            <v>QEP Energy Company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Y729" t="b">
            <v>0</v>
          </cell>
          <cell r="AA729">
            <v>1</v>
          </cell>
          <cell r="AB729" t="str">
            <v>|</v>
          </cell>
        </row>
        <row r="730">
          <cell r="B730">
            <v>6017</v>
          </cell>
          <cell r="D730" t="str">
            <v>W. V. 5w13-8-21</v>
          </cell>
          <cell r="E730" t="str">
            <v>S</v>
          </cell>
          <cell r="F730">
            <v>1000</v>
          </cell>
          <cell r="G730" t="str">
            <v>RWP - Plant</v>
          </cell>
          <cell r="H730">
            <v>1000</v>
          </cell>
          <cell r="I730" t="str">
            <v>RWP - Plant</v>
          </cell>
          <cell r="J730" t="str">
            <v>19</v>
          </cell>
          <cell r="K730">
            <v>1</v>
          </cell>
          <cell r="L730">
            <v>38353</v>
          </cell>
          <cell r="M730">
            <v>4</v>
          </cell>
          <cell r="N730">
            <v>1</v>
          </cell>
          <cell r="O730">
            <v>40391</v>
          </cell>
          <cell r="P730">
            <v>4</v>
          </cell>
          <cell r="Q730" t="str">
            <v>QEP Energy Company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Y730" t="b">
            <v>0</v>
          </cell>
          <cell r="AA730">
            <v>1</v>
          </cell>
          <cell r="AB730" t="str">
            <v>|</v>
          </cell>
        </row>
        <row r="731">
          <cell r="B731">
            <v>6018</v>
          </cell>
          <cell r="D731" t="str">
            <v>W. V. 9w-13-8-21</v>
          </cell>
          <cell r="E731" t="str">
            <v>S</v>
          </cell>
          <cell r="F731">
            <v>1000</v>
          </cell>
          <cell r="G731" t="str">
            <v>RWP - Plant</v>
          </cell>
          <cell r="H731">
            <v>1000</v>
          </cell>
          <cell r="I731" t="str">
            <v>RWP - Plant</v>
          </cell>
          <cell r="J731" t="str">
            <v>20</v>
          </cell>
          <cell r="K731">
            <v>1</v>
          </cell>
          <cell r="L731">
            <v>38353</v>
          </cell>
          <cell r="M731">
            <v>4</v>
          </cell>
          <cell r="N731">
            <v>1</v>
          </cell>
          <cell r="O731">
            <v>39356</v>
          </cell>
          <cell r="P731">
            <v>4</v>
          </cell>
          <cell r="Q731" t="str">
            <v>QEP Energy Company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Y731" t="b">
            <v>0</v>
          </cell>
          <cell r="AA731">
            <v>1</v>
          </cell>
          <cell r="AB731" t="str">
            <v>|</v>
          </cell>
        </row>
        <row r="732">
          <cell r="B732">
            <v>6019</v>
          </cell>
          <cell r="D732" t="str">
            <v>W. V. 7w-13-8-21</v>
          </cell>
          <cell r="E732" t="str">
            <v>S</v>
          </cell>
          <cell r="F732">
            <v>1000</v>
          </cell>
          <cell r="G732" t="str">
            <v>RWP - Plant</v>
          </cell>
          <cell r="H732">
            <v>1000</v>
          </cell>
          <cell r="I732" t="str">
            <v>RWP - Plant</v>
          </cell>
          <cell r="J732" t="str">
            <v>21</v>
          </cell>
          <cell r="K732">
            <v>1</v>
          </cell>
          <cell r="L732">
            <v>38353</v>
          </cell>
          <cell r="M732">
            <v>4</v>
          </cell>
          <cell r="N732">
            <v>1</v>
          </cell>
          <cell r="O732">
            <v>40391</v>
          </cell>
          <cell r="P732">
            <v>4</v>
          </cell>
          <cell r="Q732" t="str">
            <v>QEP Energy Company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Y732" t="b">
            <v>0</v>
          </cell>
          <cell r="AA732">
            <v>1</v>
          </cell>
          <cell r="AB732" t="str">
            <v>|</v>
          </cell>
        </row>
        <row r="733">
          <cell r="B733">
            <v>6020</v>
          </cell>
          <cell r="D733" t="str">
            <v>W. V. 3w-8-8-22</v>
          </cell>
          <cell r="E733" t="str">
            <v>S</v>
          </cell>
          <cell r="F733">
            <v>1000</v>
          </cell>
          <cell r="G733" t="str">
            <v>RWP - Plant</v>
          </cell>
          <cell r="H733">
            <v>1000</v>
          </cell>
          <cell r="I733" t="str">
            <v>RWP - Plant</v>
          </cell>
          <cell r="J733" t="str">
            <v>22</v>
          </cell>
          <cell r="K733">
            <v>1</v>
          </cell>
          <cell r="L733">
            <v>38353</v>
          </cell>
          <cell r="M733">
            <v>4</v>
          </cell>
          <cell r="N733">
            <v>1</v>
          </cell>
          <cell r="O733">
            <v>39173</v>
          </cell>
          <cell r="P733">
            <v>4</v>
          </cell>
          <cell r="Q733" t="str">
            <v>QEP Energy Company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Y733" t="b">
            <v>0</v>
          </cell>
          <cell r="AA733">
            <v>1</v>
          </cell>
          <cell r="AB733" t="str">
            <v>|</v>
          </cell>
        </row>
        <row r="734">
          <cell r="B734">
            <v>6021</v>
          </cell>
          <cell r="D734" t="str">
            <v>W. V. 5w-7-8-22</v>
          </cell>
          <cell r="E734" t="str">
            <v>S</v>
          </cell>
          <cell r="F734">
            <v>1000</v>
          </cell>
          <cell r="G734" t="str">
            <v>RWP - Plant</v>
          </cell>
          <cell r="H734">
            <v>1000</v>
          </cell>
          <cell r="I734" t="str">
            <v>RWP - Plant</v>
          </cell>
          <cell r="J734" t="str">
            <v>23</v>
          </cell>
          <cell r="K734">
            <v>1</v>
          </cell>
          <cell r="L734">
            <v>38353</v>
          </cell>
          <cell r="M734">
            <v>4</v>
          </cell>
          <cell r="N734">
            <v>1</v>
          </cell>
          <cell r="O734">
            <v>40360</v>
          </cell>
          <cell r="P734">
            <v>4</v>
          </cell>
          <cell r="Q734" t="str">
            <v>QEP Energy Company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Y734" t="b">
            <v>0</v>
          </cell>
          <cell r="AA734">
            <v>1</v>
          </cell>
          <cell r="AB734" t="str">
            <v>|</v>
          </cell>
        </row>
        <row r="735">
          <cell r="B735">
            <v>6022</v>
          </cell>
          <cell r="D735" t="str">
            <v>W. V. 1w-14-8-21</v>
          </cell>
          <cell r="E735" t="str">
            <v>S</v>
          </cell>
          <cell r="F735">
            <v>1000</v>
          </cell>
          <cell r="G735" t="str">
            <v>RWP - Plant</v>
          </cell>
          <cell r="H735">
            <v>1000</v>
          </cell>
          <cell r="I735" t="str">
            <v>RWP - Plant</v>
          </cell>
          <cell r="J735" t="str">
            <v>24</v>
          </cell>
          <cell r="K735">
            <v>1</v>
          </cell>
          <cell r="L735">
            <v>38353</v>
          </cell>
          <cell r="M735">
            <v>4</v>
          </cell>
          <cell r="N735">
            <v>1</v>
          </cell>
          <cell r="O735">
            <v>40391</v>
          </cell>
          <cell r="P735">
            <v>4</v>
          </cell>
          <cell r="Q735" t="str">
            <v>QEP Energy Company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Y735" t="b">
            <v>0</v>
          </cell>
          <cell r="AA735">
            <v>1</v>
          </cell>
          <cell r="AB735" t="str">
            <v>|</v>
          </cell>
        </row>
        <row r="736">
          <cell r="B736">
            <v>6023</v>
          </cell>
          <cell r="D736" t="str">
            <v>W. V. 11w-7-8-22</v>
          </cell>
          <cell r="E736" t="str">
            <v>S</v>
          </cell>
          <cell r="F736">
            <v>1000</v>
          </cell>
          <cell r="G736" t="str">
            <v>RWP - Plant</v>
          </cell>
          <cell r="H736">
            <v>1000</v>
          </cell>
          <cell r="I736" t="str">
            <v>RWP - Plant</v>
          </cell>
          <cell r="J736" t="str">
            <v>25</v>
          </cell>
          <cell r="K736">
            <v>1</v>
          </cell>
          <cell r="L736">
            <v>38353</v>
          </cell>
          <cell r="M736">
            <v>4</v>
          </cell>
          <cell r="N736">
            <v>1</v>
          </cell>
          <cell r="O736">
            <v>40391</v>
          </cell>
          <cell r="P736">
            <v>4</v>
          </cell>
          <cell r="Q736" t="str">
            <v>QEP Energy Company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Y736" t="b">
            <v>0</v>
          </cell>
          <cell r="AA736">
            <v>1</v>
          </cell>
          <cell r="AB736" t="str">
            <v>|</v>
          </cell>
        </row>
        <row r="737">
          <cell r="B737">
            <v>6024</v>
          </cell>
          <cell r="D737" t="str">
            <v>W. V. 13w-7-8-22</v>
          </cell>
          <cell r="E737" t="str">
            <v>S</v>
          </cell>
          <cell r="F737">
            <v>1000</v>
          </cell>
          <cell r="G737" t="str">
            <v>RWP - Plant</v>
          </cell>
          <cell r="H737">
            <v>1000</v>
          </cell>
          <cell r="I737" t="str">
            <v>RWP - Plant</v>
          </cell>
          <cell r="J737" t="str">
            <v>26</v>
          </cell>
          <cell r="K737">
            <v>1</v>
          </cell>
          <cell r="L737">
            <v>38353</v>
          </cell>
          <cell r="M737">
            <v>4</v>
          </cell>
          <cell r="N737">
            <v>1</v>
          </cell>
          <cell r="O737">
            <v>40391</v>
          </cell>
          <cell r="P737">
            <v>4</v>
          </cell>
          <cell r="Q737" t="str">
            <v>QEP Energy Company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Y737" t="b">
            <v>0</v>
          </cell>
          <cell r="AA737">
            <v>1</v>
          </cell>
          <cell r="AB737" t="str">
            <v>|</v>
          </cell>
        </row>
        <row r="738">
          <cell r="B738">
            <v>6025</v>
          </cell>
          <cell r="D738" t="str">
            <v>W.R. 12w-35-8-22</v>
          </cell>
          <cell r="E738" t="str">
            <v>S</v>
          </cell>
          <cell r="F738">
            <v>1000</v>
          </cell>
          <cell r="G738" t="str">
            <v>RWP - Plant</v>
          </cell>
          <cell r="H738">
            <v>1000</v>
          </cell>
          <cell r="I738" t="str">
            <v>RWP - Plant</v>
          </cell>
          <cell r="J738" t="str">
            <v>27</v>
          </cell>
          <cell r="K738">
            <v>1</v>
          </cell>
          <cell r="L738">
            <v>38353</v>
          </cell>
          <cell r="M738">
            <v>4</v>
          </cell>
          <cell r="N738">
            <v>1</v>
          </cell>
          <cell r="O738">
            <v>40391</v>
          </cell>
          <cell r="P738">
            <v>4</v>
          </cell>
          <cell r="Q738" t="str">
            <v>QEP Energy Company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Y738" t="b">
            <v>0</v>
          </cell>
          <cell r="AA738">
            <v>1</v>
          </cell>
          <cell r="AB738" t="str">
            <v>|</v>
          </cell>
        </row>
        <row r="739">
          <cell r="B739">
            <v>6026</v>
          </cell>
          <cell r="D739" t="str">
            <v>W. V. 9w-12-8-21</v>
          </cell>
          <cell r="E739" t="str">
            <v>S</v>
          </cell>
          <cell r="F739">
            <v>1000</v>
          </cell>
          <cell r="G739" t="str">
            <v>RWP - Plant</v>
          </cell>
          <cell r="H739">
            <v>1000</v>
          </cell>
          <cell r="I739" t="str">
            <v>RWP - Plant</v>
          </cell>
          <cell r="J739" t="str">
            <v>28</v>
          </cell>
          <cell r="K739">
            <v>1</v>
          </cell>
          <cell r="L739">
            <v>38353</v>
          </cell>
          <cell r="M739">
            <v>4</v>
          </cell>
          <cell r="N739">
            <v>1</v>
          </cell>
          <cell r="O739">
            <v>40391</v>
          </cell>
          <cell r="P739">
            <v>4</v>
          </cell>
          <cell r="Q739" t="str">
            <v>QEP Energy Company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Y739" t="b">
            <v>0</v>
          </cell>
          <cell r="AA739">
            <v>1</v>
          </cell>
          <cell r="AB739" t="str">
            <v>|</v>
          </cell>
        </row>
        <row r="740">
          <cell r="B740">
            <v>6027</v>
          </cell>
          <cell r="D740" t="str">
            <v>W. V. 3w-7-8-22</v>
          </cell>
          <cell r="E740" t="str">
            <v>S</v>
          </cell>
          <cell r="F740">
            <v>1000</v>
          </cell>
          <cell r="G740" t="str">
            <v>RWP - Plant</v>
          </cell>
          <cell r="H740">
            <v>1000</v>
          </cell>
          <cell r="I740" t="str">
            <v>RWP - Plant</v>
          </cell>
          <cell r="J740" t="str">
            <v>29</v>
          </cell>
          <cell r="K740">
            <v>1</v>
          </cell>
          <cell r="L740">
            <v>38353</v>
          </cell>
          <cell r="M740">
            <v>4</v>
          </cell>
          <cell r="N740">
            <v>1</v>
          </cell>
          <cell r="O740">
            <v>40391</v>
          </cell>
          <cell r="P740">
            <v>4</v>
          </cell>
          <cell r="Q740" t="str">
            <v>QEP Energy Company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Y740" t="b">
            <v>0</v>
          </cell>
          <cell r="AA740">
            <v>1</v>
          </cell>
          <cell r="AB740" t="str">
            <v>|</v>
          </cell>
        </row>
        <row r="741">
          <cell r="B741">
            <v>6028</v>
          </cell>
          <cell r="D741" t="str">
            <v>W. V. 1w-13-8-21</v>
          </cell>
          <cell r="E741" t="str">
            <v>S</v>
          </cell>
          <cell r="F741">
            <v>1000</v>
          </cell>
          <cell r="G741" t="str">
            <v>RWP - Plant</v>
          </cell>
          <cell r="H741">
            <v>1000</v>
          </cell>
          <cell r="I741" t="str">
            <v>RWP - Plant</v>
          </cell>
          <cell r="J741" t="str">
            <v>30</v>
          </cell>
          <cell r="K741">
            <v>1</v>
          </cell>
          <cell r="L741">
            <v>38353</v>
          </cell>
          <cell r="M741">
            <v>4</v>
          </cell>
          <cell r="N741">
            <v>1</v>
          </cell>
          <cell r="O741">
            <v>40391</v>
          </cell>
          <cell r="P741">
            <v>4</v>
          </cell>
          <cell r="Q741" t="str">
            <v>QEP Energy Company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Y741" t="b">
            <v>0</v>
          </cell>
          <cell r="AA741">
            <v>1</v>
          </cell>
          <cell r="AB741" t="str">
            <v>|</v>
          </cell>
        </row>
        <row r="742">
          <cell r="B742">
            <v>6029</v>
          </cell>
          <cell r="D742" t="str">
            <v>W. V. 11w-12-8-21</v>
          </cell>
          <cell r="E742" t="str">
            <v>S</v>
          </cell>
          <cell r="F742">
            <v>1000</v>
          </cell>
          <cell r="G742" t="str">
            <v>RWP - Plant</v>
          </cell>
          <cell r="H742">
            <v>1000</v>
          </cell>
          <cell r="I742" t="str">
            <v>RWP - Plant</v>
          </cell>
          <cell r="J742" t="str">
            <v>31</v>
          </cell>
          <cell r="K742">
            <v>1</v>
          </cell>
          <cell r="L742">
            <v>38353</v>
          </cell>
          <cell r="M742">
            <v>4</v>
          </cell>
          <cell r="N742">
            <v>1</v>
          </cell>
          <cell r="O742">
            <v>40391</v>
          </cell>
          <cell r="P742">
            <v>4</v>
          </cell>
          <cell r="Q742" t="str">
            <v>QEP Energy Company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Y742" t="b">
            <v>0</v>
          </cell>
          <cell r="AA742">
            <v>1</v>
          </cell>
          <cell r="AB742" t="str">
            <v>|</v>
          </cell>
        </row>
        <row r="743">
          <cell r="B743">
            <v>6030</v>
          </cell>
          <cell r="D743" t="str">
            <v>W. V. 1w-7-8-22</v>
          </cell>
          <cell r="E743" t="str">
            <v>S</v>
          </cell>
          <cell r="F743">
            <v>1000</v>
          </cell>
          <cell r="G743" t="str">
            <v>RWP - Plant</v>
          </cell>
          <cell r="H743">
            <v>1000</v>
          </cell>
          <cell r="I743" t="str">
            <v>RWP - Plant</v>
          </cell>
          <cell r="J743" t="str">
            <v>32</v>
          </cell>
          <cell r="K743">
            <v>1</v>
          </cell>
          <cell r="L743">
            <v>38353</v>
          </cell>
          <cell r="M743">
            <v>4</v>
          </cell>
          <cell r="N743">
            <v>1</v>
          </cell>
          <cell r="O743">
            <v>40391</v>
          </cell>
          <cell r="P743">
            <v>4</v>
          </cell>
          <cell r="Q743" t="str">
            <v>QEP Energy Company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Y743" t="b">
            <v>0</v>
          </cell>
          <cell r="AA743">
            <v>1</v>
          </cell>
          <cell r="AB743" t="str">
            <v>|</v>
          </cell>
        </row>
        <row r="744">
          <cell r="B744">
            <v>6031</v>
          </cell>
          <cell r="D744" t="str">
            <v>W. V. 1w-12-8-21</v>
          </cell>
          <cell r="E744" t="str">
            <v>S</v>
          </cell>
          <cell r="F744">
            <v>1000</v>
          </cell>
          <cell r="G744" t="str">
            <v>RWP - Plant</v>
          </cell>
          <cell r="H744">
            <v>1000</v>
          </cell>
          <cell r="I744" t="str">
            <v>RWP - Plant</v>
          </cell>
          <cell r="J744" t="str">
            <v>33</v>
          </cell>
          <cell r="K744">
            <v>1</v>
          </cell>
          <cell r="L744">
            <v>38353</v>
          </cell>
          <cell r="M744">
            <v>4</v>
          </cell>
          <cell r="N744">
            <v>1</v>
          </cell>
          <cell r="O744">
            <v>39845</v>
          </cell>
          <cell r="P744">
            <v>4</v>
          </cell>
          <cell r="Q744" t="str">
            <v>QEP Energy Company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Y744" t="b">
            <v>0</v>
          </cell>
          <cell r="AA744">
            <v>1</v>
          </cell>
          <cell r="AB744" t="str">
            <v>|</v>
          </cell>
        </row>
        <row r="745">
          <cell r="B745">
            <v>6032</v>
          </cell>
          <cell r="D745" t="str">
            <v>W. V. 9w-8-8-22</v>
          </cell>
          <cell r="E745" t="str">
            <v>S</v>
          </cell>
          <cell r="F745">
            <v>1000</v>
          </cell>
          <cell r="G745" t="str">
            <v>RWP - Plant</v>
          </cell>
          <cell r="H745">
            <v>1000</v>
          </cell>
          <cell r="I745" t="str">
            <v>RWP - Plant</v>
          </cell>
          <cell r="J745" t="str">
            <v>34</v>
          </cell>
          <cell r="K745">
            <v>1</v>
          </cell>
          <cell r="L745">
            <v>38353</v>
          </cell>
          <cell r="M745">
            <v>4</v>
          </cell>
          <cell r="N745">
            <v>1</v>
          </cell>
          <cell r="O745">
            <v>40391</v>
          </cell>
          <cell r="P745">
            <v>4</v>
          </cell>
          <cell r="Q745" t="str">
            <v>QEP Energy Company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Y745" t="b">
            <v>0</v>
          </cell>
          <cell r="AA745">
            <v>1</v>
          </cell>
          <cell r="AB745" t="str">
            <v>|</v>
          </cell>
        </row>
        <row r="746">
          <cell r="B746">
            <v>6033</v>
          </cell>
          <cell r="D746" t="str">
            <v>W. V. 13w-12-8-21</v>
          </cell>
          <cell r="E746" t="str">
            <v>S</v>
          </cell>
          <cell r="F746">
            <v>1000</v>
          </cell>
          <cell r="G746" t="str">
            <v>RWP - Plant</v>
          </cell>
          <cell r="H746">
            <v>1000</v>
          </cell>
          <cell r="I746" t="str">
            <v>RWP - Plant</v>
          </cell>
          <cell r="J746" t="str">
            <v>35</v>
          </cell>
          <cell r="K746">
            <v>1</v>
          </cell>
          <cell r="L746">
            <v>38353</v>
          </cell>
          <cell r="M746">
            <v>4</v>
          </cell>
          <cell r="N746">
            <v>1</v>
          </cell>
          <cell r="O746">
            <v>40360</v>
          </cell>
          <cell r="P746">
            <v>4</v>
          </cell>
          <cell r="Q746" t="str">
            <v>QEP Energy Company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Y746" t="b">
            <v>0</v>
          </cell>
          <cell r="AA746">
            <v>1</v>
          </cell>
          <cell r="AB746" t="str">
            <v>|</v>
          </cell>
        </row>
        <row r="747">
          <cell r="B747">
            <v>6034</v>
          </cell>
          <cell r="D747" t="str">
            <v>W. V. 3w-18-8-22</v>
          </cell>
          <cell r="E747" t="str">
            <v>S</v>
          </cell>
          <cell r="F747">
            <v>1000</v>
          </cell>
          <cell r="G747" t="str">
            <v>RWP - Plant</v>
          </cell>
          <cell r="H747">
            <v>1000</v>
          </cell>
          <cell r="I747" t="str">
            <v>RWP - Plant</v>
          </cell>
          <cell r="J747" t="str">
            <v>36</v>
          </cell>
          <cell r="K747">
            <v>1</v>
          </cell>
          <cell r="L747">
            <v>38353</v>
          </cell>
          <cell r="M747">
            <v>4</v>
          </cell>
          <cell r="N747">
            <v>1</v>
          </cell>
          <cell r="O747">
            <v>40391</v>
          </cell>
          <cell r="P747">
            <v>4</v>
          </cell>
          <cell r="Q747" t="str">
            <v>QEP Energy Company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Y747" t="b">
            <v>0</v>
          </cell>
          <cell r="AA747">
            <v>1</v>
          </cell>
          <cell r="AB747" t="str">
            <v>|</v>
          </cell>
        </row>
        <row r="748">
          <cell r="B748">
            <v>6035</v>
          </cell>
          <cell r="D748" t="str">
            <v>W. V. 11w-13-8-21</v>
          </cell>
          <cell r="E748" t="str">
            <v>S</v>
          </cell>
          <cell r="F748">
            <v>1000</v>
          </cell>
          <cell r="G748" t="str">
            <v>RWP - Plant</v>
          </cell>
          <cell r="H748">
            <v>1000</v>
          </cell>
          <cell r="I748" t="str">
            <v>RWP - Plant</v>
          </cell>
          <cell r="J748" t="str">
            <v>37</v>
          </cell>
          <cell r="K748">
            <v>1</v>
          </cell>
          <cell r="L748">
            <v>38353</v>
          </cell>
          <cell r="M748">
            <v>4</v>
          </cell>
          <cell r="N748">
            <v>1</v>
          </cell>
          <cell r="O748">
            <v>40391</v>
          </cell>
          <cell r="P748">
            <v>4</v>
          </cell>
          <cell r="Q748" t="str">
            <v>QEP Energy Company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Y748" t="b">
            <v>0</v>
          </cell>
          <cell r="AA748">
            <v>1</v>
          </cell>
          <cell r="AB748" t="str">
            <v>|</v>
          </cell>
        </row>
        <row r="749">
          <cell r="B749">
            <v>6036</v>
          </cell>
          <cell r="D749" t="str">
            <v>W. V. 10w-18-8-22</v>
          </cell>
          <cell r="E749" t="str">
            <v>S</v>
          </cell>
          <cell r="F749">
            <v>1000</v>
          </cell>
          <cell r="G749" t="str">
            <v>RWP - Plant</v>
          </cell>
          <cell r="H749">
            <v>1000</v>
          </cell>
          <cell r="I749" t="str">
            <v>RWP - Plant</v>
          </cell>
          <cell r="J749" t="str">
            <v>38</v>
          </cell>
          <cell r="K749">
            <v>1</v>
          </cell>
          <cell r="L749">
            <v>38353</v>
          </cell>
          <cell r="M749">
            <v>4</v>
          </cell>
          <cell r="N749">
            <v>1</v>
          </cell>
          <cell r="O749">
            <v>40391</v>
          </cell>
          <cell r="P749">
            <v>4</v>
          </cell>
          <cell r="Q749" t="str">
            <v>QEP Energy Company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Y749" t="b">
            <v>0</v>
          </cell>
          <cell r="AA749">
            <v>1</v>
          </cell>
          <cell r="AB749" t="str">
            <v>|</v>
          </cell>
        </row>
        <row r="750">
          <cell r="B750">
            <v>6037</v>
          </cell>
          <cell r="D750" t="str">
            <v>G. H. 1w-32-8-21</v>
          </cell>
          <cell r="E750" t="str">
            <v>S</v>
          </cell>
          <cell r="F750">
            <v>1000</v>
          </cell>
          <cell r="G750" t="str">
            <v>RWP - Plant</v>
          </cell>
          <cell r="H750">
            <v>1000</v>
          </cell>
          <cell r="I750" t="str">
            <v>RWP - Plant</v>
          </cell>
          <cell r="J750" t="str">
            <v>39</v>
          </cell>
          <cell r="K750">
            <v>1</v>
          </cell>
          <cell r="L750">
            <v>38353</v>
          </cell>
          <cell r="M750">
            <v>4</v>
          </cell>
          <cell r="N750">
            <v>1</v>
          </cell>
          <cell r="O750">
            <v>40391</v>
          </cell>
          <cell r="P750">
            <v>4</v>
          </cell>
          <cell r="Q750" t="str">
            <v>QEP Energy Company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Y750" t="b">
            <v>0</v>
          </cell>
          <cell r="AA750">
            <v>1</v>
          </cell>
          <cell r="AB750" t="str">
            <v>|</v>
          </cell>
        </row>
        <row r="751">
          <cell r="B751">
            <v>6038</v>
          </cell>
          <cell r="D751" t="str">
            <v>G. H. 7w-32-8-21</v>
          </cell>
          <cell r="E751" t="str">
            <v>S</v>
          </cell>
          <cell r="F751">
            <v>1000</v>
          </cell>
          <cell r="G751" t="str">
            <v>RWP - Plant</v>
          </cell>
          <cell r="H751">
            <v>1000</v>
          </cell>
          <cell r="I751" t="str">
            <v>RWP - Plant</v>
          </cell>
          <cell r="J751" t="str">
            <v>40</v>
          </cell>
          <cell r="K751">
            <v>1</v>
          </cell>
          <cell r="L751">
            <v>38353</v>
          </cell>
          <cell r="M751">
            <v>4</v>
          </cell>
          <cell r="N751">
            <v>1</v>
          </cell>
          <cell r="O751">
            <v>40391</v>
          </cell>
          <cell r="P751">
            <v>4</v>
          </cell>
          <cell r="Q751" t="str">
            <v>QEP Energy Company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Y751" t="b">
            <v>0</v>
          </cell>
          <cell r="AA751">
            <v>1</v>
          </cell>
          <cell r="AB751" t="str">
            <v>|</v>
          </cell>
        </row>
        <row r="752">
          <cell r="B752">
            <v>6039</v>
          </cell>
          <cell r="D752" t="str">
            <v>W. V. 3w-24-8-21</v>
          </cell>
          <cell r="E752" t="str">
            <v>S</v>
          </cell>
          <cell r="F752">
            <v>1000</v>
          </cell>
          <cell r="G752" t="str">
            <v>RWP - Plant</v>
          </cell>
          <cell r="H752">
            <v>1000</v>
          </cell>
          <cell r="I752" t="str">
            <v>RWP - Plant</v>
          </cell>
          <cell r="J752" t="str">
            <v>41</v>
          </cell>
          <cell r="K752">
            <v>1</v>
          </cell>
          <cell r="L752">
            <v>38353</v>
          </cell>
          <cell r="M752">
            <v>4</v>
          </cell>
          <cell r="N752">
            <v>1</v>
          </cell>
          <cell r="O752">
            <v>40391</v>
          </cell>
          <cell r="P752">
            <v>4</v>
          </cell>
          <cell r="Q752" t="str">
            <v>QEP Energy Company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Y752" t="b">
            <v>0</v>
          </cell>
          <cell r="AA752">
            <v>1</v>
          </cell>
          <cell r="AB752" t="str">
            <v>|</v>
          </cell>
        </row>
        <row r="753">
          <cell r="B753">
            <v>6040</v>
          </cell>
          <cell r="D753" t="str">
            <v>G. H. 5w-32-8-21</v>
          </cell>
          <cell r="E753" t="str">
            <v>S</v>
          </cell>
          <cell r="F753">
            <v>1000</v>
          </cell>
          <cell r="G753" t="str">
            <v>RWP - Plant</v>
          </cell>
          <cell r="H753">
            <v>1000</v>
          </cell>
          <cell r="I753" t="str">
            <v>RWP - Plant</v>
          </cell>
          <cell r="J753" t="str">
            <v>42</v>
          </cell>
          <cell r="K753">
            <v>1</v>
          </cell>
          <cell r="L753">
            <v>38353</v>
          </cell>
          <cell r="M753">
            <v>4</v>
          </cell>
          <cell r="N753">
            <v>1</v>
          </cell>
          <cell r="O753">
            <v>40391</v>
          </cell>
          <cell r="P753">
            <v>4</v>
          </cell>
          <cell r="Q753" t="str">
            <v>QEP Energy Company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Y753" t="b">
            <v>0</v>
          </cell>
          <cell r="AA753">
            <v>1</v>
          </cell>
          <cell r="AB753" t="str">
            <v>|</v>
          </cell>
        </row>
        <row r="754">
          <cell r="B754">
            <v>6041</v>
          </cell>
          <cell r="D754" t="str">
            <v>G. H. 3w-32-8-21</v>
          </cell>
          <cell r="E754" t="str">
            <v>S</v>
          </cell>
          <cell r="F754">
            <v>1000</v>
          </cell>
          <cell r="G754" t="str">
            <v>RWP - Plant</v>
          </cell>
          <cell r="H754">
            <v>1000</v>
          </cell>
          <cell r="I754" t="str">
            <v>RWP - Plant</v>
          </cell>
          <cell r="J754" t="str">
            <v>43</v>
          </cell>
          <cell r="K754">
            <v>1</v>
          </cell>
          <cell r="L754">
            <v>38353</v>
          </cell>
          <cell r="M754">
            <v>4</v>
          </cell>
          <cell r="N754">
            <v>1</v>
          </cell>
          <cell r="O754">
            <v>40391</v>
          </cell>
          <cell r="P754">
            <v>4</v>
          </cell>
          <cell r="Q754" t="str">
            <v>QEP Energy Company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Y754" t="b">
            <v>0</v>
          </cell>
          <cell r="AA754">
            <v>1</v>
          </cell>
          <cell r="AB754" t="str">
            <v>|</v>
          </cell>
        </row>
        <row r="755">
          <cell r="B755">
            <v>6042</v>
          </cell>
          <cell r="D755" t="str">
            <v>W. V. 13w-18-8-22</v>
          </cell>
          <cell r="E755" t="str">
            <v>S</v>
          </cell>
          <cell r="F755">
            <v>1000</v>
          </cell>
          <cell r="G755" t="str">
            <v>RWP - Plant</v>
          </cell>
          <cell r="H755">
            <v>1000</v>
          </cell>
          <cell r="I755" t="str">
            <v>RWP - Plant</v>
          </cell>
          <cell r="J755" t="str">
            <v>44</v>
          </cell>
          <cell r="K755">
            <v>1</v>
          </cell>
          <cell r="L755">
            <v>38353</v>
          </cell>
          <cell r="M755">
            <v>4</v>
          </cell>
          <cell r="N755">
            <v>1</v>
          </cell>
          <cell r="O755">
            <v>40391</v>
          </cell>
          <cell r="P755">
            <v>4</v>
          </cell>
          <cell r="Q755" t="str">
            <v>QEP Energy Company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Y755" t="b">
            <v>0</v>
          </cell>
          <cell r="AA755">
            <v>1</v>
          </cell>
          <cell r="AB755" t="str">
            <v>|</v>
          </cell>
        </row>
        <row r="756">
          <cell r="B756">
            <v>6044</v>
          </cell>
          <cell r="D756" t="str">
            <v>W. V. 3w-13-8-21</v>
          </cell>
          <cell r="E756" t="str">
            <v>S</v>
          </cell>
          <cell r="F756">
            <v>1000</v>
          </cell>
          <cell r="G756" t="str">
            <v>RWP - Plant</v>
          </cell>
          <cell r="H756">
            <v>1000</v>
          </cell>
          <cell r="I756" t="str">
            <v>RWP - Plant</v>
          </cell>
          <cell r="J756" t="str">
            <v>45</v>
          </cell>
          <cell r="K756">
            <v>1</v>
          </cell>
          <cell r="L756">
            <v>38353</v>
          </cell>
          <cell r="M756">
            <v>4</v>
          </cell>
          <cell r="N756">
            <v>1</v>
          </cell>
          <cell r="O756">
            <v>40299</v>
          </cell>
          <cell r="P756">
            <v>4</v>
          </cell>
          <cell r="Q756" t="str">
            <v>QEP Energy Company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Y756" t="b">
            <v>0</v>
          </cell>
          <cell r="AA756">
            <v>1</v>
          </cell>
          <cell r="AB756" t="str">
            <v>|</v>
          </cell>
        </row>
        <row r="757">
          <cell r="B757">
            <v>6045</v>
          </cell>
          <cell r="D757" t="str">
            <v>W. V. 13w-13-8-21</v>
          </cell>
          <cell r="E757" t="str">
            <v>S</v>
          </cell>
          <cell r="F757">
            <v>1000</v>
          </cell>
          <cell r="G757" t="str">
            <v>RWP - Plant</v>
          </cell>
          <cell r="H757">
            <v>1000</v>
          </cell>
          <cell r="I757" t="str">
            <v>RWP - Plant</v>
          </cell>
          <cell r="J757" t="str">
            <v>46</v>
          </cell>
          <cell r="K757">
            <v>1</v>
          </cell>
          <cell r="L757">
            <v>38353</v>
          </cell>
          <cell r="M757">
            <v>4</v>
          </cell>
          <cell r="N757">
            <v>1</v>
          </cell>
          <cell r="O757">
            <v>39356</v>
          </cell>
          <cell r="P757">
            <v>4</v>
          </cell>
          <cell r="Q757" t="str">
            <v>QEP Energy Company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Y757" t="b">
            <v>0</v>
          </cell>
          <cell r="AA757">
            <v>1</v>
          </cell>
          <cell r="AB757" t="str">
            <v>|</v>
          </cell>
        </row>
        <row r="758">
          <cell r="B758">
            <v>6046</v>
          </cell>
          <cell r="D758" t="str">
            <v>W. V. 1w-21-8-21</v>
          </cell>
          <cell r="E758" t="str">
            <v>S</v>
          </cell>
          <cell r="F758">
            <v>1000</v>
          </cell>
          <cell r="G758" t="str">
            <v>RWP - Plant</v>
          </cell>
          <cell r="H758">
            <v>1000</v>
          </cell>
          <cell r="I758" t="str">
            <v>RWP - Plant</v>
          </cell>
          <cell r="J758" t="str">
            <v>47</v>
          </cell>
          <cell r="K758">
            <v>1</v>
          </cell>
          <cell r="L758">
            <v>38353</v>
          </cell>
          <cell r="M758">
            <v>4</v>
          </cell>
          <cell r="N758">
            <v>1</v>
          </cell>
          <cell r="O758">
            <v>40391</v>
          </cell>
          <cell r="P758">
            <v>4</v>
          </cell>
          <cell r="Q758" t="str">
            <v>QEP Energy Company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Y758" t="b">
            <v>0</v>
          </cell>
          <cell r="AA758">
            <v>1</v>
          </cell>
          <cell r="AB758" t="str">
            <v>|</v>
          </cell>
        </row>
        <row r="759">
          <cell r="B759">
            <v>6047</v>
          </cell>
          <cell r="D759" t="str">
            <v>W. V. 9w-14-8-21</v>
          </cell>
          <cell r="E759" t="str">
            <v>S</v>
          </cell>
          <cell r="F759">
            <v>1000</v>
          </cell>
          <cell r="G759" t="str">
            <v>RWP - Plant</v>
          </cell>
          <cell r="H759">
            <v>1000</v>
          </cell>
          <cell r="I759" t="str">
            <v>RWP - Plant</v>
          </cell>
          <cell r="J759" t="str">
            <v>48</v>
          </cell>
          <cell r="K759">
            <v>1</v>
          </cell>
          <cell r="L759">
            <v>38353</v>
          </cell>
          <cell r="M759">
            <v>4</v>
          </cell>
          <cell r="N759">
            <v>1</v>
          </cell>
          <cell r="O759">
            <v>40391</v>
          </cell>
          <cell r="P759">
            <v>4</v>
          </cell>
          <cell r="Q759" t="str">
            <v>QEP Energy Company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Y759" t="b">
            <v>0</v>
          </cell>
          <cell r="AA759">
            <v>1</v>
          </cell>
          <cell r="AB759" t="str">
            <v>|</v>
          </cell>
        </row>
        <row r="760">
          <cell r="B760">
            <v>6048</v>
          </cell>
          <cell r="D760" t="str">
            <v>G. B. 5w-17-8-22</v>
          </cell>
          <cell r="E760" t="str">
            <v>S</v>
          </cell>
          <cell r="F760">
            <v>1000</v>
          </cell>
          <cell r="G760" t="str">
            <v>RWP - Plant</v>
          </cell>
          <cell r="H760">
            <v>1000</v>
          </cell>
          <cell r="I760" t="str">
            <v>RWP - Plant</v>
          </cell>
          <cell r="J760" t="str">
            <v>49</v>
          </cell>
          <cell r="K760">
            <v>1</v>
          </cell>
          <cell r="L760">
            <v>38353</v>
          </cell>
          <cell r="M760">
            <v>4</v>
          </cell>
          <cell r="N760">
            <v>1</v>
          </cell>
          <cell r="O760">
            <v>40391</v>
          </cell>
          <cell r="P760">
            <v>4</v>
          </cell>
          <cell r="Q760" t="str">
            <v>QEP Energy Company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Y760" t="b">
            <v>0</v>
          </cell>
          <cell r="AA760">
            <v>1</v>
          </cell>
          <cell r="AB760" t="str">
            <v>|</v>
          </cell>
        </row>
        <row r="761">
          <cell r="B761">
            <v>6049</v>
          </cell>
          <cell r="D761" t="str">
            <v>W. V. 1w-24-8-21</v>
          </cell>
          <cell r="E761" t="str">
            <v>S</v>
          </cell>
          <cell r="F761">
            <v>1000</v>
          </cell>
          <cell r="G761" t="str">
            <v>RWP - Plant</v>
          </cell>
          <cell r="H761">
            <v>1000</v>
          </cell>
          <cell r="I761" t="str">
            <v>RWP - Plant</v>
          </cell>
          <cell r="J761" t="str">
            <v>50</v>
          </cell>
          <cell r="K761">
            <v>1</v>
          </cell>
          <cell r="L761">
            <v>38353</v>
          </cell>
          <cell r="M761">
            <v>4</v>
          </cell>
          <cell r="N761">
            <v>1</v>
          </cell>
          <cell r="O761">
            <v>40391</v>
          </cell>
          <cell r="P761">
            <v>4</v>
          </cell>
          <cell r="Q761" t="str">
            <v>QEP Energy Company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Y761" t="b">
            <v>0</v>
          </cell>
          <cell r="AA761">
            <v>1</v>
          </cell>
          <cell r="AB761" t="str">
            <v>|</v>
          </cell>
        </row>
        <row r="762">
          <cell r="B762">
            <v>6050</v>
          </cell>
          <cell r="D762" t="str">
            <v>W. V. 3w-22-8-21</v>
          </cell>
          <cell r="E762" t="str">
            <v>S</v>
          </cell>
          <cell r="F762">
            <v>1000</v>
          </cell>
          <cell r="G762" t="str">
            <v>RWP - Plant</v>
          </cell>
          <cell r="H762">
            <v>1000</v>
          </cell>
          <cell r="I762" t="str">
            <v>RWP - Plant</v>
          </cell>
          <cell r="J762" t="str">
            <v>51</v>
          </cell>
          <cell r="K762">
            <v>1</v>
          </cell>
          <cell r="L762">
            <v>38353</v>
          </cell>
          <cell r="M762">
            <v>4</v>
          </cell>
          <cell r="N762">
            <v>1</v>
          </cell>
          <cell r="O762">
            <v>40391</v>
          </cell>
          <cell r="P762">
            <v>4</v>
          </cell>
          <cell r="Q762" t="str">
            <v>QEP Energy Company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Y762" t="b">
            <v>0</v>
          </cell>
          <cell r="AA762">
            <v>1</v>
          </cell>
          <cell r="AB762" t="str">
            <v>|</v>
          </cell>
        </row>
        <row r="763">
          <cell r="B763">
            <v>6051</v>
          </cell>
          <cell r="D763" t="str">
            <v>G. B. 9w-18-8-22</v>
          </cell>
          <cell r="E763" t="str">
            <v>S</v>
          </cell>
          <cell r="F763">
            <v>1000</v>
          </cell>
          <cell r="G763" t="str">
            <v>RWP - Plant</v>
          </cell>
          <cell r="H763">
            <v>1000</v>
          </cell>
          <cell r="I763" t="str">
            <v>RWP - Plant</v>
          </cell>
          <cell r="J763" t="str">
            <v>52</v>
          </cell>
          <cell r="K763">
            <v>1</v>
          </cell>
          <cell r="L763">
            <v>38353</v>
          </cell>
          <cell r="M763">
            <v>4</v>
          </cell>
          <cell r="N763">
            <v>1</v>
          </cell>
          <cell r="O763">
            <v>40391</v>
          </cell>
          <cell r="P763">
            <v>4</v>
          </cell>
          <cell r="Q763" t="str">
            <v>QEP Energy Company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Y763" t="b">
            <v>0</v>
          </cell>
          <cell r="AA763">
            <v>1</v>
          </cell>
          <cell r="AB763" t="str">
            <v>|</v>
          </cell>
        </row>
        <row r="764">
          <cell r="B764">
            <v>6052</v>
          </cell>
          <cell r="D764" t="str">
            <v>W. V. 13w-14-8-21</v>
          </cell>
          <cell r="E764" t="str">
            <v>S</v>
          </cell>
          <cell r="F764">
            <v>1000</v>
          </cell>
          <cell r="G764" t="str">
            <v>RWP - Plant</v>
          </cell>
          <cell r="H764">
            <v>1000</v>
          </cell>
          <cell r="I764" t="str">
            <v>RWP - Plant</v>
          </cell>
          <cell r="J764" t="str">
            <v>53</v>
          </cell>
          <cell r="K764">
            <v>1</v>
          </cell>
          <cell r="L764">
            <v>38353</v>
          </cell>
          <cell r="M764">
            <v>4</v>
          </cell>
          <cell r="N764">
            <v>1</v>
          </cell>
          <cell r="O764">
            <v>40391</v>
          </cell>
          <cell r="P764">
            <v>4</v>
          </cell>
          <cell r="Q764" t="str">
            <v>QEP Energy Company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Y764" t="b">
            <v>0</v>
          </cell>
          <cell r="AA764">
            <v>1</v>
          </cell>
          <cell r="AB764" t="str">
            <v>|</v>
          </cell>
        </row>
        <row r="765">
          <cell r="B765">
            <v>6053</v>
          </cell>
          <cell r="D765" t="str">
            <v>G. B. 3w-17-8-22</v>
          </cell>
          <cell r="E765" t="str">
            <v>S</v>
          </cell>
          <cell r="F765">
            <v>1000</v>
          </cell>
          <cell r="G765" t="str">
            <v>RWP - Plant</v>
          </cell>
          <cell r="H765">
            <v>1000</v>
          </cell>
          <cell r="I765" t="str">
            <v>RWP - Plant</v>
          </cell>
          <cell r="J765" t="str">
            <v>54</v>
          </cell>
          <cell r="K765">
            <v>1</v>
          </cell>
          <cell r="L765">
            <v>38353</v>
          </cell>
          <cell r="M765">
            <v>4</v>
          </cell>
          <cell r="N765">
            <v>1</v>
          </cell>
          <cell r="O765">
            <v>40391</v>
          </cell>
          <cell r="P765">
            <v>4</v>
          </cell>
          <cell r="Q765" t="str">
            <v>QEP Energy Company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Y765" t="b">
            <v>0</v>
          </cell>
          <cell r="AA765">
            <v>1</v>
          </cell>
          <cell r="AB765" t="str">
            <v>|</v>
          </cell>
        </row>
        <row r="766">
          <cell r="B766">
            <v>6054</v>
          </cell>
          <cell r="D766" t="str">
            <v>W. V. 11w-18-8-22</v>
          </cell>
          <cell r="E766" t="str">
            <v>S</v>
          </cell>
          <cell r="F766">
            <v>1000</v>
          </cell>
          <cell r="G766" t="str">
            <v>RWP - Plant</v>
          </cell>
          <cell r="H766">
            <v>1000</v>
          </cell>
          <cell r="I766" t="str">
            <v>RWP - Plant</v>
          </cell>
          <cell r="J766" t="str">
            <v>55</v>
          </cell>
          <cell r="K766">
            <v>1</v>
          </cell>
          <cell r="L766">
            <v>38353</v>
          </cell>
          <cell r="M766">
            <v>4</v>
          </cell>
          <cell r="N766">
            <v>1</v>
          </cell>
          <cell r="O766">
            <v>40391</v>
          </cell>
          <cell r="P766">
            <v>4</v>
          </cell>
          <cell r="Q766" t="str">
            <v>QEP Energy Company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Y766" t="b">
            <v>0</v>
          </cell>
          <cell r="AA766">
            <v>1</v>
          </cell>
          <cell r="AB766" t="str">
            <v>|</v>
          </cell>
        </row>
        <row r="767">
          <cell r="B767">
            <v>6055</v>
          </cell>
          <cell r="D767" t="str">
            <v>W. V. 9w-2-8-21</v>
          </cell>
          <cell r="E767" t="str">
            <v>S</v>
          </cell>
          <cell r="F767">
            <v>1000</v>
          </cell>
          <cell r="G767" t="str">
            <v>RWP - Plant</v>
          </cell>
          <cell r="H767">
            <v>1000</v>
          </cell>
          <cell r="I767" t="str">
            <v>RWP - Plant</v>
          </cell>
          <cell r="J767" t="str">
            <v>56</v>
          </cell>
          <cell r="K767">
            <v>1</v>
          </cell>
          <cell r="L767">
            <v>38353</v>
          </cell>
          <cell r="M767">
            <v>4</v>
          </cell>
          <cell r="N767">
            <v>1</v>
          </cell>
          <cell r="O767">
            <v>40391</v>
          </cell>
          <cell r="P767">
            <v>4</v>
          </cell>
          <cell r="Q767" t="str">
            <v>QEP Energy Company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Y767" t="b">
            <v>0</v>
          </cell>
          <cell r="AA767">
            <v>1</v>
          </cell>
          <cell r="AB767" t="str">
            <v>|</v>
          </cell>
        </row>
        <row r="768">
          <cell r="B768">
            <v>6057</v>
          </cell>
          <cell r="D768" t="str">
            <v>W. V. 12w-16-8-21</v>
          </cell>
          <cell r="E768" t="str">
            <v>S</v>
          </cell>
          <cell r="F768">
            <v>1000</v>
          </cell>
          <cell r="G768" t="str">
            <v>RWP - Plant</v>
          </cell>
          <cell r="H768">
            <v>1000</v>
          </cell>
          <cell r="I768" t="str">
            <v>RWP - Plant</v>
          </cell>
          <cell r="J768" t="str">
            <v>57</v>
          </cell>
          <cell r="K768">
            <v>1</v>
          </cell>
          <cell r="L768">
            <v>38353</v>
          </cell>
          <cell r="M768">
            <v>4</v>
          </cell>
          <cell r="N768">
            <v>1</v>
          </cell>
          <cell r="O768">
            <v>40391</v>
          </cell>
          <cell r="P768">
            <v>4</v>
          </cell>
          <cell r="Q768" t="str">
            <v>QEP Energy Company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Y768" t="b">
            <v>0</v>
          </cell>
          <cell r="AA768">
            <v>1</v>
          </cell>
          <cell r="AB768" t="str">
            <v>|</v>
          </cell>
        </row>
        <row r="769">
          <cell r="B769">
            <v>6058</v>
          </cell>
          <cell r="D769" t="str">
            <v>W. V. 4w-11-8-21</v>
          </cell>
          <cell r="E769" t="str">
            <v>S</v>
          </cell>
          <cell r="F769">
            <v>1000</v>
          </cell>
          <cell r="G769" t="str">
            <v>RWP - Plant</v>
          </cell>
          <cell r="H769">
            <v>1000</v>
          </cell>
          <cell r="I769" t="str">
            <v>RWP - Plant</v>
          </cell>
          <cell r="J769" t="str">
            <v>58</v>
          </cell>
          <cell r="K769">
            <v>1</v>
          </cell>
          <cell r="L769">
            <v>38353</v>
          </cell>
          <cell r="M769">
            <v>4</v>
          </cell>
          <cell r="N769">
            <v>1</v>
          </cell>
          <cell r="O769">
            <v>40391</v>
          </cell>
          <cell r="P769">
            <v>4</v>
          </cell>
          <cell r="Q769" t="str">
            <v>QEP Energy Company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Y769" t="b">
            <v>0</v>
          </cell>
          <cell r="AA769">
            <v>1</v>
          </cell>
          <cell r="AB769" t="str">
            <v>|</v>
          </cell>
        </row>
        <row r="770">
          <cell r="B770">
            <v>6059</v>
          </cell>
          <cell r="D770" t="str">
            <v>W. V. 15w-9-8-21</v>
          </cell>
          <cell r="E770" t="str">
            <v>S</v>
          </cell>
          <cell r="F770">
            <v>1000</v>
          </cell>
          <cell r="G770" t="str">
            <v>RWP - Plant</v>
          </cell>
          <cell r="H770">
            <v>1000</v>
          </cell>
          <cell r="I770" t="str">
            <v>RWP - Plant</v>
          </cell>
          <cell r="J770" t="str">
            <v>59</v>
          </cell>
          <cell r="K770">
            <v>1</v>
          </cell>
          <cell r="L770">
            <v>38353</v>
          </cell>
          <cell r="M770">
            <v>4</v>
          </cell>
          <cell r="N770">
            <v>1</v>
          </cell>
          <cell r="O770">
            <v>40391</v>
          </cell>
          <cell r="P770">
            <v>4</v>
          </cell>
          <cell r="Q770" t="str">
            <v>QEP Energy Company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Y770" t="b">
            <v>0</v>
          </cell>
          <cell r="AA770">
            <v>1</v>
          </cell>
          <cell r="AB770" t="str">
            <v>|</v>
          </cell>
        </row>
        <row r="771">
          <cell r="B771">
            <v>6060</v>
          </cell>
          <cell r="D771" t="str">
            <v>G. H. 7w-21-8-21</v>
          </cell>
          <cell r="E771" t="str">
            <v>S</v>
          </cell>
          <cell r="F771">
            <v>1000</v>
          </cell>
          <cell r="G771" t="str">
            <v>RWP - Plant</v>
          </cell>
          <cell r="H771">
            <v>1000</v>
          </cell>
          <cell r="I771" t="str">
            <v>RWP - Plant</v>
          </cell>
          <cell r="J771" t="str">
            <v>60</v>
          </cell>
          <cell r="K771">
            <v>1</v>
          </cell>
          <cell r="L771">
            <v>38353</v>
          </cell>
          <cell r="M771">
            <v>4</v>
          </cell>
          <cell r="N771">
            <v>1</v>
          </cell>
          <cell r="O771">
            <v>40391</v>
          </cell>
          <cell r="P771">
            <v>4</v>
          </cell>
          <cell r="Q771" t="str">
            <v>QEP Energy Company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Y771" t="b">
            <v>0</v>
          </cell>
          <cell r="AA771">
            <v>1</v>
          </cell>
          <cell r="AB771" t="str">
            <v>|</v>
          </cell>
        </row>
        <row r="772">
          <cell r="B772">
            <v>6061</v>
          </cell>
          <cell r="D772" t="str">
            <v>W. V. 2w-10-8-21</v>
          </cell>
          <cell r="E772" t="str">
            <v>S</v>
          </cell>
          <cell r="F772">
            <v>1000</v>
          </cell>
          <cell r="G772" t="str">
            <v>RWP - Plant</v>
          </cell>
          <cell r="H772">
            <v>1000</v>
          </cell>
          <cell r="I772" t="str">
            <v>RWP - Plant</v>
          </cell>
          <cell r="J772" t="str">
            <v>61</v>
          </cell>
          <cell r="K772">
            <v>1</v>
          </cell>
          <cell r="L772">
            <v>38353</v>
          </cell>
          <cell r="M772">
            <v>4</v>
          </cell>
          <cell r="N772">
            <v>1</v>
          </cell>
          <cell r="O772">
            <v>40391</v>
          </cell>
          <cell r="P772">
            <v>4</v>
          </cell>
          <cell r="Q772" t="str">
            <v>QEP Energy Company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Y772" t="b">
            <v>0</v>
          </cell>
          <cell r="AA772">
            <v>1</v>
          </cell>
          <cell r="AB772" t="str">
            <v>|</v>
          </cell>
        </row>
        <row r="773">
          <cell r="B773">
            <v>6062</v>
          </cell>
          <cell r="D773" t="str">
            <v>W. V. 12w-10-8-21</v>
          </cell>
          <cell r="E773" t="str">
            <v>S</v>
          </cell>
          <cell r="F773">
            <v>1000</v>
          </cell>
          <cell r="G773" t="str">
            <v>RWP - Plant</v>
          </cell>
          <cell r="H773">
            <v>1000</v>
          </cell>
          <cell r="I773" t="str">
            <v>RWP - Plant</v>
          </cell>
          <cell r="J773" t="str">
            <v>62</v>
          </cell>
          <cell r="K773">
            <v>1</v>
          </cell>
          <cell r="L773">
            <v>38353</v>
          </cell>
          <cell r="M773">
            <v>4</v>
          </cell>
          <cell r="N773">
            <v>1</v>
          </cell>
          <cell r="O773">
            <v>38961</v>
          </cell>
          <cell r="P773">
            <v>4</v>
          </cell>
          <cell r="Q773" t="str">
            <v>QEP Energy Company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Y773" t="b">
            <v>0</v>
          </cell>
          <cell r="AA773">
            <v>1</v>
          </cell>
          <cell r="AB773" t="str">
            <v>|</v>
          </cell>
        </row>
        <row r="774">
          <cell r="B774">
            <v>6063</v>
          </cell>
          <cell r="D774" t="str">
            <v>W. V. 2w-16-8-21</v>
          </cell>
          <cell r="E774" t="str">
            <v>S</v>
          </cell>
          <cell r="F774">
            <v>1000</v>
          </cell>
          <cell r="G774" t="str">
            <v>RWP - Plant</v>
          </cell>
          <cell r="H774">
            <v>1000</v>
          </cell>
          <cell r="I774" t="str">
            <v>RWP - Plant</v>
          </cell>
          <cell r="J774" t="str">
            <v>63</v>
          </cell>
          <cell r="K774">
            <v>1</v>
          </cell>
          <cell r="L774">
            <v>38353</v>
          </cell>
          <cell r="M774">
            <v>4</v>
          </cell>
          <cell r="N774">
            <v>1</v>
          </cell>
          <cell r="O774">
            <v>40391</v>
          </cell>
          <cell r="P774">
            <v>4</v>
          </cell>
          <cell r="Q774" t="str">
            <v>QEP Energy Company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Y774" t="b">
            <v>0</v>
          </cell>
          <cell r="AA774">
            <v>1</v>
          </cell>
          <cell r="AB774" t="str">
            <v>|</v>
          </cell>
        </row>
        <row r="775">
          <cell r="B775">
            <v>6064</v>
          </cell>
          <cell r="D775" t="str">
            <v>G. H. 8w32-8-21</v>
          </cell>
          <cell r="E775" t="str">
            <v>S</v>
          </cell>
          <cell r="F775">
            <v>1000</v>
          </cell>
          <cell r="G775" t="str">
            <v>RWP - Plant</v>
          </cell>
          <cell r="H775">
            <v>1000</v>
          </cell>
          <cell r="I775" t="str">
            <v>RWP - Plant</v>
          </cell>
          <cell r="J775" t="str">
            <v>64</v>
          </cell>
          <cell r="K775">
            <v>1</v>
          </cell>
          <cell r="L775">
            <v>38353</v>
          </cell>
          <cell r="M775">
            <v>4</v>
          </cell>
          <cell r="N775">
            <v>1</v>
          </cell>
          <cell r="O775">
            <v>40391</v>
          </cell>
          <cell r="P775">
            <v>4</v>
          </cell>
          <cell r="Q775" t="str">
            <v>QEP Energy Company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Y775" t="b">
            <v>0</v>
          </cell>
          <cell r="AA775">
            <v>1</v>
          </cell>
          <cell r="AB775" t="str">
            <v>|</v>
          </cell>
        </row>
        <row r="776">
          <cell r="B776">
            <v>6065</v>
          </cell>
          <cell r="D776" t="str">
            <v>G. H. 2w-32-8-21</v>
          </cell>
          <cell r="E776" t="str">
            <v>S</v>
          </cell>
          <cell r="F776">
            <v>1000</v>
          </cell>
          <cell r="G776" t="str">
            <v>RWP - Plant</v>
          </cell>
          <cell r="H776">
            <v>1000</v>
          </cell>
          <cell r="I776" t="str">
            <v>RWP - Plant</v>
          </cell>
          <cell r="J776" t="str">
            <v>65</v>
          </cell>
          <cell r="K776">
            <v>1</v>
          </cell>
          <cell r="L776">
            <v>38353</v>
          </cell>
          <cell r="M776">
            <v>4</v>
          </cell>
          <cell r="N776">
            <v>1</v>
          </cell>
          <cell r="O776">
            <v>40391</v>
          </cell>
          <cell r="P776">
            <v>4</v>
          </cell>
          <cell r="Q776" t="str">
            <v>QEP Energy Company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Y776" t="b">
            <v>0</v>
          </cell>
          <cell r="AA776">
            <v>1</v>
          </cell>
          <cell r="AB776" t="str">
            <v>|</v>
          </cell>
        </row>
        <row r="777">
          <cell r="B777">
            <v>6066</v>
          </cell>
          <cell r="D777" t="str">
            <v>W. V. 6w-16-8-21</v>
          </cell>
          <cell r="E777" t="str">
            <v>S</v>
          </cell>
          <cell r="F777">
            <v>1000</v>
          </cell>
          <cell r="G777" t="str">
            <v>RWP - Plant</v>
          </cell>
          <cell r="H777">
            <v>1000</v>
          </cell>
          <cell r="I777" t="str">
            <v>RWP - Plant</v>
          </cell>
          <cell r="J777" t="str">
            <v>66</v>
          </cell>
          <cell r="K777">
            <v>1</v>
          </cell>
          <cell r="L777">
            <v>38353</v>
          </cell>
          <cell r="M777">
            <v>4</v>
          </cell>
          <cell r="N777">
            <v>1</v>
          </cell>
          <cell r="O777">
            <v>40391</v>
          </cell>
          <cell r="P777">
            <v>4</v>
          </cell>
          <cell r="Q777" t="str">
            <v>QEP Energy Company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Y777" t="b">
            <v>0</v>
          </cell>
          <cell r="AA777">
            <v>1</v>
          </cell>
          <cell r="AB777" t="str">
            <v>|</v>
          </cell>
        </row>
        <row r="778">
          <cell r="B778">
            <v>6067</v>
          </cell>
          <cell r="D778" t="str">
            <v>G. H. 10w-19-8-21</v>
          </cell>
          <cell r="E778" t="str">
            <v>S</v>
          </cell>
          <cell r="F778">
            <v>1000</v>
          </cell>
          <cell r="G778" t="str">
            <v>RWP - Plant</v>
          </cell>
          <cell r="H778">
            <v>1000</v>
          </cell>
          <cell r="I778" t="str">
            <v>RWP - Plant</v>
          </cell>
          <cell r="J778" t="str">
            <v>67</v>
          </cell>
          <cell r="K778">
            <v>1</v>
          </cell>
          <cell r="L778">
            <v>38353</v>
          </cell>
          <cell r="M778">
            <v>4</v>
          </cell>
          <cell r="N778">
            <v>1</v>
          </cell>
          <cell r="O778">
            <v>40391</v>
          </cell>
          <cell r="P778">
            <v>4</v>
          </cell>
          <cell r="Q778" t="str">
            <v>QEP Energy Company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Y778" t="b">
            <v>0</v>
          </cell>
          <cell r="AA778">
            <v>1</v>
          </cell>
          <cell r="AB778" t="str">
            <v>|</v>
          </cell>
        </row>
        <row r="779">
          <cell r="B779">
            <v>6068</v>
          </cell>
          <cell r="D779" t="str">
            <v>W. V. 16w-9-8-21</v>
          </cell>
          <cell r="E779" t="str">
            <v>S</v>
          </cell>
          <cell r="F779">
            <v>1000</v>
          </cell>
          <cell r="G779" t="str">
            <v>RWP - Plant</v>
          </cell>
          <cell r="H779">
            <v>1000</v>
          </cell>
          <cell r="I779" t="str">
            <v>RWP - Plant</v>
          </cell>
          <cell r="J779" t="str">
            <v>68</v>
          </cell>
          <cell r="K779">
            <v>1</v>
          </cell>
          <cell r="L779">
            <v>38353</v>
          </cell>
          <cell r="M779">
            <v>4</v>
          </cell>
          <cell r="N779">
            <v>1</v>
          </cell>
          <cell r="O779">
            <v>40391</v>
          </cell>
          <cell r="P779">
            <v>4</v>
          </cell>
          <cell r="Q779" t="str">
            <v>QEP Energy Company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Y779" t="b">
            <v>0</v>
          </cell>
          <cell r="AA779">
            <v>1</v>
          </cell>
          <cell r="AB779" t="str">
            <v>|</v>
          </cell>
        </row>
        <row r="780">
          <cell r="B780">
            <v>6069</v>
          </cell>
          <cell r="D780" t="str">
            <v>G. B. 8A-36-8-21</v>
          </cell>
          <cell r="E780" t="str">
            <v>S</v>
          </cell>
          <cell r="F780">
            <v>1000</v>
          </cell>
          <cell r="G780" t="str">
            <v>RWP - Plant</v>
          </cell>
          <cell r="H780">
            <v>1000</v>
          </cell>
          <cell r="I780" t="str">
            <v>RWP - Plant</v>
          </cell>
          <cell r="J780" t="str">
            <v>69</v>
          </cell>
          <cell r="K780">
            <v>1</v>
          </cell>
          <cell r="L780">
            <v>38353</v>
          </cell>
          <cell r="M780">
            <v>4</v>
          </cell>
          <cell r="N780">
            <v>1</v>
          </cell>
          <cell r="O780">
            <v>40391</v>
          </cell>
          <cell r="P780">
            <v>4</v>
          </cell>
          <cell r="Q780" t="str">
            <v>QEP Energy Company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Y780" t="b">
            <v>0</v>
          </cell>
          <cell r="AA780">
            <v>1</v>
          </cell>
          <cell r="AB780" t="str">
            <v>|</v>
          </cell>
        </row>
        <row r="781">
          <cell r="B781">
            <v>6070</v>
          </cell>
          <cell r="D781" t="str">
            <v>G. B. 2-36-8-21</v>
          </cell>
          <cell r="E781" t="str">
            <v>S</v>
          </cell>
          <cell r="F781">
            <v>1000</v>
          </cell>
          <cell r="G781" t="str">
            <v>RWP - Plant</v>
          </cell>
          <cell r="H781">
            <v>1000</v>
          </cell>
          <cell r="I781" t="str">
            <v>RWP - Plant</v>
          </cell>
          <cell r="J781" t="str">
            <v>70</v>
          </cell>
          <cell r="K781">
            <v>1</v>
          </cell>
          <cell r="L781">
            <v>38353</v>
          </cell>
          <cell r="M781">
            <v>4</v>
          </cell>
          <cell r="N781">
            <v>1</v>
          </cell>
          <cell r="O781">
            <v>40391</v>
          </cell>
          <cell r="P781">
            <v>4</v>
          </cell>
          <cell r="Q781" t="str">
            <v>QEP Energy Company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Y781" t="b">
            <v>0</v>
          </cell>
          <cell r="AA781">
            <v>1</v>
          </cell>
          <cell r="AB781" t="str">
            <v>|</v>
          </cell>
        </row>
        <row r="782">
          <cell r="B782">
            <v>6072</v>
          </cell>
          <cell r="D782" t="str">
            <v>G. B. 15w-18-8-22</v>
          </cell>
          <cell r="E782" t="str">
            <v>S</v>
          </cell>
          <cell r="F782">
            <v>1000</v>
          </cell>
          <cell r="G782" t="str">
            <v>RWP - Plant</v>
          </cell>
          <cell r="H782">
            <v>1000</v>
          </cell>
          <cell r="I782" t="str">
            <v>RWP - Plant</v>
          </cell>
          <cell r="J782" t="str">
            <v>71</v>
          </cell>
          <cell r="K782">
            <v>1</v>
          </cell>
          <cell r="L782">
            <v>38353</v>
          </cell>
          <cell r="M782">
            <v>4</v>
          </cell>
          <cell r="N782">
            <v>1</v>
          </cell>
          <cell r="O782">
            <v>40391</v>
          </cell>
          <cell r="P782">
            <v>4</v>
          </cell>
          <cell r="Q782" t="str">
            <v>QEP Energy Company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Y782" t="b">
            <v>0</v>
          </cell>
          <cell r="AA782">
            <v>1</v>
          </cell>
          <cell r="AB782" t="str">
            <v>|</v>
          </cell>
        </row>
        <row r="783">
          <cell r="B783">
            <v>6074</v>
          </cell>
          <cell r="D783" t="str">
            <v>G. B. 6-36-8-21</v>
          </cell>
          <cell r="E783" t="str">
            <v>S</v>
          </cell>
          <cell r="F783">
            <v>1000</v>
          </cell>
          <cell r="G783" t="str">
            <v>RWP - Plant</v>
          </cell>
          <cell r="H783">
            <v>1000</v>
          </cell>
          <cell r="I783" t="str">
            <v>RWP - Plant</v>
          </cell>
          <cell r="J783" t="str">
            <v>72</v>
          </cell>
          <cell r="K783">
            <v>1</v>
          </cell>
          <cell r="L783">
            <v>38353</v>
          </cell>
          <cell r="M783">
            <v>4</v>
          </cell>
          <cell r="N783">
            <v>1</v>
          </cell>
          <cell r="O783">
            <v>40391</v>
          </cell>
          <cell r="P783">
            <v>4</v>
          </cell>
          <cell r="Q783" t="str">
            <v>QEP Energy Company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Y783" t="b">
            <v>0</v>
          </cell>
          <cell r="AA783">
            <v>1</v>
          </cell>
          <cell r="AB783" t="str">
            <v>|</v>
          </cell>
        </row>
        <row r="784">
          <cell r="B784">
            <v>6075</v>
          </cell>
          <cell r="D784" t="str">
            <v>G. H. 6w32-8-21</v>
          </cell>
          <cell r="E784" t="str">
            <v>S</v>
          </cell>
          <cell r="F784">
            <v>1000</v>
          </cell>
          <cell r="G784" t="str">
            <v>RWP - Plant</v>
          </cell>
          <cell r="H784">
            <v>1000</v>
          </cell>
          <cell r="I784" t="str">
            <v>RWP - Plant</v>
          </cell>
          <cell r="J784" t="str">
            <v>73</v>
          </cell>
          <cell r="K784">
            <v>1</v>
          </cell>
          <cell r="L784">
            <v>38353</v>
          </cell>
          <cell r="M784">
            <v>4</v>
          </cell>
          <cell r="N784">
            <v>1</v>
          </cell>
          <cell r="O784">
            <v>40391</v>
          </cell>
          <cell r="P784">
            <v>4</v>
          </cell>
          <cell r="Q784" t="str">
            <v>QEP Energy Company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Y784" t="b">
            <v>0</v>
          </cell>
          <cell r="AA784">
            <v>1</v>
          </cell>
          <cell r="AB784" t="str">
            <v>|</v>
          </cell>
        </row>
        <row r="785">
          <cell r="B785">
            <v>6076</v>
          </cell>
          <cell r="D785" t="str">
            <v>W. V. 16w13-8-21</v>
          </cell>
          <cell r="E785" t="str">
            <v>S</v>
          </cell>
          <cell r="F785">
            <v>1000</v>
          </cell>
          <cell r="G785" t="str">
            <v>RWP - Plant</v>
          </cell>
          <cell r="H785">
            <v>1000</v>
          </cell>
          <cell r="I785" t="str">
            <v>RWP - Plant</v>
          </cell>
          <cell r="J785" t="str">
            <v>74</v>
          </cell>
          <cell r="K785">
            <v>1</v>
          </cell>
          <cell r="L785">
            <v>38353</v>
          </cell>
          <cell r="M785">
            <v>4</v>
          </cell>
          <cell r="N785">
            <v>1</v>
          </cell>
          <cell r="O785">
            <v>40391</v>
          </cell>
          <cell r="P785">
            <v>4</v>
          </cell>
          <cell r="Q785" t="str">
            <v>QEP Energy Company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Y785" t="b">
            <v>0</v>
          </cell>
          <cell r="AA785">
            <v>1</v>
          </cell>
          <cell r="AB785" t="str">
            <v>|</v>
          </cell>
        </row>
        <row r="786">
          <cell r="B786">
            <v>6077</v>
          </cell>
          <cell r="D786" t="str">
            <v>G. H. 4w32-8-21</v>
          </cell>
          <cell r="E786" t="str">
            <v>S</v>
          </cell>
          <cell r="F786">
            <v>1000</v>
          </cell>
          <cell r="G786" t="str">
            <v>RWP - Plant</v>
          </cell>
          <cell r="H786">
            <v>1000</v>
          </cell>
          <cell r="I786" t="str">
            <v>RWP - Plant</v>
          </cell>
          <cell r="J786" t="str">
            <v>75</v>
          </cell>
          <cell r="K786">
            <v>1</v>
          </cell>
          <cell r="L786">
            <v>38353</v>
          </cell>
          <cell r="M786">
            <v>4</v>
          </cell>
          <cell r="N786">
            <v>1</v>
          </cell>
          <cell r="O786">
            <v>40391</v>
          </cell>
          <cell r="P786">
            <v>4</v>
          </cell>
          <cell r="Q786" t="str">
            <v>QEP Energy Company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Y786" t="b">
            <v>0</v>
          </cell>
          <cell r="AA786">
            <v>1</v>
          </cell>
          <cell r="AB786" t="str">
            <v>|</v>
          </cell>
        </row>
        <row r="787">
          <cell r="B787">
            <v>6078</v>
          </cell>
          <cell r="D787" t="str">
            <v>W. V. 6w13-8-21</v>
          </cell>
          <cell r="E787" t="str">
            <v>S</v>
          </cell>
          <cell r="F787">
            <v>1000</v>
          </cell>
          <cell r="G787" t="str">
            <v>RWP - Plant</v>
          </cell>
          <cell r="H787">
            <v>1000</v>
          </cell>
          <cell r="I787" t="str">
            <v>RWP - Plant</v>
          </cell>
          <cell r="J787" t="str">
            <v>76</v>
          </cell>
          <cell r="K787">
            <v>1</v>
          </cell>
          <cell r="L787">
            <v>38353</v>
          </cell>
          <cell r="M787">
            <v>4</v>
          </cell>
          <cell r="N787">
            <v>1</v>
          </cell>
          <cell r="O787">
            <v>40391</v>
          </cell>
          <cell r="P787">
            <v>4</v>
          </cell>
          <cell r="Q787" t="str">
            <v>QEP Energy Company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Y787" t="b">
            <v>0</v>
          </cell>
          <cell r="AA787">
            <v>1</v>
          </cell>
          <cell r="AB787" t="str">
            <v>|</v>
          </cell>
        </row>
        <row r="788">
          <cell r="B788">
            <v>6079</v>
          </cell>
          <cell r="D788" t="str">
            <v>W. V. 2w-13-8-21</v>
          </cell>
          <cell r="E788" t="str">
            <v>S</v>
          </cell>
          <cell r="F788">
            <v>1000</v>
          </cell>
          <cell r="G788" t="str">
            <v>RWP - Plant</v>
          </cell>
          <cell r="H788">
            <v>1000</v>
          </cell>
          <cell r="I788" t="str">
            <v>RWP - Plant</v>
          </cell>
          <cell r="J788" t="str">
            <v>77</v>
          </cell>
          <cell r="K788">
            <v>1</v>
          </cell>
          <cell r="L788">
            <v>38353</v>
          </cell>
          <cell r="M788">
            <v>4</v>
          </cell>
          <cell r="N788">
            <v>1</v>
          </cell>
          <cell r="O788">
            <v>40391</v>
          </cell>
          <cell r="P788">
            <v>4</v>
          </cell>
          <cell r="Q788" t="str">
            <v>QEP Energy Company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Y788" t="b">
            <v>0</v>
          </cell>
          <cell r="AA788">
            <v>1</v>
          </cell>
          <cell r="AB788" t="str">
            <v>|</v>
          </cell>
        </row>
        <row r="789">
          <cell r="B789">
            <v>6080</v>
          </cell>
          <cell r="D789" t="str">
            <v>W. V. 1w-22-8-21</v>
          </cell>
          <cell r="E789" t="str">
            <v>S</v>
          </cell>
          <cell r="F789">
            <v>1000</v>
          </cell>
          <cell r="G789" t="str">
            <v>RWP - Plant</v>
          </cell>
          <cell r="H789">
            <v>1000</v>
          </cell>
          <cell r="I789" t="str">
            <v>RWP - Plant</v>
          </cell>
          <cell r="J789" t="str">
            <v>78</v>
          </cell>
          <cell r="K789">
            <v>1</v>
          </cell>
          <cell r="L789">
            <v>38353</v>
          </cell>
          <cell r="M789">
            <v>4</v>
          </cell>
          <cell r="N789">
            <v>1</v>
          </cell>
          <cell r="O789">
            <v>40148</v>
          </cell>
          <cell r="P789">
            <v>4</v>
          </cell>
          <cell r="Q789" t="str">
            <v>QEP Energy Company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Y789" t="b">
            <v>0</v>
          </cell>
          <cell r="AA789">
            <v>1</v>
          </cell>
          <cell r="AB789" t="str">
            <v>|</v>
          </cell>
        </row>
        <row r="790">
          <cell r="B790">
            <v>6081</v>
          </cell>
          <cell r="D790" t="str">
            <v>G. H. 11w-21-8-21</v>
          </cell>
          <cell r="E790" t="str">
            <v>S</v>
          </cell>
          <cell r="F790">
            <v>1000</v>
          </cell>
          <cell r="G790" t="str">
            <v>RWP - Plant</v>
          </cell>
          <cell r="H790">
            <v>1000</v>
          </cell>
          <cell r="I790" t="str">
            <v>RWP - Plant</v>
          </cell>
          <cell r="J790" t="str">
            <v>79</v>
          </cell>
          <cell r="K790">
            <v>1</v>
          </cell>
          <cell r="L790">
            <v>38353</v>
          </cell>
          <cell r="M790">
            <v>4</v>
          </cell>
          <cell r="N790">
            <v>1</v>
          </cell>
          <cell r="O790">
            <v>40391</v>
          </cell>
          <cell r="P790">
            <v>4</v>
          </cell>
          <cell r="Q790" t="str">
            <v>QEP Energy Company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Y790" t="b">
            <v>0</v>
          </cell>
          <cell r="AA790">
            <v>1</v>
          </cell>
          <cell r="AB790" t="str">
            <v>|</v>
          </cell>
        </row>
        <row r="791">
          <cell r="B791">
            <v>6082</v>
          </cell>
          <cell r="D791" t="str">
            <v>W. V. 12w-7-8-22</v>
          </cell>
          <cell r="E791" t="str">
            <v>S</v>
          </cell>
          <cell r="F791">
            <v>1000</v>
          </cell>
          <cell r="G791" t="str">
            <v>RWP - Plant</v>
          </cell>
          <cell r="H791">
            <v>1000</v>
          </cell>
          <cell r="I791" t="str">
            <v>RWP - Plant</v>
          </cell>
          <cell r="J791" t="str">
            <v>80</v>
          </cell>
          <cell r="K791">
            <v>1</v>
          </cell>
          <cell r="L791">
            <v>38353</v>
          </cell>
          <cell r="M791">
            <v>4</v>
          </cell>
          <cell r="N791">
            <v>1</v>
          </cell>
          <cell r="O791">
            <v>40299</v>
          </cell>
          <cell r="P791">
            <v>4</v>
          </cell>
          <cell r="Q791" t="str">
            <v>QEP Energy Company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Y791" t="b">
            <v>0</v>
          </cell>
          <cell r="AA791">
            <v>1</v>
          </cell>
          <cell r="AB791" t="str">
            <v>|</v>
          </cell>
        </row>
        <row r="792">
          <cell r="B792">
            <v>6083</v>
          </cell>
          <cell r="D792" t="str">
            <v>G. B. 5w-16-8-22</v>
          </cell>
          <cell r="E792" t="str">
            <v>S</v>
          </cell>
          <cell r="F792">
            <v>1000</v>
          </cell>
          <cell r="G792" t="str">
            <v>RWP - Plant</v>
          </cell>
          <cell r="H792">
            <v>1000</v>
          </cell>
          <cell r="I792" t="str">
            <v>RWP - Plant</v>
          </cell>
          <cell r="J792" t="str">
            <v>81</v>
          </cell>
          <cell r="K792">
            <v>1</v>
          </cell>
          <cell r="L792">
            <v>38353</v>
          </cell>
          <cell r="M792">
            <v>4</v>
          </cell>
          <cell r="N792">
            <v>1</v>
          </cell>
          <cell r="O792">
            <v>40391</v>
          </cell>
          <cell r="P792">
            <v>4</v>
          </cell>
          <cell r="Q792" t="str">
            <v>QEP Energy Company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Y792" t="b">
            <v>0</v>
          </cell>
          <cell r="AA792">
            <v>1</v>
          </cell>
          <cell r="AB792" t="str">
            <v>|</v>
          </cell>
        </row>
        <row r="793">
          <cell r="B793">
            <v>6087</v>
          </cell>
          <cell r="D793" t="str">
            <v>W. V. 16w-12-8-21</v>
          </cell>
          <cell r="E793" t="str">
            <v>S</v>
          </cell>
          <cell r="F793">
            <v>1000</v>
          </cell>
          <cell r="G793" t="str">
            <v>RWP - Plant</v>
          </cell>
          <cell r="H793">
            <v>1000</v>
          </cell>
          <cell r="I793" t="str">
            <v>RWP - Plant</v>
          </cell>
          <cell r="J793" t="str">
            <v>82</v>
          </cell>
          <cell r="K793">
            <v>1</v>
          </cell>
          <cell r="L793">
            <v>38353</v>
          </cell>
          <cell r="M793">
            <v>4</v>
          </cell>
          <cell r="N793">
            <v>1</v>
          </cell>
          <cell r="O793">
            <v>40391</v>
          </cell>
          <cell r="P793">
            <v>4</v>
          </cell>
          <cell r="Q793" t="str">
            <v>QEP Energy Company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Y793" t="b">
            <v>0</v>
          </cell>
          <cell r="AA793">
            <v>1</v>
          </cell>
          <cell r="AB793" t="str">
            <v>|</v>
          </cell>
        </row>
        <row r="794">
          <cell r="B794">
            <v>6088</v>
          </cell>
          <cell r="D794" t="str">
            <v>W. V. 8w-13-8-21</v>
          </cell>
          <cell r="E794" t="str">
            <v>S</v>
          </cell>
          <cell r="F794">
            <v>1000</v>
          </cell>
          <cell r="G794" t="str">
            <v>RWP - Plant</v>
          </cell>
          <cell r="H794">
            <v>1000</v>
          </cell>
          <cell r="I794" t="str">
            <v>RWP - Plant</v>
          </cell>
          <cell r="J794" t="str">
            <v>83</v>
          </cell>
          <cell r="K794">
            <v>1</v>
          </cell>
          <cell r="L794">
            <v>38353</v>
          </cell>
          <cell r="M794">
            <v>4</v>
          </cell>
          <cell r="N794">
            <v>1</v>
          </cell>
          <cell r="O794">
            <v>40391</v>
          </cell>
          <cell r="P794">
            <v>4</v>
          </cell>
          <cell r="Q794" t="str">
            <v>QEP Energy Company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Y794" t="b">
            <v>0</v>
          </cell>
          <cell r="AA794">
            <v>1</v>
          </cell>
          <cell r="AB794" t="str">
            <v>|</v>
          </cell>
        </row>
        <row r="795">
          <cell r="B795">
            <v>6089</v>
          </cell>
          <cell r="D795" t="str">
            <v>G. H. 15w21-8-21</v>
          </cell>
          <cell r="E795" t="str">
            <v>S</v>
          </cell>
          <cell r="F795">
            <v>1000</v>
          </cell>
          <cell r="G795" t="str">
            <v>RWP - Plant</v>
          </cell>
          <cell r="H795">
            <v>1000</v>
          </cell>
          <cell r="I795" t="str">
            <v>RWP - Plant</v>
          </cell>
          <cell r="J795" t="str">
            <v>84</v>
          </cell>
          <cell r="K795">
            <v>1</v>
          </cell>
          <cell r="L795">
            <v>38353</v>
          </cell>
          <cell r="M795">
            <v>4</v>
          </cell>
          <cell r="N795">
            <v>1</v>
          </cell>
          <cell r="O795">
            <v>40391</v>
          </cell>
          <cell r="P795">
            <v>4</v>
          </cell>
          <cell r="Q795" t="str">
            <v>QEP Energy Company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Y795" t="b">
            <v>0</v>
          </cell>
          <cell r="AA795">
            <v>1</v>
          </cell>
          <cell r="AB795" t="str">
            <v>|</v>
          </cell>
        </row>
        <row r="796">
          <cell r="B796">
            <v>6090</v>
          </cell>
          <cell r="D796" t="str">
            <v>W. V. 10w-13-8-21</v>
          </cell>
          <cell r="E796" t="str">
            <v>S</v>
          </cell>
          <cell r="F796">
            <v>1000</v>
          </cell>
          <cell r="G796" t="str">
            <v>RWP - Plant</v>
          </cell>
          <cell r="H796">
            <v>1000</v>
          </cell>
          <cell r="I796" t="str">
            <v>RWP - Plant</v>
          </cell>
          <cell r="J796" t="str">
            <v>85</v>
          </cell>
          <cell r="K796">
            <v>1</v>
          </cell>
          <cell r="L796">
            <v>38353</v>
          </cell>
          <cell r="M796">
            <v>4</v>
          </cell>
          <cell r="N796">
            <v>1</v>
          </cell>
          <cell r="O796">
            <v>40391</v>
          </cell>
          <cell r="P796">
            <v>4</v>
          </cell>
          <cell r="Q796" t="str">
            <v>QEP Energy Company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Y796" t="b">
            <v>0</v>
          </cell>
          <cell r="AA796">
            <v>1</v>
          </cell>
          <cell r="AB796" t="str">
            <v>|</v>
          </cell>
        </row>
        <row r="797">
          <cell r="B797">
            <v>6091</v>
          </cell>
          <cell r="D797" t="str">
            <v>W. V. 10w-12-8-21</v>
          </cell>
          <cell r="E797" t="str">
            <v>S</v>
          </cell>
          <cell r="F797">
            <v>1000</v>
          </cell>
          <cell r="G797" t="str">
            <v>RWP - Plant</v>
          </cell>
          <cell r="H797">
            <v>1000</v>
          </cell>
          <cell r="I797" t="str">
            <v>RWP - Plant</v>
          </cell>
          <cell r="J797" t="str">
            <v>86</v>
          </cell>
          <cell r="K797">
            <v>1</v>
          </cell>
          <cell r="L797">
            <v>38353</v>
          </cell>
          <cell r="M797">
            <v>4</v>
          </cell>
          <cell r="N797">
            <v>1</v>
          </cell>
          <cell r="O797">
            <v>40391</v>
          </cell>
          <cell r="P797">
            <v>4</v>
          </cell>
          <cell r="Q797" t="str">
            <v>QEP Energy Company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Y797" t="b">
            <v>0</v>
          </cell>
          <cell r="AA797">
            <v>1</v>
          </cell>
          <cell r="AB797" t="str">
            <v>|</v>
          </cell>
        </row>
        <row r="798">
          <cell r="B798">
            <v>6092</v>
          </cell>
          <cell r="D798" t="str">
            <v>G. H. 9w-21-8-21</v>
          </cell>
          <cell r="E798" t="str">
            <v>S</v>
          </cell>
          <cell r="F798">
            <v>1000</v>
          </cell>
          <cell r="G798" t="str">
            <v>RWP - Plant</v>
          </cell>
          <cell r="H798">
            <v>1000</v>
          </cell>
          <cell r="I798" t="str">
            <v>RWP - Plant</v>
          </cell>
          <cell r="J798" t="str">
            <v>87</v>
          </cell>
          <cell r="K798">
            <v>1</v>
          </cell>
          <cell r="L798">
            <v>38353</v>
          </cell>
          <cell r="M798">
            <v>4</v>
          </cell>
          <cell r="N798">
            <v>1</v>
          </cell>
          <cell r="O798">
            <v>40391</v>
          </cell>
          <cell r="P798">
            <v>4</v>
          </cell>
          <cell r="Q798" t="str">
            <v>QEP Energy Company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Y798" t="b">
            <v>0</v>
          </cell>
          <cell r="AA798">
            <v>1</v>
          </cell>
          <cell r="AB798" t="str">
            <v>|</v>
          </cell>
        </row>
        <row r="799">
          <cell r="B799">
            <v>6093</v>
          </cell>
          <cell r="D799" t="str">
            <v>W. V. 14w-12-8-21</v>
          </cell>
          <cell r="E799" t="str">
            <v>S</v>
          </cell>
          <cell r="F799">
            <v>1000</v>
          </cell>
          <cell r="G799" t="str">
            <v>RWP - Plant</v>
          </cell>
          <cell r="H799">
            <v>1000</v>
          </cell>
          <cell r="I799" t="str">
            <v>RWP - Plant</v>
          </cell>
          <cell r="J799" t="str">
            <v>88</v>
          </cell>
          <cell r="K799">
            <v>1</v>
          </cell>
          <cell r="L799">
            <v>38353</v>
          </cell>
          <cell r="M799">
            <v>4</v>
          </cell>
          <cell r="N799">
            <v>1</v>
          </cell>
          <cell r="O799">
            <v>40391</v>
          </cell>
          <cell r="P799">
            <v>4</v>
          </cell>
          <cell r="Q799" t="str">
            <v>QEP Energy Company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Y799" t="b">
            <v>0</v>
          </cell>
          <cell r="AA799">
            <v>1</v>
          </cell>
          <cell r="AB799" t="str">
            <v>|</v>
          </cell>
        </row>
        <row r="800">
          <cell r="B800">
            <v>6094</v>
          </cell>
          <cell r="D800" t="str">
            <v>W. V. 8w-12-8-21</v>
          </cell>
          <cell r="E800" t="str">
            <v>S</v>
          </cell>
          <cell r="F800">
            <v>1000</v>
          </cell>
          <cell r="G800" t="str">
            <v>RWP - Plant</v>
          </cell>
          <cell r="H800">
            <v>1000</v>
          </cell>
          <cell r="I800" t="str">
            <v>RWP - Plant</v>
          </cell>
          <cell r="J800" t="str">
            <v>89</v>
          </cell>
          <cell r="K800">
            <v>1</v>
          </cell>
          <cell r="L800">
            <v>38353</v>
          </cell>
          <cell r="M800">
            <v>4</v>
          </cell>
          <cell r="N800">
            <v>1</v>
          </cell>
          <cell r="O800">
            <v>40391</v>
          </cell>
          <cell r="P800">
            <v>4</v>
          </cell>
          <cell r="Q800" t="str">
            <v>QEP Energy Company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Y800" t="b">
            <v>0</v>
          </cell>
          <cell r="AA800">
            <v>1</v>
          </cell>
          <cell r="AB800" t="str">
            <v>|</v>
          </cell>
        </row>
        <row r="801">
          <cell r="B801">
            <v>6095</v>
          </cell>
          <cell r="D801" t="str">
            <v>G. H. 14w-20-8-21</v>
          </cell>
          <cell r="E801" t="str">
            <v>S</v>
          </cell>
          <cell r="F801">
            <v>1000</v>
          </cell>
          <cell r="G801" t="str">
            <v>RWP - Plant</v>
          </cell>
          <cell r="H801">
            <v>1000</v>
          </cell>
          <cell r="I801" t="str">
            <v>RWP - Plant</v>
          </cell>
          <cell r="J801" t="str">
            <v>90</v>
          </cell>
          <cell r="K801">
            <v>1</v>
          </cell>
          <cell r="L801">
            <v>38353</v>
          </cell>
          <cell r="M801">
            <v>4</v>
          </cell>
          <cell r="N801">
            <v>1</v>
          </cell>
          <cell r="O801">
            <v>40391</v>
          </cell>
          <cell r="P801">
            <v>4</v>
          </cell>
          <cell r="Q801" t="str">
            <v>QEP Energy Company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Y801" t="b">
            <v>0</v>
          </cell>
          <cell r="AA801">
            <v>1</v>
          </cell>
          <cell r="AB801" t="str">
            <v>|</v>
          </cell>
        </row>
        <row r="802">
          <cell r="B802">
            <v>6096</v>
          </cell>
          <cell r="D802" t="str">
            <v>W. V. 1w-15-8-21</v>
          </cell>
          <cell r="E802" t="str">
            <v>S</v>
          </cell>
          <cell r="F802">
            <v>1000</v>
          </cell>
          <cell r="G802" t="str">
            <v>RWP - Plant</v>
          </cell>
          <cell r="H802">
            <v>1000</v>
          </cell>
          <cell r="I802" t="str">
            <v>RWP - Plant</v>
          </cell>
          <cell r="J802" t="str">
            <v>91</v>
          </cell>
          <cell r="K802">
            <v>1</v>
          </cell>
          <cell r="L802">
            <v>38353</v>
          </cell>
          <cell r="M802">
            <v>4</v>
          </cell>
          <cell r="N802">
            <v>1</v>
          </cell>
          <cell r="O802">
            <v>39783</v>
          </cell>
          <cell r="P802">
            <v>4</v>
          </cell>
          <cell r="Q802" t="str">
            <v>QEP Energy Company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Y802" t="b">
            <v>0</v>
          </cell>
          <cell r="AA802">
            <v>1</v>
          </cell>
          <cell r="AB802" t="str">
            <v>|</v>
          </cell>
        </row>
        <row r="803">
          <cell r="B803">
            <v>6097</v>
          </cell>
          <cell r="D803" t="str">
            <v>W. V. 7w-8-8-22</v>
          </cell>
          <cell r="E803" t="str">
            <v>S</v>
          </cell>
          <cell r="F803">
            <v>1000</v>
          </cell>
          <cell r="G803" t="str">
            <v>RWP - Plant</v>
          </cell>
          <cell r="H803">
            <v>1000</v>
          </cell>
          <cell r="I803" t="str">
            <v>RWP - Plant</v>
          </cell>
          <cell r="J803" t="str">
            <v>92</v>
          </cell>
          <cell r="K803">
            <v>1</v>
          </cell>
          <cell r="L803">
            <v>38353</v>
          </cell>
          <cell r="M803">
            <v>4</v>
          </cell>
          <cell r="N803">
            <v>1</v>
          </cell>
          <cell r="O803">
            <v>40391</v>
          </cell>
          <cell r="P803">
            <v>4</v>
          </cell>
          <cell r="Q803" t="str">
            <v>QEP Energy Company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Y803" t="b">
            <v>0</v>
          </cell>
          <cell r="AA803">
            <v>1</v>
          </cell>
          <cell r="AB803" t="str">
            <v>|</v>
          </cell>
        </row>
        <row r="804">
          <cell r="B804">
            <v>6098</v>
          </cell>
          <cell r="D804" t="str">
            <v>W. V. 15w-10-8-21</v>
          </cell>
          <cell r="E804" t="str">
            <v>S</v>
          </cell>
          <cell r="F804">
            <v>1000</v>
          </cell>
          <cell r="G804" t="str">
            <v>RWP - Plant</v>
          </cell>
          <cell r="H804">
            <v>1000</v>
          </cell>
          <cell r="I804" t="str">
            <v>RWP - Plant</v>
          </cell>
          <cell r="J804" t="str">
            <v>93</v>
          </cell>
          <cell r="K804">
            <v>1</v>
          </cell>
          <cell r="L804">
            <v>38353</v>
          </cell>
          <cell r="M804">
            <v>4</v>
          </cell>
          <cell r="N804">
            <v>1</v>
          </cell>
          <cell r="O804">
            <v>40391</v>
          </cell>
          <cell r="P804">
            <v>4</v>
          </cell>
          <cell r="Q804" t="str">
            <v>QEP Energy Company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Y804" t="b">
            <v>0</v>
          </cell>
          <cell r="AA804">
            <v>1</v>
          </cell>
          <cell r="AB804" t="str">
            <v>|</v>
          </cell>
        </row>
        <row r="805">
          <cell r="B805">
            <v>6099</v>
          </cell>
          <cell r="D805" t="str">
            <v>W. V. 2w9-8-21</v>
          </cell>
          <cell r="E805" t="str">
            <v>S</v>
          </cell>
          <cell r="F805">
            <v>1000</v>
          </cell>
          <cell r="G805" t="str">
            <v>RWP - Plant</v>
          </cell>
          <cell r="H805">
            <v>1000</v>
          </cell>
          <cell r="I805" t="str">
            <v>RWP - Plant</v>
          </cell>
          <cell r="J805" t="str">
            <v>94</v>
          </cell>
          <cell r="K805">
            <v>1</v>
          </cell>
          <cell r="L805">
            <v>38353</v>
          </cell>
          <cell r="M805">
            <v>4</v>
          </cell>
          <cell r="N805">
            <v>1</v>
          </cell>
          <cell r="O805">
            <v>40391</v>
          </cell>
          <cell r="P805">
            <v>4</v>
          </cell>
          <cell r="Q805" t="str">
            <v>QEP Energy Company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Y805" t="b">
            <v>0</v>
          </cell>
          <cell r="AA805">
            <v>1</v>
          </cell>
          <cell r="AB805" t="str">
            <v>|</v>
          </cell>
        </row>
        <row r="806">
          <cell r="B806">
            <v>6100</v>
          </cell>
          <cell r="D806" t="str">
            <v>W. V. 10w-8-8-22</v>
          </cell>
          <cell r="E806" t="str">
            <v>S</v>
          </cell>
          <cell r="F806">
            <v>1000</v>
          </cell>
          <cell r="G806" t="str">
            <v>RWP - Plant</v>
          </cell>
          <cell r="H806">
            <v>1000</v>
          </cell>
          <cell r="I806" t="str">
            <v>RWP - Plant</v>
          </cell>
          <cell r="J806" t="str">
            <v>95</v>
          </cell>
          <cell r="K806">
            <v>1</v>
          </cell>
          <cell r="L806">
            <v>38353</v>
          </cell>
          <cell r="M806">
            <v>4</v>
          </cell>
          <cell r="N806">
            <v>1</v>
          </cell>
          <cell r="O806">
            <v>40391</v>
          </cell>
          <cell r="P806">
            <v>4</v>
          </cell>
          <cell r="Q806" t="str">
            <v>QEP Energy Company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Y806" t="b">
            <v>0</v>
          </cell>
          <cell r="AA806">
            <v>1</v>
          </cell>
          <cell r="AB806" t="str">
            <v>|</v>
          </cell>
        </row>
        <row r="807">
          <cell r="B807">
            <v>6101</v>
          </cell>
          <cell r="D807" t="str">
            <v>W. V. 6w-11-8-21</v>
          </cell>
          <cell r="E807" t="str">
            <v>S</v>
          </cell>
          <cell r="F807">
            <v>1000</v>
          </cell>
          <cell r="G807" t="str">
            <v>RWP - Plant</v>
          </cell>
          <cell r="H807">
            <v>1000</v>
          </cell>
          <cell r="I807" t="str">
            <v>RWP - Plant</v>
          </cell>
          <cell r="J807" t="str">
            <v>96</v>
          </cell>
          <cell r="K807">
            <v>1</v>
          </cell>
          <cell r="L807">
            <v>38353</v>
          </cell>
          <cell r="M807">
            <v>4</v>
          </cell>
          <cell r="N807">
            <v>1</v>
          </cell>
          <cell r="O807">
            <v>40391</v>
          </cell>
          <cell r="P807">
            <v>4</v>
          </cell>
          <cell r="Q807" t="str">
            <v>QEP Energy Company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Y807" t="b">
            <v>0</v>
          </cell>
          <cell r="AA807">
            <v>1</v>
          </cell>
          <cell r="AB807" t="str">
            <v>|</v>
          </cell>
        </row>
        <row r="808">
          <cell r="B808">
            <v>6102</v>
          </cell>
          <cell r="D808" t="str">
            <v>W. V. 13w-15-8-21</v>
          </cell>
          <cell r="E808" t="str">
            <v>S</v>
          </cell>
          <cell r="F808">
            <v>1000</v>
          </cell>
          <cell r="G808" t="str">
            <v>RWP - Plant</v>
          </cell>
          <cell r="H808">
            <v>1000</v>
          </cell>
          <cell r="I808" t="str">
            <v>RWP - Plant</v>
          </cell>
          <cell r="J808" t="str">
            <v>97</v>
          </cell>
          <cell r="K808">
            <v>1</v>
          </cell>
          <cell r="L808">
            <v>38353</v>
          </cell>
          <cell r="M808">
            <v>4</v>
          </cell>
          <cell r="N808">
            <v>1</v>
          </cell>
          <cell r="O808">
            <v>40391</v>
          </cell>
          <cell r="P808">
            <v>4</v>
          </cell>
          <cell r="Q808" t="str">
            <v>QEP Energy Company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Y808" t="b">
            <v>0</v>
          </cell>
          <cell r="AA808">
            <v>1</v>
          </cell>
          <cell r="AB808" t="str">
            <v>|</v>
          </cell>
        </row>
        <row r="809">
          <cell r="B809">
            <v>6103</v>
          </cell>
          <cell r="D809" t="str">
            <v>W. V. 5w-23-8-21</v>
          </cell>
          <cell r="E809" t="str">
            <v>S</v>
          </cell>
          <cell r="F809">
            <v>1000</v>
          </cell>
          <cell r="G809" t="str">
            <v>RWP - Plant</v>
          </cell>
          <cell r="H809">
            <v>1000</v>
          </cell>
          <cell r="I809" t="str">
            <v>RWP - Plant</v>
          </cell>
          <cell r="J809" t="str">
            <v>98</v>
          </cell>
          <cell r="K809">
            <v>1</v>
          </cell>
          <cell r="L809">
            <v>38353</v>
          </cell>
          <cell r="M809">
            <v>4</v>
          </cell>
          <cell r="N809">
            <v>1</v>
          </cell>
          <cell r="O809">
            <v>40391</v>
          </cell>
          <cell r="P809">
            <v>4</v>
          </cell>
          <cell r="Q809" t="str">
            <v>QEP Energy Company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Y809" t="b">
            <v>0</v>
          </cell>
          <cell r="AA809">
            <v>1</v>
          </cell>
          <cell r="AB809" t="str">
            <v>|</v>
          </cell>
        </row>
        <row r="810">
          <cell r="B810">
            <v>6104</v>
          </cell>
          <cell r="D810" t="str">
            <v>W. V. 13w-11-8-21</v>
          </cell>
          <cell r="E810" t="str">
            <v>S</v>
          </cell>
          <cell r="F810">
            <v>1000</v>
          </cell>
          <cell r="G810" t="str">
            <v>RWP - Plant</v>
          </cell>
          <cell r="H810">
            <v>1000</v>
          </cell>
          <cell r="I810" t="str">
            <v>RWP - Plant</v>
          </cell>
          <cell r="J810" t="str">
            <v>99</v>
          </cell>
          <cell r="K810">
            <v>1</v>
          </cell>
          <cell r="L810">
            <v>38353</v>
          </cell>
          <cell r="M810">
            <v>4</v>
          </cell>
          <cell r="N810">
            <v>1</v>
          </cell>
          <cell r="O810">
            <v>39356</v>
          </cell>
          <cell r="P810">
            <v>4</v>
          </cell>
          <cell r="Q810" t="str">
            <v>QEP Energy Company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Y810" t="b">
            <v>0</v>
          </cell>
          <cell r="AA810">
            <v>1</v>
          </cell>
          <cell r="AB810" t="str">
            <v>|</v>
          </cell>
        </row>
        <row r="811">
          <cell r="B811">
            <v>6105</v>
          </cell>
          <cell r="D811" t="str">
            <v>W. V. 11w-17-8-21</v>
          </cell>
          <cell r="E811" t="str">
            <v>S</v>
          </cell>
          <cell r="F811">
            <v>1000</v>
          </cell>
          <cell r="G811" t="str">
            <v>RWP - Plant</v>
          </cell>
          <cell r="H811">
            <v>1000</v>
          </cell>
          <cell r="I811" t="str">
            <v>RWP - Plant</v>
          </cell>
          <cell r="J811" t="str">
            <v>100</v>
          </cell>
          <cell r="K811">
            <v>1</v>
          </cell>
          <cell r="L811">
            <v>38353</v>
          </cell>
          <cell r="M811">
            <v>4</v>
          </cell>
          <cell r="N811">
            <v>1</v>
          </cell>
          <cell r="O811">
            <v>40391</v>
          </cell>
          <cell r="P811">
            <v>4</v>
          </cell>
          <cell r="Q811" t="str">
            <v>QEP Energy Company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Y811" t="b">
            <v>0</v>
          </cell>
          <cell r="AA811">
            <v>1</v>
          </cell>
          <cell r="AB811" t="str">
            <v>|</v>
          </cell>
        </row>
        <row r="812">
          <cell r="B812">
            <v>6106</v>
          </cell>
          <cell r="D812" t="str">
            <v>W. V. 1w-23-8-21</v>
          </cell>
          <cell r="E812" t="str">
            <v>S</v>
          </cell>
          <cell r="F812">
            <v>1000</v>
          </cell>
          <cell r="G812" t="str">
            <v>RWP - Plant</v>
          </cell>
          <cell r="H812">
            <v>1000</v>
          </cell>
          <cell r="I812" t="str">
            <v>RWP - Plant</v>
          </cell>
          <cell r="J812" t="str">
            <v>101</v>
          </cell>
          <cell r="K812">
            <v>1</v>
          </cell>
          <cell r="L812">
            <v>38353</v>
          </cell>
          <cell r="M812">
            <v>4</v>
          </cell>
          <cell r="N812">
            <v>1</v>
          </cell>
          <cell r="O812">
            <v>40391</v>
          </cell>
          <cell r="P812">
            <v>4</v>
          </cell>
          <cell r="Q812" t="str">
            <v>QEP Energy Company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Y812" t="b">
            <v>0</v>
          </cell>
          <cell r="AA812">
            <v>1</v>
          </cell>
          <cell r="AB812" t="str">
            <v>|</v>
          </cell>
        </row>
        <row r="813">
          <cell r="B813">
            <v>6107</v>
          </cell>
          <cell r="D813" t="str">
            <v>W. V. 12w-8-8-22</v>
          </cell>
          <cell r="E813" t="str">
            <v>S</v>
          </cell>
          <cell r="F813">
            <v>1000</v>
          </cell>
          <cell r="G813" t="str">
            <v>RWP - Plant</v>
          </cell>
          <cell r="H813">
            <v>1000</v>
          </cell>
          <cell r="I813" t="str">
            <v>RWP - Plant</v>
          </cell>
          <cell r="J813" t="str">
            <v>102</v>
          </cell>
          <cell r="K813">
            <v>1</v>
          </cell>
          <cell r="L813">
            <v>38353</v>
          </cell>
          <cell r="M813">
            <v>4</v>
          </cell>
          <cell r="N813">
            <v>1</v>
          </cell>
          <cell r="O813">
            <v>40391</v>
          </cell>
          <cell r="P813">
            <v>4</v>
          </cell>
          <cell r="Q813" t="str">
            <v>QEP Energy Company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Y813" t="b">
            <v>0</v>
          </cell>
          <cell r="AA813">
            <v>1</v>
          </cell>
          <cell r="AB813" t="str">
            <v>|</v>
          </cell>
        </row>
        <row r="814">
          <cell r="B814">
            <v>6108</v>
          </cell>
          <cell r="D814" t="str">
            <v>W. V. 7w-22-8-21</v>
          </cell>
          <cell r="E814" t="str">
            <v>S</v>
          </cell>
          <cell r="F814">
            <v>1000</v>
          </cell>
          <cell r="G814" t="str">
            <v>RWP - Plant</v>
          </cell>
          <cell r="H814">
            <v>1000</v>
          </cell>
          <cell r="I814" t="str">
            <v>RWP - Plant</v>
          </cell>
          <cell r="J814" t="str">
            <v>103</v>
          </cell>
          <cell r="K814">
            <v>1</v>
          </cell>
          <cell r="L814">
            <v>38353</v>
          </cell>
          <cell r="M814">
            <v>4</v>
          </cell>
          <cell r="N814">
            <v>1</v>
          </cell>
          <cell r="O814">
            <v>40391</v>
          </cell>
          <cell r="P814">
            <v>4</v>
          </cell>
          <cell r="Q814" t="str">
            <v>QEP Energy Company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Y814" t="b">
            <v>0</v>
          </cell>
          <cell r="AA814">
            <v>1</v>
          </cell>
          <cell r="AB814" t="str">
            <v>|</v>
          </cell>
        </row>
        <row r="815">
          <cell r="B815">
            <v>6109</v>
          </cell>
          <cell r="D815" t="str">
            <v>W. V. 7w-23-8-21 #1</v>
          </cell>
          <cell r="E815" t="str">
            <v>S</v>
          </cell>
          <cell r="F815">
            <v>1000</v>
          </cell>
          <cell r="G815" t="str">
            <v>RWP - Plant</v>
          </cell>
          <cell r="H815">
            <v>1000</v>
          </cell>
          <cell r="I815" t="str">
            <v>RWP - Plant</v>
          </cell>
          <cell r="J815" t="str">
            <v>104</v>
          </cell>
          <cell r="K815">
            <v>1</v>
          </cell>
          <cell r="L815">
            <v>38353</v>
          </cell>
          <cell r="M815">
            <v>4</v>
          </cell>
          <cell r="N815">
            <v>1</v>
          </cell>
          <cell r="O815">
            <v>40391</v>
          </cell>
          <cell r="P815">
            <v>4</v>
          </cell>
          <cell r="Q815" t="str">
            <v>QEP Energy Company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Y815" t="b">
            <v>0</v>
          </cell>
          <cell r="AA815">
            <v>1</v>
          </cell>
          <cell r="AB815" t="str">
            <v>|</v>
          </cell>
        </row>
        <row r="816">
          <cell r="B816">
            <v>6110</v>
          </cell>
          <cell r="D816" t="str">
            <v>W. V. 16w-7-8-22</v>
          </cell>
          <cell r="E816" t="str">
            <v>S</v>
          </cell>
          <cell r="F816">
            <v>1000</v>
          </cell>
          <cell r="G816" t="str">
            <v>RWP - Plant</v>
          </cell>
          <cell r="H816">
            <v>1000</v>
          </cell>
          <cell r="I816" t="str">
            <v>RWP - Plant</v>
          </cell>
          <cell r="J816" t="str">
            <v>105</v>
          </cell>
          <cell r="K816">
            <v>1</v>
          </cell>
          <cell r="L816">
            <v>38353</v>
          </cell>
          <cell r="M816">
            <v>4</v>
          </cell>
          <cell r="N816">
            <v>1</v>
          </cell>
          <cell r="O816">
            <v>40391</v>
          </cell>
          <cell r="P816">
            <v>4</v>
          </cell>
          <cell r="Q816" t="str">
            <v>QEP Energy Company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Y816" t="b">
            <v>0</v>
          </cell>
          <cell r="AA816">
            <v>1</v>
          </cell>
          <cell r="AB816" t="str">
            <v>|</v>
          </cell>
        </row>
        <row r="817">
          <cell r="B817">
            <v>6111</v>
          </cell>
          <cell r="D817" t="str">
            <v>W. V. 6w-7-8-22</v>
          </cell>
          <cell r="E817" t="str">
            <v>S</v>
          </cell>
          <cell r="F817">
            <v>1000</v>
          </cell>
          <cell r="G817" t="str">
            <v>RWP - Plant</v>
          </cell>
          <cell r="H817">
            <v>1000</v>
          </cell>
          <cell r="I817" t="str">
            <v>RWP - Plant</v>
          </cell>
          <cell r="J817" t="str">
            <v>106</v>
          </cell>
          <cell r="K817">
            <v>1</v>
          </cell>
          <cell r="L817">
            <v>38353</v>
          </cell>
          <cell r="M817">
            <v>4</v>
          </cell>
          <cell r="N817">
            <v>1</v>
          </cell>
          <cell r="O817">
            <v>40391</v>
          </cell>
          <cell r="P817">
            <v>4</v>
          </cell>
          <cell r="Q817" t="str">
            <v>QEP Energy Company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Y817" t="b">
            <v>0</v>
          </cell>
          <cell r="AA817">
            <v>1</v>
          </cell>
          <cell r="AB817" t="str">
            <v>|</v>
          </cell>
        </row>
        <row r="818">
          <cell r="B818">
            <v>6112</v>
          </cell>
          <cell r="D818" t="str">
            <v>W. V. 6w-8-8-22</v>
          </cell>
          <cell r="E818" t="str">
            <v>S</v>
          </cell>
          <cell r="F818">
            <v>1000</v>
          </cell>
          <cell r="G818" t="str">
            <v>RWP - Plant</v>
          </cell>
          <cell r="H818">
            <v>1000</v>
          </cell>
          <cell r="I818" t="str">
            <v>RWP - Plant</v>
          </cell>
          <cell r="J818" t="str">
            <v>107</v>
          </cell>
          <cell r="K818">
            <v>1</v>
          </cell>
          <cell r="L818">
            <v>38353</v>
          </cell>
          <cell r="M818">
            <v>4</v>
          </cell>
          <cell r="N818">
            <v>1</v>
          </cell>
          <cell r="O818">
            <v>40391</v>
          </cell>
          <cell r="P818">
            <v>4</v>
          </cell>
          <cell r="Q818" t="str">
            <v>QEP Energy Company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Y818" t="b">
            <v>0</v>
          </cell>
          <cell r="AA818">
            <v>1</v>
          </cell>
          <cell r="AB818" t="str">
            <v>|</v>
          </cell>
        </row>
        <row r="819">
          <cell r="B819">
            <v>6113</v>
          </cell>
          <cell r="D819" t="str">
            <v>W. V. 15w-15-8-21</v>
          </cell>
          <cell r="E819" t="str">
            <v>S</v>
          </cell>
          <cell r="F819">
            <v>1000</v>
          </cell>
          <cell r="G819" t="str">
            <v>RWP - Plant</v>
          </cell>
          <cell r="H819">
            <v>1000</v>
          </cell>
          <cell r="I819" t="str">
            <v>RWP - Plant</v>
          </cell>
          <cell r="J819" t="str">
            <v>108</v>
          </cell>
          <cell r="K819">
            <v>1</v>
          </cell>
          <cell r="L819">
            <v>38353</v>
          </cell>
          <cell r="M819">
            <v>4</v>
          </cell>
          <cell r="N819">
            <v>1</v>
          </cell>
          <cell r="O819">
            <v>40391</v>
          </cell>
          <cell r="P819">
            <v>4</v>
          </cell>
          <cell r="Q819" t="str">
            <v>QEP Energy Company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Y819" t="b">
            <v>0</v>
          </cell>
          <cell r="AA819">
            <v>1</v>
          </cell>
          <cell r="AB819" t="str">
            <v>|</v>
          </cell>
        </row>
        <row r="820">
          <cell r="B820">
            <v>6114</v>
          </cell>
          <cell r="D820" t="str">
            <v>W. V. 9w23-8-21</v>
          </cell>
          <cell r="E820" t="str">
            <v>S</v>
          </cell>
          <cell r="F820">
            <v>1000</v>
          </cell>
          <cell r="G820" t="str">
            <v>RWP - Plant</v>
          </cell>
          <cell r="H820">
            <v>1000</v>
          </cell>
          <cell r="I820" t="str">
            <v>RWP - Plant</v>
          </cell>
          <cell r="J820" t="str">
            <v>109</v>
          </cell>
          <cell r="K820">
            <v>1</v>
          </cell>
          <cell r="L820">
            <v>38353</v>
          </cell>
          <cell r="M820">
            <v>4</v>
          </cell>
          <cell r="N820">
            <v>1</v>
          </cell>
          <cell r="O820">
            <v>40391</v>
          </cell>
          <cell r="P820">
            <v>4</v>
          </cell>
          <cell r="Q820" t="str">
            <v>QEP Energy Company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Y820" t="b">
            <v>0</v>
          </cell>
          <cell r="AA820">
            <v>1</v>
          </cell>
          <cell r="AB820" t="str">
            <v>|</v>
          </cell>
        </row>
        <row r="821">
          <cell r="B821">
            <v>6115</v>
          </cell>
          <cell r="D821" t="str">
            <v>W. V. 12w-18-8-22</v>
          </cell>
          <cell r="E821" t="str">
            <v>S</v>
          </cell>
          <cell r="F821">
            <v>1000</v>
          </cell>
          <cell r="G821" t="str">
            <v>RWP - Plant</v>
          </cell>
          <cell r="H821">
            <v>1000</v>
          </cell>
          <cell r="I821" t="str">
            <v>RWP - Plant</v>
          </cell>
          <cell r="J821" t="str">
            <v>110</v>
          </cell>
          <cell r="K821">
            <v>1</v>
          </cell>
          <cell r="L821">
            <v>38353</v>
          </cell>
          <cell r="M821">
            <v>4</v>
          </cell>
          <cell r="N821">
            <v>1</v>
          </cell>
          <cell r="O821">
            <v>40210</v>
          </cell>
          <cell r="P821">
            <v>4</v>
          </cell>
          <cell r="Q821" t="str">
            <v>QEP Energy Company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Y821" t="b">
            <v>0</v>
          </cell>
          <cell r="AA821">
            <v>1</v>
          </cell>
          <cell r="AB821" t="str">
            <v>|</v>
          </cell>
        </row>
        <row r="822">
          <cell r="B822">
            <v>6116</v>
          </cell>
          <cell r="D822" t="str">
            <v>W. V. 2w-18-8-22</v>
          </cell>
          <cell r="E822" t="str">
            <v>S</v>
          </cell>
          <cell r="F822">
            <v>1000</v>
          </cell>
          <cell r="G822" t="str">
            <v>RWP - Plant</v>
          </cell>
          <cell r="H822">
            <v>1000</v>
          </cell>
          <cell r="I822" t="str">
            <v>RWP - Plant</v>
          </cell>
          <cell r="J822" t="str">
            <v>111</v>
          </cell>
          <cell r="K822">
            <v>1</v>
          </cell>
          <cell r="L822">
            <v>38353</v>
          </cell>
          <cell r="M822">
            <v>4</v>
          </cell>
          <cell r="N822">
            <v>1</v>
          </cell>
          <cell r="O822">
            <v>40391</v>
          </cell>
          <cell r="P822">
            <v>4</v>
          </cell>
          <cell r="Q822" t="str">
            <v>QEP Energy Company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Y822" t="b">
            <v>0</v>
          </cell>
          <cell r="AA822">
            <v>1</v>
          </cell>
          <cell r="AB822" t="str">
            <v>|</v>
          </cell>
        </row>
        <row r="823">
          <cell r="B823">
            <v>6117</v>
          </cell>
          <cell r="D823" t="str">
            <v>W. V. 8w-18-8-22</v>
          </cell>
          <cell r="E823" t="str">
            <v>S</v>
          </cell>
          <cell r="F823">
            <v>1000</v>
          </cell>
          <cell r="G823" t="str">
            <v>RWP - Plant</v>
          </cell>
          <cell r="H823">
            <v>1000</v>
          </cell>
          <cell r="I823" t="str">
            <v>RWP - Plant</v>
          </cell>
          <cell r="J823" t="str">
            <v>112</v>
          </cell>
          <cell r="K823">
            <v>1</v>
          </cell>
          <cell r="L823">
            <v>38353</v>
          </cell>
          <cell r="M823">
            <v>4</v>
          </cell>
          <cell r="N823">
            <v>1</v>
          </cell>
          <cell r="O823">
            <v>40391</v>
          </cell>
          <cell r="P823">
            <v>4</v>
          </cell>
          <cell r="Q823" t="str">
            <v>QEP Energy Company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Y823" t="b">
            <v>0</v>
          </cell>
          <cell r="AA823">
            <v>1</v>
          </cell>
          <cell r="AB823" t="str">
            <v>|</v>
          </cell>
        </row>
        <row r="824">
          <cell r="B824">
            <v>6118</v>
          </cell>
          <cell r="D824" t="str">
            <v>W. V. 11w-15-8-21</v>
          </cell>
          <cell r="E824" t="str">
            <v>S</v>
          </cell>
          <cell r="F824">
            <v>1000</v>
          </cell>
          <cell r="G824" t="str">
            <v>RWP - Plant</v>
          </cell>
          <cell r="H824">
            <v>1000</v>
          </cell>
          <cell r="I824" t="str">
            <v>RWP - Plant</v>
          </cell>
          <cell r="J824" t="str">
            <v>113</v>
          </cell>
          <cell r="K824">
            <v>1</v>
          </cell>
          <cell r="L824">
            <v>38353</v>
          </cell>
          <cell r="M824">
            <v>4</v>
          </cell>
          <cell r="N824">
            <v>1</v>
          </cell>
          <cell r="O824">
            <v>40391</v>
          </cell>
          <cell r="P824">
            <v>4</v>
          </cell>
          <cell r="Q824" t="str">
            <v>QEP Energy Company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Y824" t="b">
            <v>0</v>
          </cell>
          <cell r="AA824">
            <v>1</v>
          </cell>
          <cell r="AB824" t="str">
            <v>|</v>
          </cell>
        </row>
        <row r="825">
          <cell r="B825">
            <v>6119</v>
          </cell>
          <cell r="D825" t="str">
            <v>W. V. 14w-18-8-22</v>
          </cell>
          <cell r="E825" t="str">
            <v>S</v>
          </cell>
          <cell r="F825">
            <v>1000</v>
          </cell>
          <cell r="G825" t="str">
            <v>RWP - Plant</v>
          </cell>
          <cell r="H825">
            <v>1000</v>
          </cell>
          <cell r="I825" t="str">
            <v>RWP - Plant</v>
          </cell>
          <cell r="J825" t="str">
            <v>114</v>
          </cell>
          <cell r="K825">
            <v>1</v>
          </cell>
          <cell r="L825">
            <v>38353</v>
          </cell>
          <cell r="M825">
            <v>4</v>
          </cell>
          <cell r="N825">
            <v>1</v>
          </cell>
          <cell r="O825">
            <v>40391</v>
          </cell>
          <cell r="P825">
            <v>4</v>
          </cell>
          <cell r="Q825" t="str">
            <v>QEP Energy Company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Y825" t="b">
            <v>0</v>
          </cell>
          <cell r="AA825">
            <v>1</v>
          </cell>
          <cell r="AB825" t="str">
            <v>|</v>
          </cell>
        </row>
        <row r="826">
          <cell r="B826">
            <v>6120</v>
          </cell>
          <cell r="D826" t="str">
            <v>W. V. 7w-24-8-21 # 1</v>
          </cell>
          <cell r="E826" t="str">
            <v>S</v>
          </cell>
          <cell r="F826">
            <v>1000</v>
          </cell>
          <cell r="G826" t="str">
            <v>RWP - Plant</v>
          </cell>
          <cell r="H826">
            <v>1000</v>
          </cell>
          <cell r="I826" t="str">
            <v>RWP - Plant</v>
          </cell>
          <cell r="J826" t="str">
            <v>115</v>
          </cell>
          <cell r="K826">
            <v>1</v>
          </cell>
          <cell r="L826">
            <v>38353</v>
          </cell>
          <cell r="M826">
            <v>4</v>
          </cell>
          <cell r="N826">
            <v>1</v>
          </cell>
          <cell r="O826">
            <v>40391</v>
          </cell>
          <cell r="P826">
            <v>4</v>
          </cell>
          <cell r="Q826" t="str">
            <v>QEP Energy Company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Y826" t="b">
            <v>0</v>
          </cell>
          <cell r="AA826">
            <v>1</v>
          </cell>
          <cell r="AB826" t="str">
            <v>|</v>
          </cell>
        </row>
        <row r="827">
          <cell r="B827">
            <v>6121</v>
          </cell>
          <cell r="D827" t="str">
            <v>W. V. 14w-8-8-22</v>
          </cell>
          <cell r="E827" t="str">
            <v>S</v>
          </cell>
          <cell r="F827">
            <v>1000</v>
          </cell>
          <cell r="G827" t="str">
            <v>RWP - Plant</v>
          </cell>
          <cell r="H827">
            <v>1000</v>
          </cell>
          <cell r="I827" t="str">
            <v>RWP - Plant</v>
          </cell>
          <cell r="J827" t="str">
            <v>116</v>
          </cell>
          <cell r="K827">
            <v>1</v>
          </cell>
          <cell r="L827">
            <v>38353</v>
          </cell>
          <cell r="M827">
            <v>4</v>
          </cell>
          <cell r="N827">
            <v>1</v>
          </cell>
          <cell r="O827">
            <v>40391</v>
          </cell>
          <cell r="P827">
            <v>4</v>
          </cell>
          <cell r="Q827" t="str">
            <v>QEP Energy Company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Y827" t="b">
            <v>0</v>
          </cell>
          <cell r="AA827">
            <v>1</v>
          </cell>
          <cell r="AB827" t="str">
            <v>|</v>
          </cell>
        </row>
        <row r="828">
          <cell r="B828">
            <v>6122</v>
          </cell>
          <cell r="D828" t="str">
            <v>W. V. 9w-15-8-21</v>
          </cell>
          <cell r="E828" t="str">
            <v>S</v>
          </cell>
          <cell r="F828">
            <v>1000</v>
          </cell>
          <cell r="G828" t="str">
            <v>RWP - Plant</v>
          </cell>
          <cell r="H828">
            <v>1000</v>
          </cell>
          <cell r="I828" t="str">
            <v>RWP - Plant</v>
          </cell>
          <cell r="J828" t="str">
            <v>117</v>
          </cell>
          <cell r="K828">
            <v>1</v>
          </cell>
          <cell r="L828">
            <v>38353</v>
          </cell>
          <cell r="M828">
            <v>4</v>
          </cell>
          <cell r="N828">
            <v>1</v>
          </cell>
          <cell r="O828">
            <v>40391</v>
          </cell>
          <cell r="P828">
            <v>4</v>
          </cell>
          <cell r="Q828" t="str">
            <v>QEP Energy Company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Y828" t="b">
            <v>0</v>
          </cell>
          <cell r="AA828">
            <v>1</v>
          </cell>
          <cell r="AB828" t="str">
            <v>|</v>
          </cell>
        </row>
        <row r="829">
          <cell r="B829">
            <v>6123</v>
          </cell>
          <cell r="D829" t="str">
            <v>W. V. 15w-14-8-21</v>
          </cell>
          <cell r="E829" t="str">
            <v>S</v>
          </cell>
          <cell r="F829">
            <v>1000</v>
          </cell>
          <cell r="G829" t="str">
            <v>RWP - Plant</v>
          </cell>
          <cell r="H829">
            <v>1000</v>
          </cell>
          <cell r="I829" t="str">
            <v>RWP - Plant</v>
          </cell>
          <cell r="J829" t="str">
            <v>118</v>
          </cell>
          <cell r="K829">
            <v>1</v>
          </cell>
          <cell r="L829">
            <v>38353</v>
          </cell>
          <cell r="M829">
            <v>4</v>
          </cell>
          <cell r="N829">
            <v>1</v>
          </cell>
          <cell r="O829">
            <v>40391</v>
          </cell>
          <cell r="P829">
            <v>4</v>
          </cell>
          <cell r="Q829" t="str">
            <v>QEP Energy Company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Y829" t="b">
            <v>0</v>
          </cell>
          <cell r="AA829">
            <v>1</v>
          </cell>
          <cell r="AB829" t="str">
            <v>|</v>
          </cell>
        </row>
        <row r="830">
          <cell r="B830">
            <v>6124</v>
          </cell>
          <cell r="D830" t="str">
            <v>W. V. 10w-11-8-21</v>
          </cell>
          <cell r="E830" t="str">
            <v>S</v>
          </cell>
          <cell r="F830">
            <v>1000</v>
          </cell>
          <cell r="G830" t="str">
            <v>RWP - Plant</v>
          </cell>
          <cell r="H830">
            <v>1000</v>
          </cell>
          <cell r="I830" t="str">
            <v>RWP - Plant</v>
          </cell>
          <cell r="J830" t="str">
            <v>119</v>
          </cell>
          <cell r="K830">
            <v>1</v>
          </cell>
          <cell r="L830">
            <v>38353</v>
          </cell>
          <cell r="M830">
            <v>4</v>
          </cell>
          <cell r="N830">
            <v>1</v>
          </cell>
          <cell r="O830">
            <v>40391</v>
          </cell>
          <cell r="P830">
            <v>4</v>
          </cell>
          <cell r="Q830" t="str">
            <v>QEP Energy Company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Y830" t="b">
            <v>0</v>
          </cell>
          <cell r="AA830">
            <v>1</v>
          </cell>
          <cell r="AB830" t="str">
            <v>|</v>
          </cell>
        </row>
        <row r="831">
          <cell r="B831">
            <v>6125</v>
          </cell>
          <cell r="D831" t="str">
            <v>W. V. 10w-7-8-22</v>
          </cell>
          <cell r="E831" t="str">
            <v>S</v>
          </cell>
          <cell r="F831">
            <v>1000</v>
          </cell>
          <cell r="G831" t="str">
            <v>RWP - Plant</v>
          </cell>
          <cell r="H831">
            <v>1000</v>
          </cell>
          <cell r="I831" t="str">
            <v>RWP - Plant</v>
          </cell>
          <cell r="J831" t="str">
            <v>120</v>
          </cell>
          <cell r="K831">
            <v>1</v>
          </cell>
          <cell r="L831">
            <v>38353</v>
          </cell>
          <cell r="M831">
            <v>4</v>
          </cell>
          <cell r="N831">
            <v>1</v>
          </cell>
          <cell r="O831">
            <v>40391</v>
          </cell>
          <cell r="P831">
            <v>4</v>
          </cell>
          <cell r="Q831" t="str">
            <v>QEP Energy Company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Y831" t="b">
            <v>0</v>
          </cell>
          <cell r="AA831">
            <v>1</v>
          </cell>
          <cell r="AB831" t="str">
            <v>|</v>
          </cell>
        </row>
        <row r="832">
          <cell r="B832">
            <v>6126</v>
          </cell>
          <cell r="D832" t="str">
            <v>W. V. 5w-14-8-21</v>
          </cell>
          <cell r="E832" t="str">
            <v>S</v>
          </cell>
          <cell r="F832">
            <v>1000</v>
          </cell>
          <cell r="G832" t="str">
            <v>RWP - Plant</v>
          </cell>
          <cell r="H832">
            <v>1000</v>
          </cell>
          <cell r="I832" t="str">
            <v>RWP - Plant</v>
          </cell>
          <cell r="J832" t="str">
            <v>121</v>
          </cell>
          <cell r="K832">
            <v>1</v>
          </cell>
          <cell r="L832">
            <v>38353</v>
          </cell>
          <cell r="M832">
            <v>4</v>
          </cell>
          <cell r="N832">
            <v>1</v>
          </cell>
          <cell r="O832">
            <v>40391</v>
          </cell>
          <cell r="P832">
            <v>4</v>
          </cell>
          <cell r="Q832" t="str">
            <v>QEP Energy Company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Y832" t="b">
            <v>0</v>
          </cell>
          <cell r="AA832">
            <v>1</v>
          </cell>
          <cell r="AB832" t="str">
            <v>|</v>
          </cell>
        </row>
        <row r="833">
          <cell r="B833">
            <v>6127</v>
          </cell>
          <cell r="D833" t="str">
            <v>W. V. 15w-5-8-22</v>
          </cell>
          <cell r="E833" t="str">
            <v>S</v>
          </cell>
          <cell r="F833">
            <v>1000</v>
          </cell>
          <cell r="G833" t="str">
            <v>RWP - Plant</v>
          </cell>
          <cell r="H833">
            <v>1000</v>
          </cell>
          <cell r="I833" t="str">
            <v>RWP - Plant</v>
          </cell>
          <cell r="J833" t="str">
            <v>122</v>
          </cell>
          <cell r="K833">
            <v>1</v>
          </cell>
          <cell r="L833">
            <v>38353</v>
          </cell>
          <cell r="M833">
            <v>4</v>
          </cell>
          <cell r="N833">
            <v>1</v>
          </cell>
          <cell r="O833">
            <v>40391</v>
          </cell>
          <cell r="P833">
            <v>4</v>
          </cell>
          <cell r="Q833" t="str">
            <v>QEP Energy Company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Y833" t="b">
            <v>0</v>
          </cell>
          <cell r="AA833">
            <v>1</v>
          </cell>
          <cell r="AB833" t="str">
            <v>|</v>
          </cell>
        </row>
        <row r="834">
          <cell r="B834">
            <v>6129</v>
          </cell>
          <cell r="D834" t="str">
            <v>W. V. 7w-14-8-21</v>
          </cell>
          <cell r="E834" t="str">
            <v>S</v>
          </cell>
          <cell r="F834">
            <v>1000</v>
          </cell>
          <cell r="G834" t="str">
            <v>RWP - Plant</v>
          </cell>
          <cell r="H834">
            <v>1000</v>
          </cell>
          <cell r="I834" t="str">
            <v>RWP - Plant</v>
          </cell>
          <cell r="J834" t="str">
            <v>124</v>
          </cell>
          <cell r="K834">
            <v>1</v>
          </cell>
          <cell r="L834">
            <v>38353</v>
          </cell>
          <cell r="M834">
            <v>4</v>
          </cell>
          <cell r="N834">
            <v>1</v>
          </cell>
          <cell r="O834">
            <v>40391</v>
          </cell>
          <cell r="P834">
            <v>4</v>
          </cell>
          <cell r="Q834" t="str">
            <v>QEP Energy Company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Y834" t="b">
            <v>0</v>
          </cell>
          <cell r="AA834">
            <v>1</v>
          </cell>
          <cell r="AB834" t="str">
            <v>|</v>
          </cell>
        </row>
        <row r="835">
          <cell r="B835">
            <v>6130</v>
          </cell>
          <cell r="D835" t="str">
            <v>W. V. 8w-14-8-21</v>
          </cell>
          <cell r="E835" t="str">
            <v>S</v>
          </cell>
          <cell r="F835">
            <v>1000</v>
          </cell>
          <cell r="G835" t="str">
            <v>RWP - Plant</v>
          </cell>
          <cell r="H835">
            <v>1000</v>
          </cell>
          <cell r="I835" t="str">
            <v>RWP - Plant</v>
          </cell>
          <cell r="J835" t="str">
            <v>125</v>
          </cell>
          <cell r="K835">
            <v>1</v>
          </cell>
          <cell r="L835">
            <v>38353</v>
          </cell>
          <cell r="M835">
            <v>4</v>
          </cell>
          <cell r="N835">
            <v>1</v>
          </cell>
          <cell r="O835">
            <v>40391</v>
          </cell>
          <cell r="P835">
            <v>4</v>
          </cell>
          <cell r="Q835" t="str">
            <v>QEP Energy Company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Y835" t="b">
            <v>0</v>
          </cell>
          <cell r="AA835">
            <v>1</v>
          </cell>
          <cell r="AB835" t="str">
            <v>|</v>
          </cell>
        </row>
        <row r="836">
          <cell r="B836">
            <v>6132</v>
          </cell>
          <cell r="D836" t="str">
            <v>W. V. 8w-8-8-22</v>
          </cell>
          <cell r="E836" t="str">
            <v>S</v>
          </cell>
          <cell r="F836">
            <v>1000</v>
          </cell>
          <cell r="G836" t="str">
            <v>RWP - Plant</v>
          </cell>
          <cell r="H836">
            <v>1000</v>
          </cell>
          <cell r="I836" t="str">
            <v>RWP - Plant</v>
          </cell>
          <cell r="J836" t="str">
            <v>126</v>
          </cell>
          <cell r="K836">
            <v>1</v>
          </cell>
          <cell r="L836">
            <v>38353</v>
          </cell>
          <cell r="M836">
            <v>4</v>
          </cell>
          <cell r="N836">
            <v>1</v>
          </cell>
          <cell r="O836">
            <v>40391</v>
          </cell>
          <cell r="P836">
            <v>4</v>
          </cell>
          <cell r="Q836" t="str">
            <v>QEP Energy Company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Y836" t="b">
            <v>0</v>
          </cell>
          <cell r="AA836">
            <v>1</v>
          </cell>
          <cell r="AB836" t="str">
            <v>|</v>
          </cell>
        </row>
        <row r="837">
          <cell r="B837">
            <v>6133</v>
          </cell>
          <cell r="D837" t="str">
            <v>W. V. 13w-5-8-22</v>
          </cell>
          <cell r="E837" t="str">
            <v>S</v>
          </cell>
          <cell r="F837">
            <v>1000</v>
          </cell>
          <cell r="G837" t="str">
            <v>RWP - Plant</v>
          </cell>
          <cell r="H837">
            <v>1000</v>
          </cell>
          <cell r="I837" t="str">
            <v>RWP - Plant</v>
          </cell>
          <cell r="J837" t="str">
            <v>127</v>
          </cell>
          <cell r="K837">
            <v>1</v>
          </cell>
          <cell r="L837">
            <v>38353</v>
          </cell>
          <cell r="M837">
            <v>4</v>
          </cell>
          <cell r="N837">
            <v>1</v>
          </cell>
          <cell r="O837">
            <v>38687</v>
          </cell>
          <cell r="P837">
            <v>4</v>
          </cell>
          <cell r="Q837" t="str">
            <v>QEP Energy Company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Y837" t="b">
            <v>0</v>
          </cell>
          <cell r="AA837">
            <v>1</v>
          </cell>
          <cell r="AB837" t="str">
            <v>|</v>
          </cell>
        </row>
        <row r="838">
          <cell r="B838">
            <v>6134</v>
          </cell>
          <cell r="D838" t="str">
            <v>W. V. 3w-21-8-21</v>
          </cell>
          <cell r="E838" t="str">
            <v>S</v>
          </cell>
          <cell r="F838">
            <v>1000</v>
          </cell>
          <cell r="G838" t="str">
            <v>RWP - Plant</v>
          </cell>
          <cell r="H838">
            <v>1000</v>
          </cell>
          <cell r="I838" t="str">
            <v>RWP - Plant</v>
          </cell>
          <cell r="J838" t="str">
            <v>128</v>
          </cell>
          <cell r="K838">
            <v>1</v>
          </cell>
          <cell r="L838">
            <v>38353</v>
          </cell>
          <cell r="M838">
            <v>4</v>
          </cell>
          <cell r="N838">
            <v>1</v>
          </cell>
          <cell r="O838">
            <v>40391</v>
          </cell>
          <cell r="P838">
            <v>4</v>
          </cell>
          <cell r="Q838" t="str">
            <v>QEP Energy Company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Y838" t="b">
            <v>0</v>
          </cell>
          <cell r="AA838">
            <v>1</v>
          </cell>
          <cell r="AB838" t="str">
            <v>|</v>
          </cell>
        </row>
        <row r="839">
          <cell r="B839">
            <v>6135</v>
          </cell>
          <cell r="D839" t="str">
            <v>W. V. 9w-5-8-22</v>
          </cell>
          <cell r="E839" t="str">
            <v>S</v>
          </cell>
          <cell r="F839">
            <v>1000</v>
          </cell>
          <cell r="G839" t="str">
            <v>RWP - Plant</v>
          </cell>
          <cell r="H839">
            <v>1000</v>
          </cell>
          <cell r="I839" t="str">
            <v>RWP - Plant</v>
          </cell>
          <cell r="J839" t="str">
            <v>129</v>
          </cell>
          <cell r="K839">
            <v>1</v>
          </cell>
          <cell r="L839">
            <v>38353</v>
          </cell>
          <cell r="M839">
            <v>4</v>
          </cell>
          <cell r="N839">
            <v>1</v>
          </cell>
          <cell r="O839">
            <v>40391</v>
          </cell>
          <cell r="P839">
            <v>4</v>
          </cell>
          <cell r="Q839" t="str">
            <v>QEP Energy Company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Y839" t="b">
            <v>0</v>
          </cell>
          <cell r="AA839">
            <v>1</v>
          </cell>
          <cell r="AB839" t="str">
            <v>|</v>
          </cell>
        </row>
        <row r="840">
          <cell r="B840">
            <v>6136</v>
          </cell>
          <cell r="D840" t="str">
            <v>G. H. 12w-21-8-21</v>
          </cell>
          <cell r="E840" t="str">
            <v>S</v>
          </cell>
          <cell r="F840">
            <v>1000</v>
          </cell>
          <cell r="G840" t="str">
            <v>RWP - Plant</v>
          </cell>
          <cell r="H840">
            <v>1000</v>
          </cell>
          <cell r="I840" t="str">
            <v>RWP - Plant</v>
          </cell>
          <cell r="J840" t="str">
            <v>130</v>
          </cell>
          <cell r="K840">
            <v>1</v>
          </cell>
          <cell r="L840">
            <v>38353</v>
          </cell>
          <cell r="M840">
            <v>4</v>
          </cell>
          <cell r="N840">
            <v>1</v>
          </cell>
          <cell r="O840">
            <v>40391</v>
          </cell>
          <cell r="P840">
            <v>4</v>
          </cell>
          <cell r="Q840" t="str">
            <v>QEP Energy Company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Y840" t="b">
            <v>0</v>
          </cell>
          <cell r="AA840">
            <v>1</v>
          </cell>
          <cell r="AB840" t="str">
            <v>|</v>
          </cell>
        </row>
        <row r="841">
          <cell r="B841">
            <v>6137</v>
          </cell>
          <cell r="D841" t="str">
            <v>W. V. 4w-21-8-21</v>
          </cell>
          <cell r="E841" t="str">
            <v>S</v>
          </cell>
          <cell r="F841">
            <v>1000</v>
          </cell>
          <cell r="G841" t="str">
            <v>RWP - Plant</v>
          </cell>
          <cell r="H841">
            <v>1000</v>
          </cell>
          <cell r="I841" t="str">
            <v>RWP - Plant</v>
          </cell>
          <cell r="J841" t="str">
            <v>131</v>
          </cell>
          <cell r="K841">
            <v>1</v>
          </cell>
          <cell r="L841">
            <v>38353</v>
          </cell>
          <cell r="M841">
            <v>4</v>
          </cell>
          <cell r="N841">
            <v>1</v>
          </cell>
          <cell r="O841">
            <v>40391</v>
          </cell>
          <cell r="P841">
            <v>4</v>
          </cell>
          <cell r="Q841" t="str">
            <v>QEP Energy Company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Y841" t="b">
            <v>0</v>
          </cell>
          <cell r="AA841">
            <v>1</v>
          </cell>
          <cell r="AB841" t="str">
            <v>|</v>
          </cell>
        </row>
        <row r="842">
          <cell r="B842">
            <v>6139</v>
          </cell>
          <cell r="D842" t="str">
            <v>W. V. 7w-5-8-22</v>
          </cell>
          <cell r="E842" t="str">
            <v>S</v>
          </cell>
          <cell r="F842">
            <v>1000</v>
          </cell>
          <cell r="G842" t="str">
            <v>RWP - Plant</v>
          </cell>
          <cell r="H842">
            <v>1000</v>
          </cell>
          <cell r="I842" t="str">
            <v>RWP - Plant</v>
          </cell>
          <cell r="J842" t="str">
            <v>133</v>
          </cell>
          <cell r="K842">
            <v>1</v>
          </cell>
          <cell r="L842">
            <v>38353</v>
          </cell>
          <cell r="M842">
            <v>4</v>
          </cell>
          <cell r="N842">
            <v>1</v>
          </cell>
          <cell r="O842">
            <v>40391</v>
          </cell>
          <cell r="P842">
            <v>4</v>
          </cell>
          <cell r="Q842" t="str">
            <v>QEP Energy Company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Y842" t="b">
            <v>0</v>
          </cell>
          <cell r="AA842">
            <v>1</v>
          </cell>
          <cell r="AB842" t="str">
            <v>|</v>
          </cell>
        </row>
        <row r="843">
          <cell r="B843">
            <v>6140</v>
          </cell>
          <cell r="D843" t="str">
            <v>W. V. 2w-2-8-21</v>
          </cell>
          <cell r="E843" t="str">
            <v>S</v>
          </cell>
          <cell r="F843">
            <v>1000</v>
          </cell>
          <cell r="G843" t="str">
            <v>RWP - Plant</v>
          </cell>
          <cell r="H843">
            <v>1000</v>
          </cell>
          <cell r="I843" t="str">
            <v>RWP - Plant</v>
          </cell>
          <cell r="J843" t="str">
            <v>134</v>
          </cell>
          <cell r="K843">
            <v>1</v>
          </cell>
          <cell r="L843">
            <v>38353</v>
          </cell>
          <cell r="M843">
            <v>4</v>
          </cell>
          <cell r="N843">
            <v>1</v>
          </cell>
          <cell r="O843">
            <v>40391</v>
          </cell>
          <cell r="P843">
            <v>4</v>
          </cell>
          <cell r="Q843" t="str">
            <v>QEP Energy Company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Y843" t="b">
            <v>0</v>
          </cell>
          <cell r="AA843">
            <v>1</v>
          </cell>
          <cell r="AB843" t="str">
            <v>|</v>
          </cell>
        </row>
        <row r="844">
          <cell r="B844">
            <v>6141</v>
          </cell>
          <cell r="D844" t="str">
            <v>W. V. 2w-21-8-21</v>
          </cell>
          <cell r="E844" t="str">
            <v>S</v>
          </cell>
          <cell r="F844">
            <v>1000</v>
          </cell>
          <cell r="G844" t="str">
            <v>RWP - Plant</v>
          </cell>
          <cell r="H844">
            <v>1000</v>
          </cell>
          <cell r="I844" t="str">
            <v>RWP - Plant</v>
          </cell>
          <cell r="J844" t="str">
            <v>135</v>
          </cell>
          <cell r="K844">
            <v>1</v>
          </cell>
          <cell r="L844">
            <v>38353</v>
          </cell>
          <cell r="M844">
            <v>4</v>
          </cell>
          <cell r="N844">
            <v>1</v>
          </cell>
          <cell r="O844">
            <v>40391</v>
          </cell>
          <cell r="P844">
            <v>4</v>
          </cell>
          <cell r="Q844" t="str">
            <v>QEP Energy Company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Y844" t="b">
            <v>0</v>
          </cell>
          <cell r="AA844">
            <v>1</v>
          </cell>
          <cell r="AB844" t="str">
            <v>|</v>
          </cell>
        </row>
        <row r="845">
          <cell r="B845">
            <v>6142</v>
          </cell>
          <cell r="D845" t="str">
            <v>G. H.  8w-21-8-21</v>
          </cell>
          <cell r="E845" t="str">
            <v>S</v>
          </cell>
          <cell r="F845">
            <v>1000</v>
          </cell>
          <cell r="G845" t="str">
            <v>RWP - Plant</v>
          </cell>
          <cell r="H845">
            <v>1000</v>
          </cell>
          <cell r="I845" t="str">
            <v>RWP - Plant</v>
          </cell>
          <cell r="J845" t="str">
            <v>136</v>
          </cell>
          <cell r="K845">
            <v>1</v>
          </cell>
          <cell r="L845">
            <v>38353</v>
          </cell>
          <cell r="M845">
            <v>4</v>
          </cell>
          <cell r="N845">
            <v>1</v>
          </cell>
          <cell r="O845">
            <v>40391</v>
          </cell>
          <cell r="P845">
            <v>4</v>
          </cell>
          <cell r="Q845" t="str">
            <v>QEP Energy Company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Y845" t="b">
            <v>0</v>
          </cell>
          <cell r="AA845">
            <v>1</v>
          </cell>
          <cell r="AB845" t="str">
            <v>|</v>
          </cell>
        </row>
        <row r="846">
          <cell r="B846">
            <v>6143</v>
          </cell>
          <cell r="D846" t="str">
            <v>W. V. 4w-17-8-22</v>
          </cell>
          <cell r="E846" t="str">
            <v>S</v>
          </cell>
          <cell r="F846">
            <v>1000</v>
          </cell>
          <cell r="G846" t="str">
            <v>RWP - Plant</v>
          </cell>
          <cell r="H846">
            <v>1000</v>
          </cell>
          <cell r="I846" t="str">
            <v>RWP - Plant</v>
          </cell>
          <cell r="J846" t="str">
            <v>137</v>
          </cell>
          <cell r="K846">
            <v>1</v>
          </cell>
          <cell r="L846">
            <v>38353</v>
          </cell>
          <cell r="M846">
            <v>4</v>
          </cell>
          <cell r="N846">
            <v>1</v>
          </cell>
          <cell r="O846">
            <v>40391</v>
          </cell>
          <cell r="P846">
            <v>4</v>
          </cell>
          <cell r="Q846" t="str">
            <v>QEP Energy Company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Y846" t="b">
            <v>0</v>
          </cell>
          <cell r="AA846">
            <v>1</v>
          </cell>
          <cell r="AB846" t="str">
            <v>|</v>
          </cell>
        </row>
        <row r="847">
          <cell r="B847">
            <v>6145</v>
          </cell>
          <cell r="D847" t="str">
            <v>G. H. 16w-21-8-21</v>
          </cell>
          <cell r="E847" t="str">
            <v>S</v>
          </cell>
          <cell r="F847">
            <v>1000</v>
          </cell>
          <cell r="G847" t="str">
            <v>RWP - Plant</v>
          </cell>
          <cell r="H847">
            <v>1000</v>
          </cell>
          <cell r="I847" t="str">
            <v>RWP - Plant</v>
          </cell>
          <cell r="J847" t="str">
            <v>138</v>
          </cell>
          <cell r="K847">
            <v>1</v>
          </cell>
          <cell r="L847">
            <v>38353</v>
          </cell>
          <cell r="M847">
            <v>4</v>
          </cell>
          <cell r="N847">
            <v>1</v>
          </cell>
          <cell r="O847">
            <v>40391</v>
          </cell>
          <cell r="P847">
            <v>4</v>
          </cell>
          <cell r="Q847" t="str">
            <v>QEP Energy Company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Y847" t="b">
            <v>0</v>
          </cell>
          <cell r="AA847">
            <v>1</v>
          </cell>
          <cell r="AB847" t="str">
            <v>|</v>
          </cell>
        </row>
        <row r="848">
          <cell r="B848">
            <v>6146</v>
          </cell>
          <cell r="D848" t="str">
            <v>W. V. 14w7-8-22</v>
          </cell>
          <cell r="E848" t="str">
            <v>S</v>
          </cell>
          <cell r="F848">
            <v>1000</v>
          </cell>
          <cell r="G848" t="str">
            <v>RWP - Plant</v>
          </cell>
          <cell r="H848">
            <v>1000</v>
          </cell>
          <cell r="I848" t="str">
            <v>RWP - Plant</v>
          </cell>
          <cell r="J848" t="str">
            <v>139</v>
          </cell>
          <cell r="K848">
            <v>1</v>
          </cell>
          <cell r="L848">
            <v>38353</v>
          </cell>
          <cell r="M848">
            <v>4</v>
          </cell>
          <cell r="N848">
            <v>1</v>
          </cell>
          <cell r="O848">
            <v>40391</v>
          </cell>
          <cell r="P848">
            <v>4</v>
          </cell>
          <cell r="Q848" t="str">
            <v>QEP Energy Company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Y848" t="b">
            <v>0</v>
          </cell>
          <cell r="AA848">
            <v>1</v>
          </cell>
          <cell r="AB848" t="str">
            <v>|</v>
          </cell>
        </row>
        <row r="849">
          <cell r="B849">
            <v>6147</v>
          </cell>
          <cell r="D849" t="str">
            <v>G. H. 14w-21-8-21</v>
          </cell>
          <cell r="E849" t="str">
            <v>S</v>
          </cell>
          <cell r="F849">
            <v>1000</v>
          </cell>
          <cell r="G849" t="str">
            <v>RWP - Plant</v>
          </cell>
          <cell r="H849">
            <v>1000</v>
          </cell>
          <cell r="I849" t="str">
            <v>RWP - Plant</v>
          </cell>
          <cell r="J849" t="str">
            <v>140</v>
          </cell>
          <cell r="K849">
            <v>1</v>
          </cell>
          <cell r="L849">
            <v>38353</v>
          </cell>
          <cell r="M849">
            <v>4</v>
          </cell>
          <cell r="N849">
            <v>1</v>
          </cell>
          <cell r="O849">
            <v>40391</v>
          </cell>
          <cell r="P849">
            <v>4</v>
          </cell>
          <cell r="Q849" t="str">
            <v>QEP Energy Company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Y849" t="b">
            <v>0</v>
          </cell>
          <cell r="AA849">
            <v>1</v>
          </cell>
          <cell r="AB849" t="str">
            <v>|</v>
          </cell>
        </row>
        <row r="850">
          <cell r="B850">
            <v>6148</v>
          </cell>
          <cell r="D850" t="str">
            <v>W. V. 13w-36-7-21</v>
          </cell>
          <cell r="E850" t="str">
            <v>S</v>
          </cell>
          <cell r="F850">
            <v>1000</v>
          </cell>
          <cell r="G850" t="str">
            <v>RWP - Plant</v>
          </cell>
          <cell r="H850">
            <v>1000</v>
          </cell>
          <cell r="I850" t="str">
            <v>RWP - Plant</v>
          </cell>
          <cell r="J850" t="str">
            <v>141</v>
          </cell>
          <cell r="K850">
            <v>1</v>
          </cell>
          <cell r="L850">
            <v>38353</v>
          </cell>
          <cell r="M850">
            <v>4</v>
          </cell>
          <cell r="N850">
            <v>1</v>
          </cell>
          <cell r="O850">
            <v>40391</v>
          </cell>
          <cell r="P850">
            <v>4</v>
          </cell>
          <cell r="Q850" t="str">
            <v>QEP Energy Company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Y850" t="b">
            <v>0</v>
          </cell>
          <cell r="AA850">
            <v>1</v>
          </cell>
          <cell r="AB850" t="str">
            <v>|</v>
          </cell>
        </row>
        <row r="851">
          <cell r="B851">
            <v>6149</v>
          </cell>
          <cell r="D851" t="str">
            <v>W. V. 3w-19-8-22</v>
          </cell>
          <cell r="E851" t="str">
            <v>S</v>
          </cell>
          <cell r="F851">
            <v>1000</v>
          </cell>
          <cell r="G851" t="str">
            <v>RWP - Plant</v>
          </cell>
          <cell r="H851">
            <v>1000</v>
          </cell>
          <cell r="I851" t="str">
            <v>RWP - Plant</v>
          </cell>
          <cell r="J851" t="str">
            <v>142</v>
          </cell>
          <cell r="K851">
            <v>1</v>
          </cell>
          <cell r="L851">
            <v>38353</v>
          </cell>
          <cell r="M851">
            <v>4</v>
          </cell>
          <cell r="N851">
            <v>1</v>
          </cell>
          <cell r="O851">
            <v>40391</v>
          </cell>
          <cell r="P851">
            <v>4</v>
          </cell>
          <cell r="Q851" t="str">
            <v>QEP Energy Company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Y851" t="b">
            <v>0</v>
          </cell>
          <cell r="AA851">
            <v>1</v>
          </cell>
          <cell r="AB851" t="str">
            <v>|</v>
          </cell>
        </row>
        <row r="852">
          <cell r="B852">
            <v>6150</v>
          </cell>
          <cell r="D852" t="str">
            <v>G. H. 6w21-8-21</v>
          </cell>
          <cell r="E852" t="str">
            <v>S</v>
          </cell>
          <cell r="F852">
            <v>1000</v>
          </cell>
          <cell r="G852" t="str">
            <v>RWP - Plant</v>
          </cell>
          <cell r="H852">
            <v>1000</v>
          </cell>
          <cell r="I852" t="str">
            <v>RWP - Plant</v>
          </cell>
          <cell r="J852" t="str">
            <v>143</v>
          </cell>
          <cell r="K852">
            <v>1</v>
          </cell>
          <cell r="L852">
            <v>38353</v>
          </cell>
          <cell r="M852">
            <v>4</v>
          </cell>
          <cell r="N852">
            <v>1</v>
          </cell>
          <cell r="O852">
            <v>40391</v>
          </cell>
          <cell r="P852">
            <v>4</v>
          </cell>
          <cell r="Q852" t="str">
            <v>QEP Energy Company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Y852" t="b">
            <v>0</v>
          </cell>
          <cell r="AA852">
            <v>1</v>
          </cell>
          <cell r="AB852" t="str">
            <v>|</v>
          </cell>
        </row>
        <row r="853">
          <cell r="B853">
            <v>6151</v>
          </cell>
          <cell r="D853" t="str">
            <v>W. V. 1w-5-8-22</v>
          </cell>
          <cell r="E853" t="str">
            <v>S</v>
          </cell>
          <cell r="F853">
            <v>1000</v>
          </cell>
          <cell r="G853" t="str">
            <v>RWP - Plant</v>
          </cell>
          <cell r="H853">
            <v>1000</v>
          </cell>
          <cell r="I853" t="str">
            <v>RWP - Plant</v>
          </cell>
          <cell r="J853" t="str">
            <v>144</v>
          </cell>
          <cell r="K853">
            <v>1</v>
          </cell>
          <cell r="L853">
            <v>38353</v>
          </cell>
          <cell r="M853">
            <v>4</v>
          </cell>
          <cell r="N853">
            <v>1</v>
          </cell>
          <cell r="O853">
            <v>40391</v>
          </cell>
          <cell r="P853">
            <v>4</v>
          </cell>
          <cell r="Q853" t="str">
            <v>QEP Energy Company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Y853" t="b">
            <v>0</v>
          </cell>
          <cell r="AA853">
            <v>1</v>
          </cell>
          <cell r="AB853" t="str">
            <v>|</v>
          </cell>
        </row>
        <row r="854">
          <cell r="B854">
            <v>6152</v>
          </cell>
          <cell r="D854" t="str">
            <v>G. H. 10w-20-8-21</v>
          </cell>
          <cell r="E854" t="str">
            <v>S</v>
          </cell>
          <cell r="F854">
            <v>1000</v>
          </cell>
          <cell r="G854" t="str">
            <v>RWP - Plant</v>
          </cell>
          <cell r="H854">
            <v>1000</v>
          </cell>
          <cell r="I854" t="str">
            <v>RWP - Plant</v>
          </cell>
          <cell r="J854" t="str">
            <v>145</v>
          </cell>
          <cell r="K854">
            <v>1</v>
          </cell>
          <cell r="L854">
            <v>38353</v>
          </cell>
          <cell r="M854">
            <v>4</v>
          </cell>
          <cell r="N854">
            <v>1</v>
          </cell>
          <cell r="O854">
            <v>40391</v>
          </cell>
          <cell r="P854">
            <v>4</v>
          </cell>
          <cell r="Q854" t="str">
            <v>QEP Energy Company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Y854" t="b">
            <v>0</v>
          </cell>
          <cell r="AA854">
            <v>1</v>
          </cell>
          <cell r="AB854" t="str">
            <v>|</v>
          </cell>
        </row>
        <row r="855">
          <cell r="B855">
            <v>6153</v>
          </cell>
          <cell r="D855" t="str">
            <v>W. V. 12w-13-8-21</v>
          </cell>
          <cell r="E855" t="str">
            <v>S</v>
          </cell>
          <cell r="F855">
            <v>1000</v>
          </cell>
          <cell r="G855" t="str">
            <v>RWP - Plant</v>
          </cell>
          <cell r="H855">
            <v>1000</v>
          </cell>
          <cell r="I855" t="str">
            <v>RWP - Plant</v>
          </cell>
          <cell r="J855" t="str">
            <v>146</v>
          </cell>
          <cell r="K855">
            <v>1</v>
          </cell>
          <cell r="L855">
            <v>38353</v>
          </cell>
          <cell r="M855">
            <v>4</v>
          </cell>
          <cell r="N855">
            <v>1</v>
          </cell>
          <cell r="O855">
            <v>40391</v>
          </cell>
          <cell r="P855">
            <v>4</v>
          </cell>
          <cell r="Q855" t="str">
            <v>QEP Energy Company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Y855" t="b">
            <v>0</v>
          </cell>
          <cell r="AA855">
            <v>1</v>
          </cell>
          <cell r="AB855" t="str">
            <v>|</v>
          </cell>
        </row>
        <row r="856">
          <cell r="B856">
            <v>6154</v>
          </cell>
          <cell r="D856" t="str">
            <v>G. H. 10w-21-8-21</v>
          </cell>
          <cell r="E856" t="str">
            <v>S</v>
          </cell>
          <cell r="F856">
            <v>1000</v>
          </cell>
          <cell r="G856" t="str">
            <v>RWP - Plant</v>
          </cell>
          <cell r="H856">
            <v>1000</v>
          </cell>
          <cell r="I856" t="str">
            <v>RWP - Plant</v>
          </cell>
          <cell r="J856" t="str">
            <v>147</v>
          </cell>
          <cell r="K856">
            <v>1</v>
          </cell>
          <cell r="L856">
            <v>38353</v>
          </cell>
          <cell r="M856">
            <v>4</v>
          </cell>
          <cell r="N856">
            <v>1</v>
          </cell>
          <cell r="O856">
            <v>40391</v>
          </cell>
          <cell r="P856">
            <v>4</v>
          </cell>
          <cell r="Q856" t="str">
            <v>QEP Energy Company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Y856" t="b">
            <v>0</v>
          </cell>
          <cell r="AA856">
            <v>1</v>
          </cell>
          <cell r="AB856" t="str">
            <v>|</v>
          </cell>
        </row>
        <row r="857">
          <cell r="B857">
            <v>6155</v>
          </cell>
          <cell r="D857" t="str">
            <v>W. V. 4w-13-8-21</v>
          </cell>
          <cell r="E857" t="str">
            <v>S</v>
          </cell>
          <cell r="F857">
            <v>1000</v>
          </cell>
          <cell r="G857" t="str">
            <v>RWP - Plant</v>
          </cell>
          <cell r="H857">
            <v>1000</v>
          </cell>
          <cell r="I857" t="str">
            <v>RWP - Plant</v>
          </cell>
          <cell r="J857" t="str">
            <v>148</v>
          </cell>
          <cell r="K857">
            <v>1</v>
          </cell>
          <cell r="L857">
            <v>38353</v>
          </cell>
          <cell r="M857">
            <v>4</v>
          </cell>
          <cell r="N857">
            <v>1</v>
          </cell>
          <cell r="O857">
            <v>40391</v>
          </cell>
          <cell r="P857">
            <v>4</v>
          </cell>
          <cell r="Q857" t="str">
            <v>QEP Energy Company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Y857" t="b">
            <v>0</v>
          </cell>
          <cell r="AA857">
            <v>1</v>
          </cell>
          <cell r="AB857" t="str">
            <v>|</v>
          </cell>
        </row>
        <row r="858">
          <cell r="B858">
            <v>6156</v>
          </cell>
          <cell r="D858" t="str">
            <v>W. V. 7w-17-8-21</v>
          </cell>
          <cell r="E858" t="str">
            <v>S</v>
          </cell>
          <cell r="F858">
            <v>1000</v>
          </cell>
          <cell r="G858" t="str">
            <v>RWP - Plant</v>
          </cell>
          <cell r="H858">
            <v>1000</v>
          </cell>
          <cell r="I858" t="str">
            <v>RWP - Plant</v>
          </cell>
          <cell r="J858" t="str">
            <v>149</v>
          </cell>
          <cell r="K858">
            <v>1</v>
          </cell>
          <cell r="L858">
            <v>38353</v>
          </cell>
          <cell r="M858">
            <v>4</v>
          </cell>
          <cell r="N858">
            <v>1</v>
          </cell>
          <cell r="O858">
            <v>40391</v>
          </cell>
          <cell r="P858">
            <v>4</v>
          </cell>
          <cell r="Q858" t="str">
            <v>QEP Energy Company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Y858" t="b">
            <v>0</v>
          </cell>
          <cell r="AA858">
            <v>1</v>
          </cell>
          <cell r="AB858" t="str">
            <v>|</v>
          </cell>
        </row>
        <row r="859">
          <cell r="B859">
            <v>6157</v>
          </cell>
          <cell r="D859" t="str">
            <v>W. V. 14w-13-8-21</v>
          </cell>
          <cell r="E859" t="str">
            <v>S</v>
          </cell>
          <cell r="F859">
            <v>1000</v>
          </cell>
          <cell r="G859" t="str">
            <v>RWP - Plant</v>
          </cell>
          <cell r="H859">
            <v>1000</v>
          </cell>
          <cell r="I859" t="str">
            <v>RWP - Plant</v>
          </cell>
          <cell r="J859" t="str">
            <v>150</v>
          </cell>
          <cell r="K859">
            <v>1</v>
          </cell>
          <cell r="L859">
            <v>38353</v>
          </cell>
          <cell r="M859">
            <v>4</v>
          </cell>
          <cell r="N859">
            <v>1</v>
          </cell>
          <cell r="O859">
            <v>40391</v>
          </cell>
          <cell r="P859">
            <v>4</v>
          </cell>
          <cell r="Q859" t="str">
            <v>QEP Energy Company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Y859" t="b">
            <v>0</v>
          </cell>
          <cell r="AA859">
            <v>1</v>
          </cell>
          <cell r="AB859" t="str">
            <v>|</v>
          </cell>
        </row>
        <row r="860">
          <cell r="B860">
            <v>6158</v>
          </cell>
          <cell r="D860" t="str">
            <v>W. V. 5w-17-8-21</v>
          </cell>
          <cell r="E860" t="str">
            <v>S</v>
          </cell>
          <cell r="F860">
            <v>1000</v>
          </cell>
          <cell r="G860" t="str">
            <v>RWP - Plant</v>
          </cell>
          <cell r="H860">
            <v>1000</v>
          </cell>
          <cell r="I860" t="str">
            <v>RWP - Plant</v>
          </cell>
          <cell r="J860" t="str">
            <v>151</v>
          </cell>
          <cell r="K860">
            <v>1</v>
          </cell>
          <cell r="L860">
            <v>38353</v>
          </cell>
          <cell r="M860">
            <v>4</v>
          </cell>
          <cell r="N860">
            <v>1</v>
          </cell>
          <cell r="O860">
            <v>40391</v>
          </cell>
          <cell r="P860">
            <v>4</v>
          </cell>
          <cell r="Q860" t="str">
            <v>QEP Energy Company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Y860" t="b">
            <v>0</v>
          </cell>
          <cell r="AA860">
            <v>1</v>
          </cell>
          <cell r="AB860" t="str">
            <v>|</v>
          </cell>
        </row>
        <row r="861">
          <cell r="B861">
            <v>6159</v>
          </cell>
          <cell r="D861" t="str">
            <v>G. H. 5w-21-8-21</v>
          </cell>
          <cell r="E861" t="str">
            <v>S</v>
          </cell>
          <cell r="F861">
            <v>1000</v>
          </cell>
          <cell r="G861" t="str">
            <v>RWP - Plant</v>
          </cell>
          <cell r="H861">
            <v>1000</v>
          </cell>
          <cell r="I861" t="str">
            <v>RWP - Plant</v>
          </cell>
          <cell r="J861" t="str">
            <v>152</v>
          </cell>
          <cell r="K861">
            <v>1</v>
          </cell>
          <cell r="L861">
            <v>38353</v>
          </cell>
          <cell r="M861">
            <v>4</v>
          </cell>
          <cell r="N861">
            <v>1</v>
          </cell>
          <cell r="O861">
            <v>40391</v>
          </cell>
          <cell r="P861">
            <v>4</v>
          </cell>
          <cell r="Q861" t="str">
            <v>QEP Energy Company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Y861" t="b">
            <v>0</v>
          </cell>
          <cell r="AA861">
            <v>1</v>
          </cell>
          <cell r="AB861" t="str">
            <v>|</v>
          </cell>
        </row>
        <row r="862">
          <cell r="B862">
            <v>6160</v>
          </cell>
          <cell r="D862" t="str">
            <v>W. V. 2w23-8-21</v>
          </cell>
          <cell r="E862" t="str">
            <v>S</v>
          </cell>
          <cell r="F862">
            <v>1000</v>
          </cell>
          <cell r="G862" t="str">
            <v>RWP - Plant</v>
          </cell>
          <cell r="H862">
            <v>1000</v>
          </cell>
          <cell r="I862" t="str">
            <v>RWP - Plant</v>
          </cell>
          <cell r="J862" t="str">
            <v>153</v>
          </cell>
          <cell r="K862">
            <v>1</v>
          </cell>
          <cell r="L862">
            <v>38353</v>
          </cell>
          <cell r="M862">
            <v>4</v>
          </cell>
          <cell r="N862">
            <v>1</v>
          </cell>
          <cell r="O862">
            <v>40391</v>
          </cell>
          <cell r="P862">
            <v>4</v>
          </cell>
          <cell r="Q862" t="str">
            <v>QEP Energy Company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Y862" t="b">
            <v>0</v>
          </cell>
          <cell r="AA862">
            <v>1</v>
          </cell>
          <cell r="AB862" t="str">
            <v>|</v>
          </cell>
        </row>
        <row r="863">
          <cell r="B863">
            <v>6161</v>
          </cell>
          <cell r="D863" t="str">
            <v>W. V. 4w22-8-21</v>
          </cell>
          <cell r="E863" t="str">
            <v>S</v>
          </cell>
          <cell r="F863">
            <v>1000</v>
          </cell>
          <cell r="G863" t="str">
            <v>RWP - Plant</v>
          </cell>
          <cell r="H863">
            <v>1000</v>
          </cell>
          <cell r="I863" t="str">
            <v>RWP - Plant</v>
          </cell>
          <cell r="J863" t="str">
            <v>154</v>
          </cell>
          <cell r="K863">
            <v>1</v>
          </cell>
          <cell r="L863">
            <v>38353</v>
          </cell>
          <cell r="M863">
            <v>4</v>
          </cell>
          <cell r="N863">
            <v>1</v>
          </cell>
          <cell r="O863">
            <v>40391</v>
          </cell>
          <cell r="P863">
            <v>4</v>
          </cell>
          <cell r="Q863" t="str">
            <v>QEP Energy Company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Y863" t="b">
            <v>0</v>
          </cell>
          <cell r="AA863">
            <v>1</v>
          </cell>
          <cell r="AB863" t="str">
            <v>|</v>
          </cell>
        </row>
        <row r="864">
          <cell r="B864">
            <v>6162</v>
          </cell>
          <cell r="D864" t="str">
            <v>G. H. 9w-17-8-21</v>
          </cell>
          <cell r="E864" t="str">
            <v>S</v>
          </cell>
          <cell r="F864">
            <v>1000</v>
          </cell>
          <cell r="G864" t="str">
            <v>RWP - Plant</v>
          </cell>
          <cell r="H864">
            <v>1000</v>
          </cell>
          <cell r="I864" t="str">
            <v>RWP - Plant</v>
          </cell>
          <cell r="J864" t="str">
            <v>155</v>
          </cell>
          <cell r="K864">
            <v>1</v>
          </cell>
          <cell r="L864">
            <v>38353</v>
          </cell>
          <cell r="M864">
            <v>4</v>
          </cell>
          <cell r="N864">
            <v>1</v>
          </cell>
          <cell r="O864">
            <v>40391</v>
          </cell>
          <cell r="P864">
            <v>4</v>
          </cell>
          <cell r="Q864" t="str">
            <v>QEP Energy Company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Y864" t="b">
            <v>0</v>
          </cell>
          <cell r="AA864">
            <v>1</v>
          </cell>
          <cell r="AB864" t="str">
            <v>|</v>
          </cell>
        </row>
        <row r="865">
          <cell r="B865">
            <v>6163</v>
          </cell>
          <cell r="D865" t="str">
            <v>W. V. 6w-22-8-21</v>
          </cell>
          <cell r="E865" t="str">
            <v>S</v>
          </cell>
          <cell r="F865">
            <v>1000</v>
          </cell>
          <cell r="G865" t="str">
            <v>RWP - Plant</v>
          </cell>
          <cell r="H865">
            <v>1000</v>
          </cell>
          <cell r="I865" t="str">
            <v>RWP - Plant</v>
          </cell>
          <cell r="J865" t="str">
            <v>156</v>
          </cell>
          <cell r="K865">
            <v>1</v>
          </cell>
          <cell r="L865">
            <v>38353</v>
          </cell>
          <cell r="M865">
            <v>4</v>
          </cell>
          <cell r="N865">
            <v>1</v>
          </cell>
          <cell r="O865">
            <v>40391</v>
          </cell>
          <cell r="P865">
            <v>4</v>
          </cell>
          <cell r="Q865" t="str">
            <v>QEP Energy Company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Y865" t="b">
            <v>0</v>
          </cell>
          <cell r="AA865">
            <v>1</v>
          </cell>
          <cell r="AB865" t="str">
            <v>|</v>
          </cell>
        </row>
        <row r="866">
          <cell r="B866">
            <v>6164</v>
          </cell>
          <cell r="D866" t="str">
            <v>G. B. 4w-30-8-22</v>
          </cell>
          <cell r="E866" t="str">
            <v>S</v>
          </cell>
          <cell r="F866">
            <v>1000</v>
          </cell>
          <cell r="G866" t="str">
            <v>RWP - Plant</v>
          </cell>
          <cell r="H866">
            <v>1000</v>
          </cell>
          <cell r="I866" t="str">
            <v>RWP - Plant</v>
          </cell>
          <cell r="J866" t="str">
            <v>157</v>
          </cell>
          <cell r="K866">
            <v>1</v>
          </cell>
          <cell r="L866">
            <v>38353</v>
          </cell>
          <cell r="M866">
            <v>4</v>
          </cell>
          <cell r="N866">
            <v>1</v>
          </cell>
          <cell r="O866">
            <v>40391</v>
          </cell>
          <cell r="P866">
            <v>4</v>
          </cell>
          <cell r="Q866" t="str">
            <v>QEP Energy Company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Y866" t="b">
            <v>0</v>
          </cell>
          <cell r="AA866">
            <v>1</v>
          </cell>
          <cell r="AB866" t="str">
            <v>|</v>
          </cell>
        </row>
        <row r="867">
          <cell r="B867">
            <v>6165</v>
          </cell>
          <cell r="D867" t="str">
            <v>W. V. 6w-23-8-21</v>
          </cell>
          <cell r="E867" t="str">
            <v>S</v>
          </cell>
          <cell r="F867">
            <v>1000</v>
          </cell>
          <cell r="G867" t="str">
            <v>RWP - Plant</v>
          </cell>
          <cell r="H867">
            <v>1000</v>
          </cell>
          <cell r="I867" t="str">
            <v>RWP - Plant</v>
          </cell>
          <cell r="J867" t="str">
            <v>158</v>
          </cell>
          <cell r="K867">
            <v>1</v>
          </cell>
          <cell r="L867">
            <v>38353</v>
          </cell>
          <cell r="M867">
            <v>4</v>
          </cell>
          <cell r="N867">
            <v>1</v>
          </cell>
          <cell r="O867">
            <v>39965</v>
          </cell>
          <cell r="P867">
            <v>4</v>
          </cell>
          <cell r="Q867" t="str">
            <v>QEP Energy Company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Y867" t="b">
            <v>0</v>
          </cell>
          <cell r="AA867">
            <v>1</v>
          </cell>
          <cell r="AB867" t="str">
            <v>|</v>
          </cell>
        </row>
        <row r="868">
          <cell r="B868">
            <v>6166</v>
          </cell>
          <cell r="D868" t="str">
            <v>G. H. 16w-17-8-21</v>
          </cell>
          <cell r="E868" t="str">
            <v>S</v>
          </cell>
          <cell r="F868">
            <v>1000</v>
          </cell>
          <cell r="G868" t="str">
            <v>RWP - Plant</v>
          </cell>
          <cell r="H868">
            <v>1000</v>
          </cell>
          <cell r="I868" t="str">
            <v>RWP - Plant</v>
          </cell>
          <cell r="J868" t="str">
            <v>159</v>
          </cell>
          <cell r="K868">
            <v>1</v>
          </cell>
          <cell r="L868">
            <v>38353</v>
          </cell>
          <cell r="M868">
            <v>4</v>
          </cell>
          <cell r="N868">
            <v>1</v>
          </cell>
          <cell r="O868">
            <v>40391</v>
          </cell>
          <cell r="P868">
            <v>4</v>
          </cell>
          <cell r="Q868" t="str">
            <v>QEP Energy Company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Y868" t="b">
            <v>0</v>
          </cell>
          <cell r="AA868">
            <v>1</v>
          </cell>
          <cell r="AB868" t="str">
            <v>|</v>
          </cell>
        </row>
        <row r="869">
          <cell r="B869">
            <v>6167</v>
          </cell>
          <cell r="D869" t="str">
            <v>G. B. 12w-30-8-22</v>
          </cell>
          <cell r="E869" t="str">
            <v>S</v>
          </cell>
          <cell r="F869">
            <v>1000</v>
          </cell>
          <cell r="G869" t="str">
            <v>RWP - Plant</v>
          </cell>
          <cell r="H869">
            <v>1000</v>
          </cell>
          <cell r="I869" t="str">
            <v>RWP - Plant</v>
          </cell>
          <cell r="J869" t="str">
            <v>160</v>
          </cell>
          <cell r="K869">
            <v>1</v>
          </cell>
          <cell r="L869">
            <v>38353</v>
          </cell>
          <cell r="M869">
            <v>4</v>
          </cell>
          <cell r="N869">
            <v>1</v>
          </cell>
          <cell r="O869">
            <v>40391</v>
          </cell>
          <cell r="P869">
            <v>4</v>
          </cell>
          <cell r="Q869" t="str">
            <v>QEP Energy Company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Y869" t="b">
            <v>0</v>
          </cell>
          <cell r="AA869">
            <v>1</v>
          </cell>
          <cell r="AB869" t="str">
            <v>|</v>
          </cell>
        </row>
        <row r="870">
          <cell r="B870">
            <v>6168</v>
          </cell>
          <cell r="D870" t="str">
            <v>W. V. 2w-14-8-21</v>
          </cell>
          <cell r="E870" t="str">
            <v>S</v>
          </cell>
          <cell r="F870">
            <v>1000</v>
          </cell>
          <cell r="G870" t="str">
            <v>RWP - Plant</v>
          </cell>
          <cell r="H870">
            <v>1000</v>
          </cell>
          <cell r="I870" t="str">
            <v>RWP - Plant</v>
          </cell>
          <cell r="J870" t="str">
            <v>161</v>
          </cell>
          <cell r="K870">
            <v>1</v>
          </cell>
          <cell r="L870">
            <v>38353</v>
          </cell>
          <cell r="M870">
            <v>4</v>
          </cell>
          <cell r="N870">
            <v>1</v>
          </cell>
          <cell r="O870">
            <v>40391</v>
          </cell>
          <cell r="P870">
            <v>4</v>
          </cell>
          <cell r="Q870" t="str">
            <v>QEP Energy Company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Y870" t="b">
            <v>0</v>
          </cell>
          <cell r="AA870">
            <v>1</v>
          </cell>
          <cell r="AB870" t="str">
            <v>|</v>
          </cell>
        </row>
        <row r="871">
          <cell r="B871">
            <v>6169</v>
          </cell>
          <cell r="D871" t="str">
            <v>W. V. 4w-23-8-21</v>
          </cell>
          <cell r="E871" t="str">
            <v>S</v>
          </cell>
          <cell r="F871">
            <v>1000</v>
          </cell>
          <cell r="G871" t="str">
            <v>RWP - Plant</v>
          </cell>
          <cell r="H871">
            <v>1000</v>
          </cell>
          <cell r="I871" t="str">
            <v>RWP - Plant</v>
          </cell>
          <cell r="J871" t="str">
            <v>162</v>
          </cell>
          <cell r="K871">
            <v>1</v>
          </cell>
          <cell r="L871">
            <v>38353</v>
          </cell>
          <cell r="M871">
            <v>4</v>
          </cell>
          <cell r="N871">
            <v>1</v>
          </cell>
          <cell r="O871">
            <v>40391</v>
          </cell>
          <cell r="P871">
            <v>4</v>
          </cell>
          <cell r="Q871" t="str">
            <v>QEP Energy Company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Y871" t="b">
            <v>0</v>
          </cell>
          <cell r="AA871">
            <v>1</v>
          </cell>
          <cell r="AB871" t="str">
            <v>|</v>
          </cell>
        </row>
        <row r="872">
          <cell r="B872">
            <v>6170</v>
          </cell>
          <cell r="D872" t="str">
            <v>G. B. 10w-30-8-22</v>
          </cell>
          <cell r="E872" t="str">
            <v>S</v>
          </cell>
          <cell r="F872">
            <v>1000</v>
          </cell>
          <cell r="G872" t="str">
            <v>RWP - Plant</v>
          </cell>
          <cell r="H872">
            <v>1000</v>
          </cell>
          <cell r="I872" t="str">
            <v>RWP - Plant</v>
          </cell>
          <cell r="J872" t="str">
            <v>163</v>
          </cell>
          <cell r="K872">
            <v>1</v>
          </cell>
          <cell r="L872">
            <v>38353</v>
          </cell>
          <cell r="M872">
            <v>4</v>
          </cell>
          <cell r="N872">
            <v>1</v>
          </cell>
          <cell r="O872">
            <v>40391</v>
          </cell>
          <cell r="P872">
            <v>4</v>
          </cell>
          <cell r="Q872" t="str">
            <v>QEP Energy Company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Y872" t="b">
            <v>0</v>
          </cell>
          <cell r="AA872">
            <v>1</v>
          </cell>
          <cell r="AB872" t="str">
            <v>|</v>
          </cell>
        </row>
        <row r="873">
          <cell r="B873">
            <v>6171</v>
          </cell>
          <cell r="D873" t="str">
            <v>W. V. 2w-3-8-21</v>
          </cell>
          <cell r="E873" t="str">
            <v>S</v>
          </cell>
          <cell r="F873">
            <v>1000</v>
          </cell>
          <cell r="G873" t="str">
            <v>RWP - Plant</v>
          </cell>
          <cell r="H873">
            <v>1000</v>
          </cell>
          <cell r="I873" t="str">
            <v>RWP - Plant</v>
          </cell>
          <cell r="J873" t="str">
            <v>164</v>
          </cell>
          <cell r="K873">
            <v>1</v>
          </cell>
          <cell r="L873">
            <v>38353</v>
          </cell>
          <cell r="M873">
            <v>4</v>
          </cell>
          <cell r="N873">
            <v>1</v>
          </cell>
          <cell r="O873">
            <v>40391</v>
          </cell>
          <cell r="P873">
            <v>4</v>
          </cell>
          <cell r="Q873" t="str">
            <v>QEP Energy Company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Y873" t="b">
            <v>0</v>
          </cell>
          <cell r="AA873">
            <v>1</v>
          </cell>
          <cell r="AB873" t="str">
            <v>|</v>
          </cell>
        </row>
        <row r="874">
          <cell r="B874">
            <v>6172</v>
          </cell>
          <cell r="D874" t="str">
            <v>W. V. 13w-16-8-21</v>
          </cell>
          <cell r="E874" t="str">
            <v>S</v>
          </cell>
          <cell r="F874">
            <v>1000</v>
          </cell>
          <cell r="G874" t="str">
            <v>RWP - Plant</v>
          </cell>
          <cell r="H874">
            <v>1000</v>
          </cell>
          <cell r="I874" t="str">
            <v>RWP - Plant</v>
          </cell>
          <cell r="J874" t="str">
            <v>165</v>
          </cell>
          <cell r="K874">
            <v>1</v>
          </cell>
          <cell r="L874">
            <v>38353</v>
          </cell>
          <cell r="M874">
            <v>4</v>
          </cell>
          <cell r="N874">
            <v>1</v>
          </cell>
          <cell r="O874">
            <v>40391</v>
          </cell>
          <cell r="P874">
            <v>4</v>
          </cell>
          <cell r="Q874" t="str">
            <v>QEP Energy Company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Y874" t="b">
            <v>0</v>
          </cell>
          <cell r="AA874">
            <v>1</v>
          </cell>
          <cell r="AB874" t="str">
            <v>|</v>
          </cell>
        </row>
        <row r="875">
          <cell r="B875">
            <v>6173</v>
          </cell>
          <cell r="D875" t="str">
            <v>W. V. 10w-15-8-21</v>
          </cell>
          <cell r="E875" t="str">
            <v>S</v>
          </cell>
          <cell r="F875">
            <v>1000</v>
          </cell>
          <cell r="G875" t="str">
            <v>RWP - Plant</v>
          </cell>
          <cell r="H875">
            <v>1000</v>
          </cell>
          <cell r="I875" t="str">
            <v>RWP - Plant</v>
          </cell>
          <cell r="J875" t="str">
            <v>166</v>
          </cell>
          <cell r="K875">
            <v>1</v>
          </cell>
          <cell r="L875">
            <v>38353</v>
          </cell>
          <cell r="M875">
            <v>4</v>
          </cell>
          <cell r="N875">
            <v>1</v>
          </cell>
          <cell r="O875">
            <v>40391</v>
          </cell>
          <cell r="P875">
            <v>4</v>
          </cell>
          <cell r="Q875" t="str">
            <v>QEP Energy Company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Y875" t="b">
            <v>0</v>
          </cell>
          <cell r="AA875">
            <v>1</v>
          </cell>
          <cell r="AB875" t="str">
            <v>|</v>
          </cell>
        </row>
        <row r="876">
          <cell r="B876">
            <v>6175</v>
          </cell>
          <cell r="D876" t="str">
            <v>W. R. 13w-3-8-22</v>
          </cell>
          <cell r="E876" t="str">
            <v>S</v>
          </cell>
          <cell r="F876">
            <v>1000</v>
          </cell>
          <cell r="G876" t="str">
            <v>RWP - Plant</v>
          </cell>
          <cell r="H876">
            <v>1000</v>
          </cell>
          <cell r="I876" t="str">
            <v>RWP - Plant</v>
          </cell>
          <cell r="J876" t="str">
            <v>167</v>
          </cell>
          <cell r="K876">
            <v>1</v>
          </cell>
          <cell r="L876">
            <v>38353</v>
          </cell>
          <cell r="M876">
            <v>4</v>
          </cell>
          <cell r="N876">
            <v>1</v>
          </cell>
          <cell r="O876">
            <v>40391</v>
          </cell>
          <cell r="P876">
            <v>4</v>
          </cell>
          <cell r="Q876" t="str">
            <v>QEP Energy Company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Y876" t="b">
            <v>0</v>
          </cell>
          <cell r="AA876">
            <v>1</v>
          </cell>
          <cell r="AB876" t="str">
            <v>|</v>
          </cell>
        </row>
        <row r="877">
          <cell r="B877">
            <v>6177</v>
          </cell>
          <cell r="D877" t="str">
            <v>G. B. 6w-29-8-22</v>
          </cell>
          <cell r="E877" t="str">
            <v>S</v>
          </cell>
          <cell r="F877">
            <v>1000</v>
          </cell>
          <cell r="G877" t="str">
            <v>RWP - Plant</v>
          </cell>
          <cell r="H877">
            <v>1000</v>
          </cell>
          <cell r="I877" t="str">
            <v>RWP - Plant</v>
          </cell>
          <cell r="J877" t="str">
            <v>168</v>
          </cell>
          <cell r="K877">
            <v>1</v>
          </cell>
          <cell r="L877">
            <v>38353</v>
          </cell>
          <cell r="M877">
            <v>4</v>
          </cell>
          <cell r="N877">
            <v>1</v>
          </cell>
          <cell r="O877">
            <v>40391</v>
          </cell>
          <cell r="P877">
            <v>4</v>
          </cell>
          <cell r="Q877" t="str">
            <v>QEP Energy Company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Y877" t="b">
            <v>0</v>
          </cell>
          <cell r="AA877">
            <v>1</v>
          </cell>
          <cell r="AB877" t="str">
            <v>|</v>
          </cell>
        </row>
        <row r="878">
          <cell r="B878">
            <v>6178</v>
          </cell>
          <cell r="D878" t="str">
            <v>W. V. 11w-16-8-21</v>
          </cell>
          <cell r="E878" t="str">
            <v>S</v>
          </cell>
          <cell r="F878">
            <v>1000</v>
          </cell>
          <cell r="G878" t="str">
            <v>RWP - Plant</v>
          </cell>
          <cell r="H878">
            <v>1000</v>
          </cell>
          <cell r="I878" t="str">
            <v>RWP - Plant</v>
          </cell>
          <cell r="J878" t="str">
            <v>169</v>
          </cell>
          <cell r="K878">
            <v>1</v>
          </cell>
          <cell r="L878">
            <v>38353</v>
          </cell>
          <cell r="M878">
            <v>4</v>
          </cell>
          <cell r="N878">
            <v>1</v>
          </cell>
          <cell r="O878">
            <v>40391</v>
          </cell>
          <cell r="P878">
            <v>4</v>
          </cell>
          <cell r="Q878" t="str">
            <v>QEP Energy Company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Y878" t="b">
            <v>0</v>
          </cell>
          <cell r="AA878">
            <v>1</v>
          </cell>
          <cell r="AB878" t="str">
            <v>|</v>
          </cell>
        </row>
        <row r="879">
          <cell r="B879">
            <v>6179</v>
          </cell>
          <cell r="D879" t="str">
            <v>W. V. 9w-16-8-21</v>
          </cell>
          <cell r="E879" t="str">
            <v>S</v>
          </cell>
          <cell r="F879">
            <v>1000</v>
          </cell>
          <cell r="G879" t="str">
            <v>RWP - Plant</v>
          </cell>
          <cell r="H879">
            <v>1000</v>
          </cell>
          <cell r="I879" t="str">
            <v>RWP - Plant</v>
          </cell>
          <cell r="J879" t="str">
            <v>170</v>
          </cell>
          <cell r="K879">
            <v>1</v>
          </cell>
          <cell r="L879">
            <v>38353</v>
          </cell>
          <cell r="M879">
            <v>4</v>
          </cell>
          <cell r="N879">
            <v>1</v>
          </cell>
          <cell r="O879">
            <v>40391</v>
          </cell>
          <cell r="P879">
            <v>4</v>
          </cell>
          <cell r="Q879" t="str">
            <v>QEP Energy Company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Y879" t="b">
            <v>0</v>
          </cell>
          <cell r="AA879">
            <v>1</v>
          </cell>
          <cell r="AB879" t="str">
            <v>|</v>
          </cell>
        </row>
        <row r="880">
          <cell r="B880">
            <v>6180</v>
          </cell>
          <cell r="D880" t="str">
            <v>W. V. 10w-16-8-21</v>
          </cell>
          <cell r="E880" t="str">
            <v>S</v>
          </cell>
          <cell r="F880">
            <v>1000</v>
          </cell>
          <cell r="G880" t="str">
            <v>RWP - Plant</v>
          </cell>
          <cell r="H880">
            <v>1000</v>
          </cell>
          <cell r="I880" t="str">
            <v>RWP - Plant</v>
          </cell>
          <cell r="J880" t="str">
            <v>171</v>
          </cell>
          <cell r="K880">
            <v>1</v>
          </cell>
          <cell r="L880">
            <v>38353</v>
          </cell>
          <cell r="M880">
            <v>4</v>
          </cell>
          <cell r="N880">
            <v>1</v>
          </cell>
          <cell r="O880">
            <v>40391</v>
          </cell>
          <cell r="P880">
            <v>4</v>
          </cell>
          <cell r="Q880" t="str">
            <v>QEP Energy Company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Y880" t="b">
            <v>0</v>
          </cell>
          <cell r="AA880">
            <v>1</v>
          </cell>
          <cell r="AB880" t="str">
            <v>|</v>
          </cell>
        </row>
        <row r="881">
          <cell r="B881">
            <v>6181</v>
          </cell>
          <cell r="D881" t="str">
            <v>W. V. 2w-15-8-21</v>
          </cell>
          <cell r="E881" t="str">
            <v>S</v>
          </cell>
          <cell r="F881">
            <v>1000</v>
          </cell>
          <cell r="G881" t="str">
            <v>RWP - Plant</v>
          </cell>
          <cell r="H881">
            <v>1000</v>
          </cell>
          <cell r="I881" t="str">
            <v>RWP - Plant</v>
          </cell>
          <cell r="J881" t="str">
            <v>172</v>
          </cell>
          <cell r="K881">
            <v>1</v>
          </cell>
          <cell r="L881">
            <v>38353</v>
          </cell>
          <cell r="M881">
            <v>4</v>
          </cell>
          <cell r="N881">
            <v>1</v>
          </cell>
          <cell r="O881">
            <v>40391</v>
          </cell>
          <cell r="P881">
            <v>4</v>
          </cell>
          <cell r="Q881" t="str">
            <v>QEP Energy Company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Y881" t="b">
            <v>0</v>
          </cell>
          <cell r="AA881">
            <v>1</v>
          </cell>
          <cell r="AB881" t="str">
            <v>|</v>
          </cell>
        </row>
        <row r="882">
          <cell r="B882">
            <v>6182</v>
          </cell>
          <cell r="D882" t="str">
            <v>G. B. 6w-9-8-22</v>
          </cell>
          <cell r="E882" t="str">
            <v>S</v>
          </cell>
          <cell r="F882">
            <v>1000</v>
          </cell>
          <cell r="G882" t="str">
            <v>RWP - Plant</v>
          </cell>
          <cell r="H882">
            <v>1000</v>
          </cell>
          <cell r="I882" t="str">
            <v>RWP - Plant</v>
          </cell>
          <cell r="J882" t="str">
            <v>173</v>
          </cell>
          <cell r="K882">
            <v>1</v>
          </cell>
          <cell r="L882">
            <v>38353</v>
          </cell>
          <cell r="M882">
            <v>4</v>
          </cell>
          <cell r="N882">
            <v>1</v>
          </cell>
          <cell r="O882">
            <v>40391</v>
          </cell>
          <cell r="P882">
            <v>4</v>
          </cell>
          <cell r="Q882" t="str">
            <v>QEP Energy Company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Y882" t="b">
            <v>0</v>
          </cell>
          <cell r="AA882">
            <v>1</v>
          </cell>
          <cell r="AB882" t="str">
            <v>|</v>
          </cell>
        </row>
        <row r="883">
          <cell r="B883">
            <v>6183</v>
          </cell>
          <cell r="D883" t="str">
            <v>W. V. 14w-16-8-21</v>
          </cell>
          <cell r="E883" t="str">
            <v>S</v>
          </cell>
          <cell r="F883">
            <v>1000</v>
          </cell>
          <cell r="G883" t="str">
            <v>RWP - Plant</v>
          </cell>
          <cell r="H883">
            <v>1000</v>
          </cell>
          <cell r="I883" t="str">
            <v>RWP - Plant</v>
          </cell>
          <cell r="J883" t="str">
            <v>174</v>
          </cell>
          <cell r="K883">
            <v>1</v>
          </cell>
          <cell r="L883">
            <v>38353</v>
          </cell>
          <cell r="M883">
            <v>4</v>
          </cell>
          <cell r="N883">
            <v>1</v>
          </cell>
          <cell r="O883">
            <v>40391</v>
          </cell>
          <cell r="P883">
            <v>4</v>
          </cell>
          <cell r="Q883" t="str">
            <v>QEP Energy Company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Y883" t="b">
            <v>0</v>
          </cell>
          <cell r="AA883">
            <v>1</v>
          </cell>
          <cell r="AB883" t="str">
            <v>|</v>
          </cell>
        </row>
        <row r="884">
          <cell r="B884">
            <v>6184</v>
          </cell>
          <cell r="D884" t="str">
            <v>W. V. 15w-16-8-21</v>
          </cell>
          <cell r="E884" t="str">
            <v>S</v>
          </cell>
          <cell r="F884">
            <v>1000</v>
          </cell>
          <cell r="G884" t="str">
            <v>RWP - Plant</v>
          </cell>
          <cell r="H884">
            <v>1000</v>
          </cell>
          <cell r="I884" t="str">
            <v>RWP - Plant</v>
          </cell>
          <cell r="J884" t="str">
            <v>175</v>
          </cell>
          <cell r="K884">
            <v>1</v>
          </cell>
          <cell r="L884">
            <v>38353</v>
          </cell>
          <cell r="M884">
            <v>4</v>
          </cell>
          <cell r="N884">
            <v>1</v>
          </cell>
          <cell r="O884">
            <v>40391</v>
          </cell>
          <cell r="P884">
            <v>4</v>
          </cell>
          <cell r="Q884" t="str">
            <v>QEP Energy Company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Y884" t="b">
            <v>0</v>
          </cell>
          <cell r="AA884">
            <v>1</v>
          </cell>
          <cell r="AB884" t="str">
            <v>|</v>
          </cell>
        </row>
        <row r="885">
          <cell r="B885">
            <v>6185</v>
          </cell>
          <cell r="D885" t="str">
            <v>W. V. 16w-16-8-21</v>
          </cell>
          <cell r="E885" t="str">
            <v>S</v>
          </cell>
          <cell r="F885">
            <v>1000</v>
          </cell>
          <cell r="G885" t="str">
            <v>RWP - Plant</v>
          </cell>
          <cell r="H885">
            <v>1000</v>
          </cell>
          <cell r="I885" t="str">
            <v>RWP - Plant</v>
          </cell>
          <cell r="J885" t="str">
            <v>176</v>
          </cell>
          <cell r="K885">
            <v>1</v>
          </cell>
          <cell r="L885">
            <v>38353</v>
          </cell>
          <cell r="M885">
            <v>4</v>
          </cell>
          <cell r="N885">
            <v>1</v>
          </cell>
          <cell r="O885">
            <v>40391</v>
          </cell>
          <cell r="P885">
            <v>4</v>
          </cell>
          <cell r="Q885" t="str">
            <v>QEP Energy Company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Y885" t="b">
            <v>0</v>
          </cell>
          <cell r="AA885">
            <v>1</v>
          </cell>
          <cell r="AB885" t="str">
            <v>|</v>
          </cell>
        </row>
        <row r="886">
          <cell r="B886">
            <v>6186</v>
          </cell>
          <cell r="D886" t="str">
            <v>G. B. 9w-25-8-21</v>
          </cell>
          <cell r="E886" t="str">
            <v>S</v>
          </cell>
          <cell r="F886">
            <v>1000</v>
          </cell>
          <cell r="G886" t="str">
            <v>RWP - Plant</v>
          </cell>
          <cell r="H886">
            <v>1000</v>
          </cell>
          <cell r="I886" t="str">
            <v>RWP - Plant</v>
          </cell>
          <cell r="J886" t="str">
            <v>177</v>
          </cell>
          <cell r="K886">
            <v>1</v>
          </cell>
          <cell r="L886">
            <v>38353</v>
          </cell>
          <cell r="M886">
            <v>4</v>
          </cell>
          <cell r="N886">
            <v>1</v>
          </cell>
          <cell r="O886">
            <v>40391</v>
          </cell>
          <cell r="P886">
            <v>4</v>
          </cell>
          <cell r="Q886" t="str">
            <v>QEP Energy Company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Y886" t="b">
            <v>0</v>
          </cell>
          <cell r="AA886">
            <v>1</v>
          </cell>
          <cell r="AB886" t="str">
            <v>|</v>
          </cell>
        </row>
        <row r="887">
          <cell r="B887">
            <v>6187</v>
          </cell>
          <cell r="D887" t="str">
            <v>G. B. 12w-19-8-22</v>
          </cell>
          <cell r="E887" t="str">
            <v>S</v>
          </cell>
          <cell r="F887">
            <v>1000</v>
          </cell>
          <cell r="G887" t="str">
            <v>RWP - Plant</v>
          </cell>
          <cell r="H887">
            <v>1000</v>
          </cell>
          <cell r="I887" t="str">
            <v>RWP - Plant</v>
          </cell>
          <cell r="J887" t="str">
            <v>178</v>
          </cell>
          <cell r="K887">
            <v>1</v>
          </cell>
          <cell r="L887">
            <v>38353</v>
          </cell>
          <cell r="M887">
            <v>4</v>
          </cell>
          <cell r="N887">
            <v>1</v>
          </cell>
          <cell r="O887">
            <v>40391</v>
          </cell>
          <cell r="P887">
            <v>4</v>
          </cell>
          <cell r="Q887" t="str">
            <v>QEP Energy Company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Y887" t="b">
            <v>0</v>
          </cell>
          <cell r="AA887">
            <v>1</v>
          </cell>
          <cell r="AB887" t="str">
            <v>|</v>
          </cell>
        </row>
        <row r="888">
          <cell r="B888">
            <v>6188</v>
          </cell>
          <cell r="D888" t="str">
            <v>W. V. 7w-15-8-21</v>
          </cell>
          <cell r="E888" t="str">
            <v>S</v>
          </cell>
          <cell r="F888">
            <v>1000</v>
          </cell>
          <cell r="G888" t="str">
            <v>RWP - Plant</v>
          </cell>
          <cell r="H888">
            <v>1000</v>
          </cell>
          <cell r="I888" t="str">
            <v>RWP - Plant</v>
          </cell>
          <cell r="J888" t="str">
            <v>179</v>
          </cell>
          <cell r="K888">
            <v>1</v>
          </cell>
          <cell r="L888">
            <v>38353</v>
          </cell>
          <cell r="M888">
            <v>4</v>
          </cell>
          <cell r="N888">
            <v>1</v>
          </cell>
          <cell r="O888">
            <v>40391</v>
          </cell>
          <cell r="P888">
            <v>4</v>
          </cell>
          <cell r="Q888" t="str">
            <v>QEP Energy Company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Y888" t="b">
            <v>0</v>
          </cell>
          <cell r="AA888">
            <v>1</v>
          </cell>
          <cell r="AB888" t="str">
            <v>|</v>
          </cell>
        </row>
        <row r="889">
          <cell r="B889">
            <v>6189</v>
          </cell>
          <cell r="D889" t="str">
            <v>W. V. 8w-15-8-21</v>
          </cell>
          <cell r="E889" t="str">
            <v>S</v>
          </cell>
          <cell r="F889">
            <v>1000</v>
          </cell>
          <cell r="G889" t="str">
            <v>RWP - Plant</v>
          </cell>
          <cell r="H889">
            <v>1000</v>
          </cell>
          <cell r="I889" t="str">
            <v>RWP - Plant</v>
          </cell>
          <cell r="J889" t="str">
            <v>180</v>
          </cell>
          <cell r="K889">
            <v>1</v>
          </cell>
          <cell r="L889">
            <v>38353</v>
          </cell>
          <cell r="M889">
            <v>4</v>
          </cell>
          <cell r="N889">
            <v>1</v>
          </cell>
          <cell r="O889">
            <v>40391</v>
          </cell>
          <cell r="P889">
            <v>4</v>
          </cell>
          <cell r="Q889" t="str">
            <v>QEP Energy Company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Y889" t="b">
            <v>0</v>
          </cell>
          <cell r="AA889">
            <v>1</v>
          </cell>
          <cell r="AB889" t="str">
            <v>|</v>
          </cell>
        </row>
        <row r="890">
          <cell r="B890">
            <v>6190</v>
          </cell>
          <cell r="D890" t="str">
            <v>W. V. 16w-10-8-21</v>
          </cell>
          <cell r="E890" t="str">
            <v>S</v>
          </cell>
          <cell r="F890">
            <v>1000</v>
          </cell>
          <cell r="G890" t="str">
            <v>RWP - Plant</v>
          </cell>
          <cell r="H890">
            <v>1000</v>
          </cell>
          <cell r="I890" t="str">
            <v>RWP - Plant</v>
          </cell>
          <cell r="J890" t="str">
            <v>181</v>
          </cell>
          <cell r="K890">
            <v>1</v>
          </cell>
          <cell r="L890">
            <v>38353</v>
          </cell>
          <cell r="M890">
            <v>4</v>
          </cell>
          <cell r="N890">
            <v>1</v>
          </cell>
          <cell r="O890">
            <v>40391</v>
          </cell>
          <cell r="P890">
            <v>4</v>
          </cell>
          <cell r="Q890" t="str">
            <v>QEP Energy Company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Y890" t="b">
            <v>0</v>
          </cell>
          <cell r="AA890">
            <v>1</v>
          </cell>
          <cell r="AB890" t="str">
            <v>|</v>
          </cell>
        </row>
        <row r="891">
          <cell r="B891">
            <v>6191</v>
          </cell>
          <cell r="D891" t="str">
            <v>G. H.  15w-20-8-21</v>
          </cell>
          <cell r="E891" t="str">
            <v>S</v>
          </cell>
          <cell r="F891">
            <v>1000</v>
          </cell>
          <cell r="G891" t="str">
            <v>RWP - Plant</v>
          </cell>
          <cell r="H891">
            <v>1000</v>
          </cell>
          <cell r="I891" t="str">
            <v>RWP - Plant</v>
          </cell>
          <cell r="J891" t="str">
            <v>182</v>
          </cell>
          <cell r="K891">
            <v>1</v>
          </cell>
          <cell r="L891">
            <v>38353</v>
          </cell>
          <cell r="M891">
            <v>4</v>
          </cell>
          <cell r="N891">
            <v>1</v>
          </cell>
          <cell r="O891">
            <v>40391</v>
          </cell>
          <cell r="P891">
            <v>4</v>
          </cell>
          <cell r="Q891" t="str">
            <v>QEP Energy Company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Y891" t="b">
            <v>0</v>
          </cell>
          <cell r="AA891">
            <v>1</v>
          </cell>
          <cell r="AB891" t="str">
            <v>|</v>
          </cell>
        </row>
        <row r="892">
          <cell r="B892">
            <v>6192</v>
          </cell>
          <cell r="D892" t="str">
            <v>W. V. 6wc-18-8-22</v>
          </cell>
          <cell r="E892" t="str">
            <v>S</v>
          </cell>
          <cell r="F892">
            <v>1000</v>
          </cell>
          <cell r="G892" t="str">
            <v>RWP - Plant</v>
          </cell>
          <cell r="H892">
            <v>1000</v>
          </cell>
          <cell r="I892" t="str">
            <v>RWP - Plant</v>
          </cell>
          <cell r="J892" t="str">
            <v>183</v>
          </cell>
          <cell r="K892">
            <v>1</v>
          </cell>
          <cell r="L892">
            <v>38353</v>
          </cell>
          <cell r="M892">
            <v>4</v>
          </cell>
          <cell r="N892">
            <v>1</v>
          </cell>
          <cell r="O892">
            <v>40391</v>
          </cell>
          <cell r="P892">
            <v>4</v>
          </cell>
          <cell r="Q892" t="str">
            <v>QEP Energy Company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Y892" t="b">
            <v>0</v>
          </cell>
          <cell r="AA892">
            <v>1</v>
          </cell>
          <cell r="AB892" t="str">
            <v>|</v>
          </cell>
        </row>
        <row r="893">
          <cell r="B893">
            <v>6193</v>
          </cell>
          <cell r="D893" t="str">
            <v>W. V. 6w-18-8-22</v>
          </cell>
          <cell r="E893" t="str">
            <v>S</v>
          </cell>
          <cell r="F893">
            <v>1000</v>
          </cell>
          <cell r="G893" t="str">
            <v>RWP - Plant</v>
          </cell>
          <cell r="H893">
            <v>1000</v>
          </cell>
          <cell r="I893" t="str">
            <v>RWP - Plant</v>
          </cell>
          <cell r="J893" t="str">
            <v>184</v>
          </cell>
          <cell r="K893">
            <v>1</v>
          </cell>
          <cell r="L893">
            <v>38353</v>
          </cell>
          <cell r="M893">
            <v>4</v>
          </cell>
          <cell r="N893">
            <v>1</v>
          </cell>
          <cell r="O893">
            <v>40391</v>
          </cell>
          <cell r="P893">
            <v>4</v>
          </cell>
          <cell r="Q893" t="str">
            <v>QEP Energy Company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Y893" t="b">
            <v>0</v>
          </cell>
          <cell r="AA893">
            <v>1</v>
          </cell>
          <cell r="AB893" t="str">
            <v>|</v>
          </cell>
        </row>
        <row r="894">
          <cell r="B894">
            <v>6194</v>
          </cell>
          <cell r="D894" t="str">
            <v>W. V.  6wd-18-8-22</v>
          </cell>
          <cell r="E894" t="str">
            <v>S</v>
          </cell>
          <cell r="F894">
            <v>1000</v>
          </cell>
          <cell r="G894" t="str">
            <v>RWP - Plant</v>
          </cell>
          <cell r="H894">
            <v>1000</v>
          </cell>
          <cell r="I894" t="str">
            <v>RWP - Plant</v>
          </cell>
          <cell r="J894" t="str">
            <v>185</v>
          </cell>
          <cell r="K894">
            <v>1</v>
          </cell>
          <cell r="L894">
            <v>38353</v>
          </cell>
          <cell r="M894">
            <v>4</v>
          </cell>
          <cell r="N894">
            <v>1</v>
          </cell>
          <cell r="O894">
            <v>40391</v>
          </cell>
          <cell r="P894">
            <v>4</v>
          </cell>
          <cell r="Q894" t="str">
            <v>QEP Energy Company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Y894" t="b">
            <v>0</v>
          </cell>
          <cell r="AA894">
            <v>1</v>
          </cell>
          <cell r="AB894" t="str">
            <v>|</v>
          </cell>
        </row>
        <row r="895">
          <cell r="B895">
            <v>6195</v>
          </cell>
          <cell r="D895" t="str">
            <v>W. V. 4w-14-8-21</v>
          </cell>
          <cell r="E895" t="str">
            <v>S</v>
          </cell>
          <cell r="F895">
            <v>1000</v>
          </cell>
          <cell r="G895" t="str">
            <v>RWP - Plant</v>
          </cell>
          <cell r="H895">
            <v>1000</v>
          </cell>
          <cell r="I895" t="str">
            <v>RWP - Plant</v>
          </cell>
          <cell r="J895" t="str">
            <v>186</v>
          </cell>
          <cell r="K895">
            <v>1</v>
          </cell>
          <cell r="L895">
            <v>38353</v>
          </cell>
          <cell r="M895">
            <v>4</v>
          </cell>
          <cell r="N895">
            <v>1</v>
          </cell>
          <cell r="O895">
            <v>39934</v>
          </cell>
          <cell r="P895">
            <v>4</v>
          </cell>
          <cell r="Q895" t="str">
            <v>QEP Energy Company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Y895" t="b">
            <v>0</v>
          </cell>
          <cell r="AA895">
            <v>1</v>
          </cell>
          <cell r="AB895" t="str">
            <v>|</v>
          </cell>
        </row>
        <row r="896">
          <cell r="B896">
            <v>6196</v>
          </cell>
          <cell r="D896" t="str">
            <v>W. V. 6w-15-8-21</v>
          </cell>
          <cell r="E896" t="str">
            <v>S</v>
          </cell>
          <cell r="F896">
            <v>1000</v>
          </cell>
          <cell r="G896" t="str">
            <v>RWP - Plant</v>
          </cell>
          <cell r="H896">
            <v>1000</v>
          </cell>
          <cell r="I896" t="str">
            <v>RWP - Plant</v>
          </cell>
          <cell r="J896" t="str">
            <v>187</v>
          </cell>
          <cell r="K896">
            <v>1</v>
          </cell>
          <cell r="L896">
            <v>38353</v>
          </cell>
          <cell r="M896">
            <v>4</v>
          </cell>
          <cell r="N896">
            <v>1</v>
          </cell>
          <cell r="O896">
            <v>40391</v>
          </cell>
          <cell r="P896">
            <v>4</v>
          </cell>
          <cell r="Q896" t="str">
            <v>QEP Energy Company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Y896" t="b">
            <v>0</v>
          </cell>
          <cell r="AA896">
            <v>1</v>
          </cell>
          <cell r="AB896" t="str">
            <v>|</v>
          </cell>
        </row>
        <row r="897">
          <cell r="B897">
            <v>6197</v>
          </cell>
          <cell r="D897" t="str">
            <v>G. B. 4w-9-8-22</v>
          </cell>
          <cell r="E897" t="str">
            <v>S</v>
          </cell>
          <cell r="F897">
            <v>1000</v>
          </cell>
          <cell r="G897" t="str">
            <v>RWP - Plant</v>
          </cell>
          <cell r="H897">
            <v>1000</v>
          </cell>
          <cell r="I897" t="str">
            <v>RWP - Plant</v>
          </cell>
          <cell r="J897" t="str">
            <v>188</v>
          </cell>
          <cell r="K897">
            <v>1</v>
          </cell>
          <cell r="L897">
            <v>38353</v>
          </cell>
          <cell r="M897">
            <v>4</v>
          </cell>
          <cell r="N897">
            <v>1</v>
          </cell>
          <cell r="O897">
            <v>39052</v>
          </cell>
          <cell r="P897">
            <v>4</v>
          </cell>
          <cell r="Q897" t="str">
            <v>QEP Energy Company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Y897" t="b">
            <v>0</v>
          </cell>
          <cell r="AA897">
            <v>1</v>
          </cell>
          <cell r="AB897" t="str">
            <v>|</v>
          </cell>
        </row>
        <row r="898">
          <cell r="B898">
            <v>6198</v>
          </cell>
          <cell r="D898" t="str">
            <v>G. B. 9w-19-8-22</v>
          </cell>
          <cell r="E898" t="str">
            <v>S</v>
          </cell>
          <cell r="F898">
            <v>1000</v>
          </cell>
          <cell r="G898" t="str">
            <v>RWP - Plant</v>
          </cell>
          <cell r="H898">
            <v>1000</v>
          </cell>
          <cell r="I898" t="str">
            <v>RWP - Plant</v>
          </cell>
          <cell r="J898" t="str">
            <v>189</v>
          </cell>
          <cell r="K898">
            <v>1</v>
          </cell>
          <cell r="L898">
            <v>38353</v>
          </cell>
          <cell r="M898">
            <v>4</v>
          </cell>
          <cell r="N898">
            <v>1</v>
          </cell>
          <cell r="O898">
            <v>40391</v>
          </cell>
          <cell r="P898">
            <v>4</v>
          </cell>
          <cell r="Q898" t="str">
            <v>QEP Energy Company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Y898" t="b">
            <v>0</v>
          </cell>
          <cell r="AA898">
            <v>1</v>
          </cell>
          <cell r="AB898" t="str">
            <v>|</v>
          </cell>
        </row>
        <row r="899">
          <cell r="B899">
            <v>6199</v>
          </cell>
          <cell r="D899" t="str">
            <v>G. H. 11w20-8-21</v>
          </cell>
          <cell r="E899" t="str">
            <v>S</v>
          </cell>
          <cell r="F899">
            <v>1000</v>
          </cell>
          <cell r="G899" t="str">
            <v>RWP - Plant</v>
          </cell>
          <cell r="H899">
            <v>1000</v>
          </cell>
          <cell r="I899" t="str">
            <v>RWP - Plant</v>
          </cell>
          <cell r="J899" t="str">
            <v>190</v>
          </cell>
          <cell r="K899">
            <v>1</v>
          </cell>
          <cell r="L899">
            <v>38353</v>
          </cell>
          <cell r="M899">
            <v>4</v>
          </cell>
          <cell r="N899">
            <v>1</v>
          </cell>
          <cell r="O899">
            <v>40391</v>
          </cell>
          <cell r="P899">
            <v>4</v>
          </cell>
          <cell r="Q899" t="str">
            <v>QEP Energy Company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Y899" t="b">
            <v>0</v>
          </cell>
          <cell r="AA899">
            <v>1</v>
          </cell>
          <cell r="AB899" t="str">
            <v>|</v>
          </cell>
        </row>
        <row r="900">
          <cell r="B900">
            <v>6200</v>
          </cell>
          <cell r="D900" t="str">
            <v>W. V. 6w-14-8-21</v>
          </cell>
          <cell r="E900" t="str">
            <v>S</v>
          </cell>
          <cell r="F900">
            <v>1000</v>
          </cell>
          <cell r="G900" t="str">
            <v>RWP - Plant</v>
          </cell>
          <cell r="H900">
            <v>1000</v>
          </cell>
          <cell r="I900" t="str">
            <v>RWP - Plant</v>
          </cell>
          <cell r="J900" t="str">
            <v>191</v>
          </cell>
          <cell r="K900">
            <v>1</v>
          </cell>
          <cell r="L900">
            <v>38353</v>
          </cell>
          <cell r="M900">
            <v>4</v>
          </cell>
          <cell r="N900">
            <v>1</v>
          </cell>
          <cell r="O900">
            <v>40179</v>
          </cell>
          <cell r="P900">
            <v>4</v>
          </cell>
          <cell r="Q900" t="str">
            <v>QEP Energy Company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Y900" t="b">
            <v>0</v>
          </cell>
          <cell r="AA900">
            <v>1</v>
          </cell>
          <cell r="AB900" t="str">
            <v>|</v>
          </cell>
        </row>
        <row r="901">
          <cell r="B901">
            <v>6201</v>
          </cell>
          <cell r="D901" t="str">
            <v>G. H. 9w-20-8-21</v>
          </cell>
          <cell r="E901" t="str">
            <v>S</v>
          </cell>
          <cell r="F901">
            <v>1000</v>
          </cell>
          <cell r="G901" t="str">
            <v>RWP - Plant</v>
          </cell>
          <cell r="H901">
            <v>1000</v>
          </cell>
          <cell r="I901" t="str">
            <v>RWP - Plant</v>
          </cell>
          <cell r="J901" t="str">
            <v>192</v>
          </cell>
          <cell r="K901">
            <v>1</v>
          </cell>
          <cell r="L901">
            <v>38353</v>
          </cell>
          <cell r="M901">
            <v>4</v>
          </cell>
          <cell r="N901">
            <v>1</v>
          </cell>
          <cell r="O901">
            <v>40391</v>
          </cell>
          <cell r="P901">
            <v>4</v>
          </cell>
          <cell r="Q901" t="str">
            <v>QEP Energy Company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Y901" t="b">
            <v>0</v>
          </cell>
          <cell r="AA901">
            <v>1</v>
          </cell>
          <cell r="AB901" t="str">
            <v>|</v>
          </cell>
        </row>
        <row r="902">
          <cell r="B902">
            <v>6202</v>
          </cell>
          <cell r="D902" t="str">
            <v>G. B. 5w-20-8-22</v>
          </cell>
          <cell r="E902" t="str">
            <v>S</v>
          </cell>
          <cell r="F902">
            <v>1000</v>
          </cell>
          <cell r="G902" t="str">
            <v>RWP - Plant</v>
          </cell>
          <cell r="H902">
            <v>1000</v>
          </cell>
          <cell r="I902" t="str">
            <v>RWP - Plant</v>
          </cell>
          <cell r="J902" t="str">
            <v>193</v>
          </cell>
          <cell r="K902">
            <v>1</v>
          </cell>
          <cell r="L902">
            <v>38353</v>
          </cell>
          <cell r="M902">
            <v>4</v>
          </cell>
          <cell r="N902">
            <v>1</v>
          </cell>
          <cell r="O902">
            <v>40391</v>
          </cell>
          <cell r="P902">
            <v>4</v>
          </cell>
          <cell r="Q902" t="str">
            <v>QEP Energy Company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Y902" t="b">
            <v>0</v>
          </cell>
          <cell r="AA902">
            <v>1</v>
          </cell>
          <cell r="AB902" t="str">
            <v>|</v>
          </cell>
        </row>
        <row r="903">
          <cell r="B903">
            <v>6203</v>
          </cell>
          <cell r="D903" t="str">
            <v>W. R. 13wx-35-8-22</v>
          </cell>
          <cell r="E903" t="str">
            <v>S</v>
          </cell>
          <cell r="F903">
            <v>1000</v>
          </cell>
          <cell r="G903" t="str">
            <v>RWP - Plant</v>
          </cell>
          <cell r="H903">
            <v>1000</v>
          </cell>
          <cell r="I903" t="str">
            <v>RWP - Plant</v>
          </cell>
          <cell r="J903" t="str">
            <v>194</v>
          </cell>
          <cell r="K903">
            <v>1</v>
          </cell>
          <cell r="L903">
            <v>38353</v>
          </cell>
          <cell r="M903">
            <v>4</v>
          </cell>
          <cell r="N903">
            <v>1</v>
          </cell>
          <cell r="O903">
            <v>40391</v>
          </cell>
          <cell r="P903">
            <v>4</v>
          </cell>
          <cell r="Q903" t="str">
            <v>QEP Energy Company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Y903" t="b">
            <v>0</v>
          </cell>
          <cell r="AA903">
            <v>1</v>
          </cell>
          <cell r="AB903" t="str">
            <v>|</v>
          </cell>
        </row>
        <row r="904">
          <cell r="B904">
            <v>6204</v>
          </cell>
          <cell r="D904" t="str">
            <v>W. V. 14w-15-8-21</v>
          </cell>
          <cell r="E904" t="str">
            <v>S</v>
          </cell>
          <cell r="F904">
            <v>1000</v>
          </cell>
          <cell r="G904" t="str">
            <v>RWP - Plant</v>
          </cell>
          <cell r="H904">
            <v>1000</v>
          </cell>
          <cell r="I904" t="str">
            <v>RWP - Plant</v>
          </cell>
          <cell r="J904" t="str">
            <v>195</v>
          </cell>
          <cell r="K904">
            <v>1</v>
          </cell>
          <cell r="L904">
            <v>38353</v>
          </cell>
          <cell r="M904">
            <v>4</v>
          </cell>
          <cell r="N904">
            <v>1</v>
          </cell>
          <cell r="O904">
            <v>40391</v>
          </cell>
          <cell r="P904">
            <v>4</v>
          </cell>
          <cell r="Q904" t="str">
            <v>QEP Energy Company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Y904" t="b">
            <v>0</v>
          </cell>
          <cell r="AA904">
            <v>1</v>
          </cell>
          <cell r="AB904" t="str">
            <v>|</v>
          </cell>
        </row>
        <row r="905">
          <cell r="B905">
            <v>6205</v>
          </cell>
          <cell r="D905" t="str">
            <v>W. V. 4w-24-8-21</v>
          </cell>
          <cell r="E905" t="str">
            <v>S</v>
          </cell>
          <cell r="F905">
            <v>1000</v>
          </cell>
          <cell r="G905" t="str">
            <v>RWP - Plant</v>
          </cell>
          <cell r="H905">
            <v>1000</v>
          </cell>
          <cell r="I905" t="str">
            <v>RWP - Plant</v>
          </cell>
          <cell r="J905" t="str">
            <v>196</v>
          </cell>
          <cell r="K905">
            <v>1</v>
          </cell>
          <cell r="L905">
            <v>38353</v>
          </cell>
          <cell r="M905">
            <v>4</v>
          </cell>
          <cell r="N905">
            <v>1</v>
          </cell>
          <cell r="O905">
            <v>40391</v>
          </cell>
          <cell r="P905">
            <v>4</v>
          </cell>
          <cell r="Q905" t="str">
            <v>QEP Energy Company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Y905" t="b">
            <v>0</v>
          </cell>
          <cell r="AA905">
            <v>1</v>
          </cell>
          <cell r="AB905" t="str">
            <v>|</v>
          </cell>
        </row>
        <row r="906">
          <cell r="B906">
            <v>6206</v>
          </cell>
          <cell r="D906" t="str">
            <v>W. V. 10w-14-8-21</v>
          </cell>
          <cell r="E906" t="str">
            <v>S</v>
          </cell>
          <cell r="F906">
            <v>1000</v>
          </cell>
          <cell r="G906" t="str">
            <v>RWP - Plant</v>
          </cell>
          <cell r="H906">
            <v>1000</v>
          </cell>
          <cell r="I906" t="str">
            <v>RWP - Plant</v>
          </cell>
          <cell r="J906" t="str">
            <v>197</v>
          </cell>
          <cell r="K906">
            <v>1</v>
          </cell>
          <cell r="L906">
            <v>38353</v>
          </cell>
          <cell r="M906">
            <v>4</v>
          </cell>
          <cell r="N906">
            <v>1</v>
          </cell>
          <cell r="O906">
            <v>40391</v>
          </cell>
          <cell r="P906">
            <v>4</v>
          </cell>
          <cell r="Q906" t="str">
            <v>QEP Energy Company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Y906" t="b">
            <v>0</v>
          </cell>
          <cell r="AA906">
            <v>1</v>
          </cell>
          <cell r="AB906" t="str">
            <v>|</v>
          </cell>
        </row>
        <row r="907">
          <cell r="B907">
            <v>6207</v>
          </cell>
          <cell r="D907" t="str">
            <v>W. V. 16w-15-8-21</v>
          </cell>
          <cell r="E907" t="str">
            <v>S</v>
          </cell>
          <cell r="F907">
            <v>1000</v>
          </cell>
          <cell r="G907" t="str">
            <v>RWP - Plant</v>
          </cell>
          <cell r="H907">
            <v>1000</v>
          </cell>
          <cell r="I907" t="str">
            <v>RWP - Plant</v>
          </cell>
          <cell r="J907" t="str">
            <v>198</v>
          </cell>
          <cell r="K907">
            <v>1</v>
          </cell>
          <cell r="L907">
            <v>38353</v>
          </cell>
          <cell r="M907">
            <v>4</v>
          </cell>
          <cell r="N907">
            <v>1</v>
          </cell>
          <cell r="O907">
            <v>40269</v>
          </cell>
          <cell r="P907">
            <v>4</v>
          </cell>
          <cell r="Q907" t="str">
            <v>QEP Energy Company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Y907" t="b">
            <v>0</v>
          </cell>
          <cell r="AA907">
            <v>1</v>
          </cell>
          <cell r="AB907" t="str">
            <v>|</v>
          </cell>
        </row>
        <row r="908">
          <cell r="B908">
            <v>6208</v>
          </cell>
          <cell r="D908" t="str">
            <v>W. V. 12w-23-8-21</v>
          </cell>
          <cell r="E908" t="str">
            <v>S</v>
          </cell>
          <cell r="F908">
            <v>1000</v>
          </cell>
          <cell r="G908" t="str">
            <v>RWP - Plant</v>
          </cell>
          <cell r="H908">
            <v>1000</v>
          </cell>
          <cell r="I908" t="str">
            <v>RWP - Plant</v>
          </cell>
          <cell r="J908" t="str">
            <v>199</v>
          </cell>
          <cell r="K908">
            <v>1</v>
          </cell>
          <cell r="L908">
            <v>38353</v>
          </cell>
          <cell r="M908">
            <v>4</v>
          </cell>
          <cell r="N908">
            <v>1</v>
          </cell>
          <cell r="O908">
            <v>40391</v>
          </cell>
          <cell r="P908">
            <v>4</v>
          </cell>
          <cell r="Q908" t="str">
            <v>QEP Energy Company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Y908" t="b">
            <v>0</v>
          </cell>
          <cell r="AA908">
            <v>1</v>
          </cell>
          <cell r="AB908" t="str">
            <v>|</v>
          </cell>
        </row>
        <row r="909">
          <cell r="B909">
            <v>6209</v>
          </cell>
          <cell r="D909" t="str">
            <v>W. V. 7w-16-8-21</v>
          </cell>
          <cell r="E909" t="str">
            <v>S</v>
          </cell>
          <cell r="F909">
            <v>1000</v>
          </cell>
          <cell r="G909" t="str">
            <v>RWP - Plant</v>
          </cell>
          <cell r="H909">
            <v>1000</v>
          </cell>
          <cell r="I909" t="str">
            <v>RWP - Plant</v>
          </cell>
          <cell r="J909" t="str">
            <v>200</v>
          </cell>
          <cell r="K909">
            <v>1</v>
          </cell>
          <cell r="L909">
            <v>38353</v>
          </cell>
          <cell r="M909">
            <v>4</v>
          </cell>
          <cell r="N909">
            <v>1</v>
          </cell>
          <cell r="O909">
            <v>40391</v>
          </cell>
          <cell r="P909">
            <v>4</v>
          </cell>
          <cell r="Q909" t="str">
            <v>QEP Energy Company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Y909" t="b">
            <v>0</v>
          </cell>
          <cell r="AA909">
            <v>1</v>
          </cell>
          <cell r="AB909" t="str">
            <v>|</v>
          </cell>
        </row>
        <row r="910">
          <cell r="B910">
            <v>6210</v>
          </cell>
          <cell r="D910" t="str">
            <v>G. B. 11w-20-8-22</v>
          </cell>
          <cell r="E910" t="str">
            <v>S</v>
          </cell>
          <cell r="F910">
            <v>1000</v>
          </cell>
          <cell r="G910" t="str">
            <v>RWP - Plant</v>
          </cell>
          <cell r="H910">
            <v>1000</v>
          </cell>
          <cell r="I910" t="str">
            <v>RWP - Plant</v>
          </cell>
          <cell r="J910" t="str">
            <v>201</v>
          </cell>
          <cell r="K910">
            <v>1</v>
          </cell>
          <cell r="L910">
            <v>38353</v>
          </cell>
          <cell r="M910">
            <v>4</v>
          </cell>
          <cell r="N910">
            <v>1</v>
          </cell>
          <cell r="O910">
            <v>40391</v>
          </cell>
          <cell r="P910">
            <v>4</v>
          </cell>
          <cell r="Q910" t="str">
            <v>QEP Energy Company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Y910" t="b">
            <v>0</v>
          </cell>
          <cell r="AA910">
            <v>1</v>
          </cell>
          <cell r="AB910" t="str">
            <v>|</v>
          </cell>
        </row>
        <row r="911">
          <cell r="B911">
            <v>6211</v>
          </cell>
          <cell r="D911" t="str">
            <v>W. V. 14w-14-8-21</v>
          </cell>
          <cell r="E911" t="str">
            <v>S</v>
          </cell>
          <cell r="F911">
            <v>1000</v>
          </cell>
          <cell r="G911" t="str">
            <v>RWP - Plant</v>
          </cell>
          <cell r="H911">
            <v>1000</v>
          </cell>
          <cell r="I911" t="str">
            <v>RWP - Plant</v>
          </cell>
          <cell r="J911" t="str">
            <v>202</v>
          </cell>
          <cell r="K911">
            <v>1</v>
          </cell>
          <cell r="L911">
            <v>38353</v>
          </cell>
          <cell r="M911">
            <v>4</v>
          </cell>
          <cell r="N911">
            <v>1</v>
          </cell>
          <cell r="O911">
            <v>40391</v>
          </cell>
          <cell r="P911">
            <v>4</v>
          </cell>
          <cell r="Q911" t="str">
            <v>QEP Energy Company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Y911" t="b">
            <v>0</v>
          </cell>
          <cell r="AA911">
            <v>1</v>
          </cell>
          <cell r="AB911" t="str">
            <v>|</v>
          </cell>
        </row>
        <row r="912">
          <cell r="B912">
            <v>6212</v>
          </cell>
          <cell r="D912" t="str">
            <v>G. B. 16wx30-8-22</v>
          </cell>
          <cell r="E912" t="str">
            <v>S</v>
          </cell>
          <cell r="F912">
            <v>1000</v>
          </cell>
          <cell r="G912" t="str">
            <v>RWP - Plant</v>
          </cell>
          <cell r="H912">
            <v>1000</v>
          </cell>
          <cell r="I912" t="str">
            <v>RWP - Plant</v>
          </cell>
          <cell r="J912" t="str">
            <v>203</v>
          </cell>
          <cell r="K912">
            <v>1</v>
          </cell>
          <cell r="L912">
            <v>38353</v>
          </cell>
          <cell r="M912">
            <v>4</v>
          </cell>
          <cell r="N912">
            <v>1</v>
          </cell>
          <cell r="O912">
            <v>40391</v>
          </cell>
          <cell r="P912">
            <v>4</v>
          </cell>
          <cell r="Q912" t="str">
            <v>QEP Energy Company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Y912" t="b">
            <v>0</v>
          </cell>
          <cell r="AA912">
            <v>1</v>
          </cell>
          <cell r="AB912" t="str">
            <v>|</v>
          </cell>
        </row>
        <row r="913">
          <cell r="B913">
            <v>6213</v>
          </cell>
          <cell r="D913" t="str">
            <v>G. B. 7w-25-8-21</v>
          </cell>
          <cell r="E913" t="str">
            <v>S</v>
          </cell>
          <cell r="F913">
            <v>1000</v>
          </cell>
          <cell r="G913" t="str">
            <v>RWP - Plant</v>
          </cell>
          <cell r="H913">
            <v>1000</v>
          </cell>
          <cell r="I913" t="str">
            <v>RWP - Plant</v>
          </cell>
          <cell r="J913" t="str">
            <v>204</v>
          </cell>
          <cell r="K913">
            <v>1</v>
          </cell>
          <cell r="L913">
            <v>38353</v>
          </cell>
          <cell r="M913">
            <v>4</v>
          </cell>
          <cell r="N913">
            <v>1</v>
          </cell>
          <cell r="O913">
            <v>40391</v>
          </cell>
          <cell r="P913">
            <v>4</v>
          </cell>
          <cell r="Q913" t="str">
            <v>QEP Energy Company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Y913" t="b">
            <v>0</v>
          </cell>
          <cell r="AA913">
            <v>1</v>
          </cell>
          <cell r="AB913" t="str">
            <v>|</v>
          </cell>
        </row>
        <row r="914">
          <cell r="B914">
            <v>6214</v>
          </cell>
          <cell r="D914" t="str">
            <v>KAYE STATE 1-16</v>
          </cell>
          <cell r="E914" t="str">
            <v>S</v>
          </cell>
          <cell r="F914">
            <v>1000</v>
          </cell>
          <cell r="G914" t="str">
            <v>RWP - Plant</v>
          </cell>
          <cell r="H914">
            <v>1000</v>
          </cell>
          <cell r="I914" t="str">
            <v>RWP - Plant</v>
          </cell>
          <cell r="J914" t="str">
            <v>2209</v>
          </cell>
          <cell r="K914">
            <v>1</v>
          </cell>
          <cell r="L914">
            <v>40148</v>
          </cell>
          <cell r="M914">
            <v>4</v>
          </cell>
          <cell r="N914">
            <v>1</v>
          </cell>
          <cell r="O914">
            <v>40391</v>
          </cell>
          <cell r="P914">
            <v>4</v>
          </cell>
          <cell r="Q914" t="str">
            <v>QEP Energy Company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 t="b">
            <v>0</v>
          </cell>
          <cell r="Z914">
            <v>0</v>
          </cell>
          <cell r="AA914">
            <v>1</v>
          </cell>
          <cell r="AB914" t="str">
            <v>|</v>
          </cell>
        </row>
        <row r="915">
          <cell r="B915">
            <v>6215</v>
          </cell>
          <cell r="D915" t="str">
            <v>G. B. 11w-30-8-22</v>
          </cell>
          <cell r="E915" t="str">
            <v>S</v>
          </cell>
          <cell r="F915">
            <v>1000</v>
          </cell>
          <cell r="G915" t="str">
            <v>RWP - Plant</v>
          </cell>
          <cell r="H915">
            <v>1000</v>
          </cell>
          <cell r="I915" t="str">
            <v>RWP - Plant</v>
          </cell>
          <cell r="J915" t="str">
            <v>205</v>
          </cell>
          <cell r="K915">
            <v>1</v>
          </cell>
          <cell r="L915">
            <v>38353</v>
          </cell>
          <cell r="M915">
            <v>4</v>
          </cell>
          <cell r="N915">
            <v>1</v>
          </cell>
          <cell r="O915">
            <v>40391</v>
          </cell>
          <cell r="P915">
            <v>4</v>
          </cell>
          <cell r="Q915" t="str">
            <v>QEP Energy Company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Y915" t="b">
            <v>0</v>
          </cell>
          <cell r="AA915">
            <v>1</v>
          </cell>
          <cell r="AB915" t="str">
            <v>|</v>
          </cell>
        </row>
        <row r="916">
          <cell r="B916">
            <v>6216</v>
          </cell>
          <cell r="D916" t="str">
            <v>G. B. 1w-36-8-21</v>
          </cell>
          <cell r="E916" t="str">
            <v>S</v>
          </cell>
          <cell r="F916">
            <v>1000</v>
          </cell>
          <cell r="G916" t="str">
            <v>RWP - Plant</v>
          </cell>
          <cell r="H916">
            <v>1000</v>
          </cell>
          <cell r="I916" t="str">
            <v>RWP - Plant</v>
          </cell>
          <cell r="J916" t="str">
            <v>206</v>
          </cell>
          <cell r="K916">
            <v>1</v>
          </cell>
          <cell r="L916">
            <v>38353</v>
          </cell>
          <cell r="M916">
            <v>4</v>
          </cell>
          <cell r="N916">
            <v>1</v>
          </cell>
          <cell r="O916">
            <v>40391</v>
          </cell>
          <cell r="P916">
            <v>4</v>
          </cell>
          <cell r="Q916" t="str">
            <v>QEP Energy Company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Y916" t="b">
            <v>0</v>
          </cell>
          <cell r="AA916">
            <v>1</v>
          </cell>
          <cell r="AB916" t="str">
            <v>|</v>
          </cell>
        </row>
        <row r="917">
          <cell r="B917">
            <v>6217</v>
          </cell>
          <cell r="D917" t="str">
            <v>G. B. 6w-25-8-21</v>
          </cell>
          <cell r="E917" t="str">
            <v>S</v>
          </cell>
          <cell r="F917">
            <v>1000</v>
          </cell>
          <cell r="G917" t="str">
            <v>RWP - Plant</v>
          </cell>
          <cell r="H917">
            <v>1000</v>
          </cell>
          <cell r="I917" t="str">
            <v>RWP - Plant</v>
          </cell>
          <cell r="J917" t="str">
            <v>207</v>
          </cell>
          <cell r="K917">
            <v>1</v>
          </cell>
          <cell r="L917">
            <v>38353</v>
          </cell>
          <cell r="M917">
            <v>4</v>
          </cell>
          <cell r="N917">
            <v>1</v>
          </cell>
          <cell r="O917">
            <v>40391</v>
          </cell>
          <cell r="P917">
            <v>4</v>
          </cell>
          <cell r="Q917" t="str">
            <v>QEP Energy Company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Y917" t="b">
            <v>0</v>
          </cell>
          <cell r="AA917">
            <v>1</v>
          </cell>
          <cell r="AB917" t="str">
            <v>|</v>
          </cell>
        </row>
        <row r="918">
          <cell r="B918">
            <v>6218</v>
          </cell>
          <cell r="D918" t="str">
            <v>G. H. 1w-20-8-21</v>
          </cell>
          <cell r="E918" t="str">
            <v>S</v>
          </cell>
          <cell r="F918">
            <v>1000</v>
          </cell>
          <cell r="G918" t="str">
            <v>RWP - Plant</v>
          </cell>
          <cell r="H918">
            <v>1000</v>
          </cell>
          <cell r="I918" t="str">
            <v>RWP - Plant</v>
          </cell>
          <cell r="J918" t="str">
            <v>208</v>
          </cell>
          <cell r="K918">
            <v>1</v>
          </cell>
          <cell r="L918">
            <v>38353</v>
          </cell>
          <cell r="M918">
            <v>4</v>
          </cell>
          <cell r="N918">
            <v>1</v>
          </cell>
          <cell r="O918">
            <v>40391</v>
          </cell>
          <cell r="P918">
            <v>4</v>
          </cell>
          <cell r="Q918" t="str">
            <v>QEP Energy Company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Y918" t="b">
            <v>0</v>
          </cell>
          <cell r="AA918">
            <v>1</v>
          </cell>
          <cell r="AB918" t="str">
            <v>|</v>
          </cell>
        </row>
        <row r="919">
          <cell r="B919">
            <v>6220</v>
          </cell>
          <cell r="D919" t="str">
            <v>W. V. 11w-14-8-21</v>
          </cell>
          <cell r="E919" t="str">
            <v>S</v>
          </cell>
          <cell r="F919">
            <v>1000</v>
          </cell>
          <cell r="G919" t="str">
            <v>RWP - Plant</v>
          </cell>
          <cell r="H919">
            <v>1000</v>
          </cell>
          <cell r="I919" t="str">
            <v>RWP - Plant</v>
          </cell>
          <cell r="J919" t="str">
            <v>210</v>
          </cell>
          <cell r="K919">
            <v>1</v>
          </cell>
          <cell r="L919">
            <v>38353</v>
          </cell>
          <cell r="M919">
            <v>4</v>
          </cell>
          <cell r="N919">
            <v>1</v>
          </cell>
          <cell r="O919">
            <v>40391</v>
          </cell>
          <cell r="P919">
            <v>4</v>
          </cell>
          <cell r="Q919" t="str">
            <v>QEP Energy Company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Y919" t="b">
            <v>0</v>
          </cell>
          <cell r="AA919">
            <v>1</v>
          </cell>
          <cell r="AB919" t="str">
            <v>|</v>
          </cell>
        </row>
        <row r="920">
          <cell r="B920">
            <v>6221</v>
          </cell>
          <cell r="D920" t="str">
            <v>G. B. 5w-19-8-22</v>
          </cell>
          <cell r="E920" t="str">
            <v>S</v>
          </cell>
          <cell r="F920">
            <v>1000</v>
          </cell>
          <cell r="G920" t="str">
            <v>RWP - Plant</v>
          </cell>
          <cell r="H920">
            <v>1000</v>
          </cell>
          <cell r="I920" t="str">
            <v>RWP - Plant</v>
          </cell>
          <cell r="J920" t="str">
            <v>211</v>
          </cell>
          <cell r="K920">
            <v>1</v>
          </cell>
          <cell r="L920">
            <v>38353</v>
          </cell>
          <cell r="M920">
            <v>4</v>
          </cell>
          <cell r="N920">
            <v>1</v>
          </cell>
          <cell r="O920">
            <v>40391</v>
          </cell>
          <cell r="P920">
            <v>4</v>
          </cell>
          <cell r="Q920" t="str">
            <v>QEP Energy Company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Y920" t="b">
            <v>0</v>
          </cell>
          <cell r="AA920">
            <v>1</v>
          </cell>
          <cell r="AB920" t="str">
            <v>|</v>
          </cell>
        </row>
        <row r="921">
          <cell r="B921">
            <v>6222</v>
          </cell>
          <cell r="D921" t="str">
            <v>W. V. 2w-22-8-21</v>
          </cell>
          <cell r="E921" t="str">
            <v>S</v>
          </cell>
          <cell r="F921">
            <v>1000</v>
          </cell>
          <cell r="G921" t="str">
            <v>RWP - Plant</v>
          </cell>
          <cell r="H921">
            <v>1000</v>
          </cell>
          <cell r="I921" t="str">
            <v>RWP - Plant</v>
          </cell>
          <cell r="J921" t="str">
            <v>212</v>
          </cell>
          <cell r="K921">
            <v>1</v>
          </cell>
          <cell r="L921">
            <v>38353</v>
          </cell>
          <cell r="M921">
            <v>4</v>
          </cell>
          <cell r="N921">
            <v>1</v>
          </cell>
          <cell r="O921">
            <v>40391</v>
          </cell>
          <cell r="P921">
            <v>4</v>
          </cell>
          <cell r="Q921" t="str">
            <v>QEP Energy Company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Y921" t="b">
            <v>0</v>
          </cell>
          <cell r="AA921">
            <v>1</v>
          </cell>
          <cell r="AB921" t="str">
            <v>|</v>
          </cell>
        </row>
        <row r="922">
          <cell r="B922">
            <v>6223</v>
          </cell>
          <cell r="D922" t="str">
            <v>G. B. 2w-19-8-22</v>
          </cell>
          <cell r="E922" t="str">
            <v>S</v>
          </cell>
          <cell r="F922">
            <v>1000</v>
          </cell>
          <cell r="G922" t="str">
            <v>RWP - Plant</v>
          </cell>
          <cell r="H922">
            <v>1000</v>
          </cell>
          <cell r="I922" t="str">
            <v>RWP - Plant</v>
          </cell>
          <cell r="J922" t="str">
            <v>213</v>
          </cell>
          <cell r="K922">
            <v>1</v>
          </cell>
          <cell r="L922">
            <v>38353</v>
          </cell>
          <cell r="M922">
            <v>4</v>
          </cell>
          <cell r="N922">
            <v>1</v>
          </cell>
          <cell r="O922">
            <v>40391</v>
          </cell>
          <cell r="P922">
            <v>4</v>
          </cell>
          <cell r="Q922" t="str">
            <v>QEP Energy Company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Y922" t="b">
            <v>0</v>
          </cell>
          <cell r="AA922">
            <v>1</v>
          </cell>
          <cell r="AB922" t="str">
            <v>|</v>
          </cell>
        </row>
        <row r="923">
          <cell r="B923">
            <v>6224</v>
          </cell>
          <cell r="D923" t="str">
            <v>G. B. 7w-19-8-22</v>
          </cell>
          <cell r="E923" t="str">
            <v>S</v>
          </cell>
          <cell r="F923">
            <v>1000</v>
          </cell>
          <cell r="G923" t="str">
            <v>RWP - Plant</v>
          </cell>
          <cell r="H923">
            <v>1000</v>
          </cell>
          <cell r="I923" t="str">
            <v>RWP - Plant</v>
          </cell>
          <cell r="J923" t="str">
            <v>214</v>
          </cell>
          <cell r="K923">
            <v>1</v>
          </cell>
          <cell r="L923">
            <v>38353</v>
          </cell>
          <cell r="M923">
            <v>4</v>
          </cell>
          <cell r="N923">
            <v>1</v>
          </cell>
          <cell r="O923">
            <v>40391</v>
          </cell>
          <cell r="P923">
            <v>4</v>
          </cell>
          <cell r="Q923" t="str">
            <v>QEP Energy Company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Y923" t="b">
            <v>0</v>
          </cell>
          <cell r="AA923">
            <v>1</v>
          </cell>
          <cell r="AB923" t="str">
            <v>|</v>
          </cell>
        </row>
        <row r="924">
          <cell r="B924">
            <v>6225</v>
          </cell>
          <cell r="D924" t="str">
            <v>G. B. 11w-19-8-22</v>
          </cell>
          <cell r="E924" t="str">
            <v>S</v>
          </cell>
          <cell r="F924">
            <v>1000</v>
          </cell>
          <cell r="G924" t="str">
            <v>RWP - Plant</v>
          </cell>
          <cell r="H924">
            <v>1000</v>
          </cell>
          <cell r="I924" t="str">
            <v>RWP - Plant</v>
          </cell>
          <cell r="J924" t="str">
            <v>215</v>
          </cell>
          <cell r="K924">
            <v>1</v>
          </cell>
          <cell r="L924">
            <v>38353</v>
          </cell>
          <cell r="M924">
            <v>4</v>
          </cell>
          <cell r="N924">
            <v>1</v>
          </cell>
          <cell r="O924">
            <v>40391</v>
          </cell>
          <cell r="P924">
            <v>4</v>
          </cell>
          <cell r="Q924" t="str">
            <v>QEP Energy Company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Y924" t="b">
            <v>0</v>
          </cell>
          <cell r="AA924">
            <v>1</v>
          </cell>
          <cell r="AB924" t="str">
            <v>|</v>
          </cell>
        </row>
        <row r="925">
          <cell r="B925">
            <v>6226</v>
          </cell>
          <cell r="D925" t="str">
            <v>G. B. 1w-19-8-22</v>
          </cell>
          <cell r="E925" t="str">
            <v>S</v>
          </cell>
          <cell r="F925">
            <v>1000</v>
          </cell>
          <cell r="G925" t="str">
            <v>RWP - Plant</v>
          </cell>
          <cell r="H925">
            <v>1000</v>
          </cell>
          <cell r="I925" t="str">
            <v>RWP - Plant</v>
          </cell>
          <cell r="J925" t="str">
            <v>216</v>
          </cell>
          <cell r="K925">
            <v>1</v>
          </cell>
          <cell r="L925">
            <v>38353</v>
          </cell>
          <cell r="M925">
            <v>4</v>
          </cell>
          <cell r="N925">
            <v>1</v>
          </cell>
          <cell r="O925">
            <v>40391</v>
          </cell>
          <cell r="P925">
            <v>4</v>
          </cell>
          <cell r="Q925" t="str">
            <v>QEP Energy Company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Y925" t="b">
            <v>0</v>
          </cell>
          <cell r="AA925">
            <v>1</v>
          </cell>
          <cell r="AB925" t="str">
            <v>|</v>
          </cell>
        </row>
        <row r="926">
          <cell r="B926">
            <v>6228</v>
          </cell>
          <cell r="D926" t="str">
            <v>G. B. 10w-19-8-22</v>
          </cell>
          <cell r="E926" t="str">
            <v>S</v>
          </cell>
          <cell r="F926">
            <v>1000</v>
          </cell>
          <cell r="G926" t="str">
            <v>RWP - Plant</v>
          </cell>
          <cell r="H926">
            <v>1000</v>
          </cell>
          <cell r="I926" t="str">
            <v>RWP - Plant</v>
          </cell>
          <cell r="J926" t="str">
            <v>217</v>
          </cell>
          <cell r="K926">
            <v>1</v>
          </cell>
          <cell r="L926">
            <v>38353</v>
          </cell>
          <cell r="M926">
            <v>4</v>
          </cell>
          <cell r="N926">
            <v>1</v>
          </cell>
          <cell r="O926">
            <v>40391</v>
          </cell>
          <cell r="P926">
            <v>4</v>
          </cell>
          <cell r="Q926" t="str">
            <v>QEP Energy Company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Y926" t="b">
            <v>0</v>
          </cell>
          <cell r="AA926">
            <v>1</v>
          </cell>
          <cell r="AB926" t="str">
            <v>|</v>
          </cell>
        </row>
        <row r="927">
          <cell r="B927">
            <v>6229</v>
          </cell>
          <cell r="D927" t="str">
            <v>G. B. 16w-19-8-22</v>
          </cell>
          <cell r="E927" t="str">
            <v>S</v>
          </cell>
          <cell r="F927">
            <v>1000</v>
          </cell>
          <cell r="G927" t="str">
            <v>RWP - Plant</v>
          </cell>
          <cell r="H927">
            <v>1000</v>
          </cell>
          <cell r="I927" t="str">
            <v>RWP - Plant</v>
          </cell>
          <cell r="J927" t="str">
            <v>218</v>
          </cell>
          <cell r="K927">
            <v>1</v>
          </cell>
          <cell r="L927">
            <v>38353</v>
          </cell>
          <cell r="M927">
            <v>4</v>
          </cell>
          <cell r="N927">
            <v>1</v>
          </cell>
          <cell r="O927">
            <v>40391</v>
          </cell>
          <cell r="P927">
            <v>4</v>
          </cell>
          <cell r="Q927" t="str">
            <v>QEP Energy Company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Y927" t="b">
            <v>0</v>
          </cell>
          <cell r="AA927">
            <v>1</v>
          </cell>
          <cell r="AB927" t="str">
            <v>|</v>
          </cell>
        </row>
        <row r="928">
          <cell r="B928">
            <v>6231</v>
          </cell>
          <cell r="D928" t="str">
            <v>G. B. 6w-19-8-22</v>
          </cell>
          <cell r="E928" t="str">
            <v>S</v>
          </cell>
          <cell r="F928">
            <v>1000</v>
          </cell>
          <cell r="G928" t="str">
            <v>RWP - Plant</v>
          </cell>
          <cell r="H928">
            <v>1000</v>
          </cell>
          <cell r="I928" t="str">
            <v>RWP - Plant</v>
          </cell>
          <cell r="J928" t="str">
            <v>219</v>
          </cell>
          <cell r="K928">
            <v>1</v>
          </cell>
          <cell r="L928">
            <v>38353</v>
          </cell>
          <cell r="M928">
            <v>4</v>
          </cell>
          <cell r="N928">
            <v>1</v>
          </cell>
          <cell r="O928">
            <v>40391</v>
          </cell>
          <cell r="P928">
            <v>4</v>
          </cell>
          <cell r="Q928" t="str">
            <v>QEP Energy Company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Y928" t="b">
            <v>0</v>
          </cell>
          <cell r="AA928">
            <v>1</v>
          </cell>
          <cell r="AB928" t="str">
            <v>|</v>
          </cell>
        </row>
        <row r="929">
          <cell r="B929">
            <v>6232</v>
          </cell>
          <cell r="D929" t="str">
            <v>G. B. 14w-19-8-22</v>
          </cell>
          <cell r="E929" t="str">
            <v>S</v>
          </cell>
          <cell r="F929">
            <v>1000</v>
          </cell>
          <cell r="G929" t="str">
            <v>RWP - Plant</v>
          </cell>
          <cell r="H929">
            <v>1000</v>
          </cell>
          <cell r="I929" t="str">
            <v>RWP - Plant</v>
          </cell>
          <cell r="J929" t="str">
            <v>220</v>
          </cell>
          <cell r="K929">
            <v>1</v>
          </cell>
          <cell r="L929">
            <v>38353</v>
          </cell>
          <cell r="M929">
            <v>4</v>
          </cell>
          <cell r="N929">
            <v>1</v>
          </cell>
          <cell r="O929">
            <v>40391</v>
          </cell>
          <cell r="P929">
            <v>4</v>
          </cell>
          <cell r="Q929" t="str">
            <v>QEP Energy Company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Y929" t="b">
            <v>0</v>
          </cell>
          <cell r="AA929">
            <v>1</v>
          </cell>
          <cell r="AB929" t="str">
            <v>|</v>
          </cell>
        </row>
        <row r="930">
          <cell r="B930">
            <v>6233</v>
          </cell>
          <cell r="D930" t="str">
            <v>G. B. 8w-19-8-22</v>
          </cell>
          <cell r="E930" t="str">
            <v>S</v>
          </cell>
          <cell r="F930">
            <v>1000</v>
          </cell>
          <cell r="G930" t="str">
            <v>RWP - Plant</v>
          </cell>
          <cell r="H930">
            <v>1000</v>
          </cell>
          <cell r="I930" t="str">
            <v>RWP - Plant</v>
          </cell>
          <cell r="J930" t="str">
            <v>221</v>
          </cell>
          <cell r="K930">
            <v>1</v>
          </cell>
          <cell r="L930">
            <v>38353</v>
          </cell>
          <cell r="M930">
            <v>4</v>
          </cell>
          <cell r="N930">
            <v>1</v>
          </cell>
          <cell r="O930">
            <v>40391</v>
          </cell>
          <cell r="P930">
            <v>4</v>
          </cell>
          <cell r="Q930" t="str">
            <v>QEP Energy Company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Y930" t="b">
            <v>0</v>
          </cell>
          <cell r="AA930">
            <v>1</v>
          </cell>
          <cell r="AB930" t="str">
            <v>|</v>
          </cell>
        </row>
        <row r="931">
          <cell r="B931">
            <v>6235</v>
          </cell>
          <cell r="D931" t="str">
            <v>G. B. 8w-30-8-22</v>
          </cell>
          <cell r="E931" t="str">
            <v>S</v>
          </cell>
          <cell r="F931">
            <v>1000</v>
          </cell>
          <cell r="G931" t="str">
            <v>RWP - Plant</v>
          </cell>
          <cell r="H931">
            <v>1000</v>
          </cell>
          <cell r="I931" t="str">
            <v>RWP - Plant</v>
          </cell>
          <cell r="J931" t="str">
            <v>222</v>
          </cell>
          <cell r="K931">
            <v>1</v>
          </cell>
          <cell r="L931">
            <v>38353</v>
          </cell>
          <cell r="M931">
            <v>4</v>
          </cell>
          <cell r="N931">
            <v>1</v>
          </cell>
          <cell r="O931">
            <v>40391</v>
          </cell>
          <cell r="P931">
            <v>4</v>
          </cell>
          <cell r="Q931" t="str">
            <v>QEP Energy Company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Y931" t="b">
            <v>0</v>
          </cell>
          <cell r="AA931">
            <v>1</v>
          </cell>
          <cell r="AB931" t="str">
            <v>|</v>
          </cell>
        </row>
        <row r="932">
          <cell r="B932">
            <v>6236</v>
          </cell>
          <cell r="D932" t="str">
            <v>G. B. 13w-19-8-22</v>
          </cell>
          <cell r="E932" t="str">
            <v>S</v>
          </cell>
          <cell r="F932">
            <v>1000</v>
          </cell>
          <cell r="G932" t="str">
            <v>RWP - Plant</v>
          </cell>
          <cell r="H932">
            <v>1000</v>
          </cell>
          <cell r="I932" t="str">
            <v>RWP - Plant</v>
          </cell>
          <cell r="J932" t="str">
            <v>223</v>
          </cell>
          <cell r="K932">
            <v>1</v>
          </cell>
          <cell r="L932">
            <v>38353</v>
          </cell>
          <cell r="M932">
            <v>4</v>
          </cell>
          <cell r="N932">
            <v>1</v>
          </cell>
          <cell r="O932">
            <v>40391</v>
          </cell>
          <cell r="P932">
            <v>4</v>
          </cell>
          <cell r="Q932" t="str">
            <v>QEP Energy Company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Y932" t="b">
            <v>0</v>
          </cell>
          <cell r="AA932">
            <v>1</v>
          </cell>
          <cell r="AB932" t="str">
            <v>|</v>
          </cell>
        </row>
        <row r="933">
          <cell r="B933">
            <v>6237</v>
          </cell>
          <cell r="D933" t="str">
            <v>G. B. 12w-20-8-22</v>
          </cell>
          <cell r="E933" t="str">
            <v>S</v>
          </cell>
          <cell r="F933">
            <v>1000</v>
          </cell>
          <cell r="G933" t="str">
            <v>RWP - Plant</v>
          </cell>
          <cell r="H933">
            <v>1000</v>
          </cell>
          <cell r="I933" t="str">
            <v>RWP - Plant</v>
          </cell>
          <cell r="J933" t="str">
            <v>224</v>
          </cell>
          <cell r="K933">
            <v>1</v>
          </cell>
          <cell r="L933">
            <v>38353</v>
          </cell>
          <cell r="M933">
            <v>4</v>
          </cell>
          <cell r="N933">
            <v>1</v>
          </cell>
          <cell r="O933">
            <v>40391</v>
          </cell>
          <cell r="P933">
            <v>4</v>
          </cell>
          <cell r="Q933" t="str">
            <v>QEP Energy Company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Y933" t="b">
            <v>0</v>
          </cell>
          <cell r="AA933">
            <v>1</v>
          </cell>
          <cell r="AB933" t="str">
            <v>|</v>
          </cell>
        </row>
        <row r="934">
          <cell r="B934">
            <v>6238</v>
          </cell>
          <cell r="D934" t="str">
            <v>G. B. 15w-19-8-22</v>
          </cell>
          <cell r="E934" t="str">
            <v>S</v>
          </cell>
          <cell r="F934">
            <v>1000</v>
          </cell>
          <cell r="G934" t="str">
            <v>RWP - Plant</v>
          </cell>
          <cell r="H934">
            <v>1000</v>
          </cell>
          <cell r="I934" t="str">
            <v>RWP - Plant</v>
          </cell>
          <cell r="J934" t="str">
            <v>225</v>
          </cell>
          <cell r="K934">
            <v>1</v>
          </cell>
          <cell r="L934">
            <v>38353</v>
          </cell>
          <cell r="M934">
            <v>4</v>
          </cell>
          <cell r="N934">
            <v>1</v>
          </cell>
          <cell r="O934">
            <v>40391</v>
          </cell>
          <cell r="P934">
            <v>4</v>
          </cell>
          <cell r="Q934" t="str">
            <v>QEP Energy Company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Y934" t="b">
            <v>0</v>
          </cell>
          <cell r="AA934">
            <v>1</v>
          </cell>
          <cell r="AB934" t="str">
            <v>|</v>
          </cell>
        </row>
        <row r="935">
          <cell r="B935">
            <v>6239</v>
          </cell>
          <cell r="D935" t="str">
            <v>G. B. 3w-30-8-22</v>
          </cell>
          <cell r="E935" t="str">
            <v>S</v>
          </cell>
          <cell r="F935">
            <v>1000</v>
          </cell>
          <cell r="G935" t="str">
            <v>RWP - Plant</v>
          </cell>
          <cell r="H935">
            <v>1000</v>
          </cell>
          <cell r="I935" t="str">
            <v>RWP - Plant</v>
          </cell>
          <cell r="J935" t="str">
            <v>226</v>
          </cell>
          <cell r="K935">
            <v>1</v>
          </cell>
          <cell r="L935">
            <v>38353</v>
          </cell>
          <cell r="M935">
            <v>4</v>
          </cell>
          <cell r="N935">
            <v>1</v>
          </cell>
          <cell r="O935">
            <v>40391</v>
          </cell>
          <cell r="P935">
            <v>4</v>
          </cell>
          <cell r="Q935" t="str">
            <v>QEP Energy Company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Y935" t="b">
            <v>0</v>
          </cell>
          <cell r="AA935">
            <v>1</v>
          </cell>
          <cell r="AB935" t="str">
            <v>|</v>
          </cell>
        </row>
        <row r="936">
          <cell r="B936">
            <v>6240</v>
          </cell>
          <cell r="D936" t="str">
            <v>G. B. 7w-30-8-22</v>
          </cell>
          <cell r="E936" t="str">
            <v>S</v>
          </cell>
          <cell r="F936">
            <v>1000</v>
          </cell>
          <cell r="G936" t="str">
            <v>RWP - Plant</v>
          </cell>
          <cell r="H936">
            <v>1000</v>
          </cell>
          <cell r="I936" t="str">
            <v>RWP - Plant</v>
          </cell>
          <cell r="J936" t="str">
            <v>227</v>
          </cell>
          <cell r="K936">
            <v>1</v>
          </cell>
          <cell r="L936">
            <v>38353</v>
          </cell>
          <cell r="M936">
            <v>4</v>
          </cell>
          <cell r="N936">
            <v>1</v>
          </cell>
          <cell r="O936">
            <v>40391</v>
          </cell>
          <cell r="P936">
            <v>4</v>
          </cell>
          <cell r="Q936" t="str">
            <v>QEP Energy Company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Y936" t="b">
            <v>0</v>
          </cell>
          <cell r="AA936">
            <v>1</v>
          </cell>
          <cell r="AB936" t="str">
            <v>|</v>
          </cell>
        </row>
        <row r="937">
          <cell r="B937">
            <v>6241</v>
          </cell>
          <cell r="D937" t="str">
            <v>G. B. 13w-20-8-22</v>
          </cell>
          <cell r="E937" t="str">
            <v>S</v>
          </cell>
          <cell r="F937">
            <v>1000</v>
          </cell>
          <cell r="G937" t="str">
            <v>RWP - Plant</v>
          </cell>
          <cell r="H937">
            <v>1000</v>
          </cell>
          <cell r="I937" t="str">
            <v>RWP - Plant</v>
          </cell>
          <cell r="J937" t="str">
            <v>228</v>
          </cell>
          <cell r="K937">
            <v>1</v>
          </cell>
          <cell r="L937">
            <v>38353</v>
          </cell>
          <cell r="M937">
            <v>4</v>
          </cell>
          <cell r="N937">
            <v>1</v>
          </cell>
          <cell r="O937">
            <v>40391</v>
          </cell>
          <cell r="P937">
            <v>4</v>
          </cell>
          <cell r="Q937" t="str">
            <v>QEP Energy Company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Y937" t="b">
            <v>0</v>
          </cell>
          <cell r="AA937">
            <v>1</v>
          </cell>
          <cell r="AB937" t="str">
            <v>|</v>
          </cell>
        </row>
        <row r="938">
          <cell r="B938">
            <v>6242</v>
          </cell>
          <cell r="D938" t="str">
            <v>G. B. 13w-29-8-22</v>
          </cell>
          <cell r="E938" t="str">
            <v>S</v>
          </cell>
          <cell r="F938">
            <v>1000</v>
          </cell>
          <cell r="G938" t="str">
            <v>RWP - Plant</v>
          </cell>
          <cell r="H938">
            <v>1000</v>
          </cell>
          <cell r="I938" t="str">
            <v>RWP - Plant</v>
          </cell>
          <cell r="J938" t="str">
            <v>229</v>
          </cell>
          <cell r="K938">
            <v>1</v>
          </cell>
          <cell r="L938">
            <v>38353</v>
          </cell>
          <cell r="M938">
            <v>4</v>
          </cell>
          <cell r="N938">
            <v>1</v>
          </cell>
          <cell r="O938">
            <v>40391</v>
          </cell>
          <cell r="P938">
            <v>4</v>
          </cell>
          <cell r="Q938" t="str">
            <v>QEP Energy Company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Y938" t="b">
            <v>0</v>
          </cell>
          <cell r="AA938">
            <v>1</v>
          </cell>
          <cell r="AB938" t="str">
            <v>|</v>
          </cell>
        </row>
        <row r="939">
          <cell r="B939">
            <v>6243</v>
          </cell>
          <cell r="D939" t="str">
            <v>G. H. 16w-20-8-21</v>
          </cell>
          <cell r="E939" t="str">
            <v>S</v>
          </cell>
          <cell r="F939">
            <v>1000</v>
          </cell>
          <cell r="G939" t="str">
            <v>RWP - Plant</v>
          </cell>
          <cell r="H939">
            <v>1000</v>
          </cell>
          <cell r="I939" t="str">
            <v>RWP - Plant</v>
          </cell>
          <cell r="J939" t="str">
            <v>230</v>
          </cell>
          <cell r="K939">
            <v>1</v>
          </cell>
          <cell r="L939">
            <v>38353</v>
          </cell>
          <cell r="M939">
            <v>4</v>
          </cell>
          <cell r="N939">
            <v>1</v>
          </cell>
          <cell r="O939">
            <v>40391</v>
          </cell>
          <cell r="P939">
            <v>4</v>
          </cell>
          <cell r="Q939" t="str">
            <v>QEP Energy Company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Y939" t="b">
            <v>0</v>
          </cell>
          <cell r="AA939">
            <v>1</v>
          </cell>
          <cell r="AB939" t="str">
            <v>|</v>
          </cell>
        </row>
        <row r="940">
          <cell r="B940">
            <v>6244</v>
          </cell>
          <cell r="D940" t="str">
            <v>G. B. 1w-30-8-22</v>
          </cell>
          <cell r="E940" t="str">
            <v>S</v>
          </cell>
          <cell r="F940">
            <v>1000</v>
          </cell>
          <cell r="G940" t="str">
            <v>RWP - Plant</v>
          </cell>
          <cell r="H940">
            <v>1000</v>
          </cell>
          <cell r="I940" t="str">
            <v>RWP - Plant</v>
          </cell>
          <cell r="J940" t="str">
            <v>231</v>
          </cell>
          <cell r="K940">
            <v>1</v>
          </cell>
          <cell r="L940">
            <v>38353</v>
          </cell>
          <cell r="M940">
            <v>4</v>
          </cell>
          <cell r="N940">
            <v>1</v>
          </cell>
          <cell r="O940">
            <v>39995</v>
          </cell>
          <cell r="P940">
            <v>4</v>
          </cell>
          <cell r="Q940" t="str">
            <v>QEP Energy Company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Y940" t="b">
            <v>0</v>
          </cell>
          <cell r="AA940">
            <v>1</v>
          </cell>
          <cell r="AB940" t="str">
            <v>|</v>
          </cell>
        </row>
        <row r="941">
          <cell r="B941">
            <v>6245</v>
          </cell>
          <cell r="D941" t="str">
            <v>G. B. 14w-20-8-22</v>
          </cell>
          <cell r="E941" t="str">
            <v>S</v>
          </cell>
          <cell r="F941">
            <v>1000</v>
          </cell>
          <cell r="G941" t="str">
            <v>RWP - Plant</v>
          </cell>
          <cell r="H941">
            <v>1000</v>
          </cell>
          <cell r="I941" t="str">
            <v>RWP - Plant</v>
          </cell>
          <cell r="J941" t="str">
            <v>232</v>
          </cell>
          <cell r="K941">
            <v>1</v>
          </cell>
          <cell r="L941">
            <v>38353</v>
          </cell>
          <cell r="M941">
            <v>4</v>
          </cell>
          <cell r="N941">
            <v>1</v>
          </cell>
          <cell r="O941">
            <v>40391</v>
          </cell>
          <cell r="P941">
            <v>4</v>
          </cell>
          <cell r="Q941" t="str">
            <v>QEP Energy Company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Y941" t="b">
            <v>0</v>
          </cell>
          <cell r="AA941">
            <v>1</v>
          </cell>
          <cell r="AB941" t="str">
            <v>|</v>
          </cell>
        </row>
        <row r="942">
          <cell r="B942">
            <v>6246</v>
          </cell>
          <cell r="D942" t="str">
            <v>G. B. 5w-30-8-22</v>
          </cell>
          <cell r="E942" t="str">
            <v>S</v>
          </cell>
          <cell r="F942">
            <v>1000</v>
          </cell>
          <cell r="G942" t="str">
            <v>RWP - Plant</v>
          </cell>
          <cell r="H942">
            <v>1000</v>
          </cell>
          <cell r="I942" t="str">
            <v>RWP - Plant</v>
          </cell>
          <cell r="J942" t="str">
            <v>233</v>
          </cell>
          <cell r="K942">
            <v>1</v>
          </cell>
          <cell r="L942">
            <v>38353</v>
          </cell>
          <cell r="M942">
            <v>4</v>
          </cell>
          <cell r="N942">
            <v>1</v>
          </cell>
          <cell r="O942">
            <v>40391</v>
          </cell>
          <cell r="P942">
            <v>4</v>
          </cell>
          <cell r="Q942" t="str">
            <v>QEP Energy Company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Y942" t="b">
            <v>0</v>
          </cell>
          <cell r="AA942">
            <v>1</v>
          </cell>
          <cell r="AB942" t="str">
            <v>|</v>
          </cell>
        </row>
        <row r="943">
          <cell r="B943">
            <v>6247</v>
          </cell>
          <cell r="D943" t="str">
            <v>G. B. 3w-20-8-22</v>
          </cell>
          <cell r="E943" t="str">
            <v>S</v>
          </cell>
          <cell r="F943">
            <v>1000</v>
          </cell>
          <cell r="G943" t="str">
            <v>RWP - Plant</v>
          </cell>
          <cell r="H943">
            <v>1000</v>
          </cell>
          <cell r="I943" t="str">
            <v>RWP - Plant</v>
          </cell>
          <cell r="J943" t="str">
            <v>234</v>
          </cell>
          <cell r="K943">
            <v>1</v>
          </cell>
          <cell r="L943">
            <v>38353</v>
          </cell>
          <cell r="M943">
            <v>4</v>
          </cell>
          <cell r="N943">
            <v>1</v>
          </cell>
          <cell r="O943">
            <v>40391</v>
          </cell>
          <cell r="P943">
            <v>4</v>
          </cell>
          <cell r="Q943" t="str">
            <v>QEP Energy Company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Y943" t="b">
            <v>0</v>
          </cell>
          <cell r="AA943">
            <v>1</v>
          </cell>
          <cell r="AB943" t="str">
            <v>|</v>
          </cell>
        </row>
        <row r="944">
          <cell r="B944">
            <v>6248</v>
          </cell>
          <cell r="D944" t="str">
            <v>G. B. 9w-30-8-22</v>
          </cell>
          <cell r="E944" t="str">
            <v>S</v>
          </cell>
          <cell r="F944">
            <v>1000</v>
          </cell>
          <cell r="G944" t="str">
            <v>RWP - Plant</v>
          </cell>
          <cell r="H944">
            <v>1000</v>
          </cell>
          <cell r="I944" t="str">
            <v>RWP - Plant</v>
          </cell>
          <cell r="J944" t="str">
            <v>235</v>
          </cell>
          <cell r="K944">
            <v>1</v>
          </cell>
          <cell r="L944">
            <v>38353</v>
          </cell>
          <cell r="M944">
            <v>4</v>
          </cell>
          <cell r="N944">
            <v>1</v>
          </cell>
          <cell r="O944">
            <v>40391</v>
          </cell>
          <cell r="P944">
            <v>4</v>
          </cell>
          <cell r="Q944" t="str">
            <v>QEP Energy Company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Y944" t="b">
            <v>0</v>
          </cell>
          <cell r="AA944">
            <v>1</v>
          </cell>
          <cell r="AB944" t="str">
            <v>|</v>
          </cell>
        </row>
        <row r="945">
          <cell r="B945">
            <v>6249</v>
          </cell>
          <cell r="D945" t="str">
            <v>W. V. 16w-8-8-22</v>
          </cell>
          <cell r="E945" t="str">
            <v>S</v>
          </cell>
          <cell r="F945">
            <v>1000</v>
          </cell>
          <cell r="G945" t="str">
            <v>RWP - Plant</v>
          </cell>
          <cell r="H945">
            <v>1000</v>
          </cell>
          <cell r="I945" t="str">
            <v>RWP - Plant</v>
          </cell>
          <cell r="J945" t="str">
            <v>236</v>
          </cell>
          <cell r="K945">
            <v>1</v>
          </cell>
          <cell r="L945">
            <v>38353</v>
          </cell>
          <cell r="M945">
            <v>4</v>
          </cell>
          <cell r="N945">
            <v>1</v>
          </cell>
          <cell r="O945">
            <v>40391</v>
          </cell>
          <cell r="P945">
            <v>4</v>
          </cell>
          <cell r="Q945" t="str">
            <v>QEP Energy Company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Y945" t="b">
            <v>0</v>
          </cell>
          <cell r="AA945">
            <v>1</v>
          </cell>
          <cell r="AB945" t="str">
            <v>|</v>
          </cell>
        </row>
        <row r="946">
          <cell r="B946">
            <v>6250</v>
          </cell>
          <cell r="D946" t="str">
            <v>G. B. 5w-29-8-22</v>
          </cell>
          <cell r="E946" t="str">
            <v>S</v>
          </cell>
          <cell r="F946">
            <v>1000</v>
          </cell>
          <cell r="G946" t="str">
            <v>RWP - Plant</v>
          </cell>
          <cell r="H946">
            <v>1000</v>
          </cell>
          <cell r="I946" t="str">
            <v>RWP - Plant</v>
          </cell>
          <cell r="J946" t="str">
            <v>237</v>
          </cell>
          <cell r="K946">
            <v>1</v>
          </cell>
          <cell r="L946">
            <v>38353</v>
          </cell>
          <cell r="M946">
            <v>4</v>
          </cell>
          <cell r="N946">
            <v>1</v>
          </cell>
          <cell r="O946">
            <v>40391</v>
          </cell>
          <cell r="P946">
            <v>4</v>
          </cell>
          <cell r="Q946" t="str">
            <v>QEP Energy Company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Y946" t="b">
            <v>0</v>
          </cell>
          <cell r="AA946">
            <v>1</v>
          </cell>
          <cell r="AB946" t="str">
            <v>|</v>
          </cell>
        </row>
        <row r="947">
          <cell r="B947">
            <v>6251</v>
          </cell>
          <cell r="D947" t="str">
            <v>G. B. 6w-20-8-22</v>
          </cell>
          <cell r="E947" t="str">
            <v>S</v>
          </cell>
          <cell r="F947">
            <v>1000</v>
          </cell>
          <cell r="G947" t="str">
            <v>RWP - Plant</v>
          </cell>
          <cell r="H947">
            <v>1000</v>
          </cell>
          <cell r="I947" t="str">
            <v>RWP - Plant</v>
          </cell>
          <cell r="J947" t="str">
            <v>238</v>
          </cell>
          <cell r="K947">
            <v>1</v>
          </cell>
          <cell r="L947">
            <v>38353</v>
          </cell>
          <cell r="M947">
            <v>4</v>
          </cell>
          <cell r="N947">
            <v>1</v>
          </cell>
          <cell r="O947">
            <v>40391</v>
          </cell>
          <cell r="P947">
            <v>4</v>
          </cell>
          <cell r="Q947" t="str">
            <v>QEP Energy Company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Y947" t="b">
            <v>0</v>
          </cell>
          <cell r="AA947">
            <v>1</v>
          </cell>
          <cell r="AB947" t="str">
            <v>|</v>
          </cell>
        </row>
        <row r="948">
          <cell r="B948">
            <v>6252</v>
          </cell>
          <cell r="D948" t="str">
            <v>G. B. 4w-20-8-22</v>
          </cell>
          <cell r="E948" t="str">
            <v>S</v>
          </cell>
          <cell r="F948">
            <v>1000</v>
          </cell>
          <cell r="G948" t="str">
            <v>RWP - Plant</v>
          </cell>
          <cell r="H948">
            <v>1000</v>
          </cell>
          <cell r="I948" t="str">
            <v>RWP - Plant</v>
          </cell>
          <cell r="J948" t="str">
            <v>239</v>
          </cell>
          <cell r="K948">
            <v>1</v>
          </cell>
          <cell r="L948">
            <v>38353</v>
          </cell>
          <cell r="M948">
            <v>4</v>
          </cell>
          <cell r="N948">
            <v>1</v>
          </cell>
          <cell r="O948">
            <v>40391</v>
          </cell>
          <cell r="P948">
            <v>4</v>
          </cell>
          <cell r="Q948" t="str">
            <v>QEP Energy Company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Y948" t="b">
            <v>0</v>
          </cell>
          <cell r="AA948">
            <v>1</v>
          </cell>
          <cell r="AB948" t="str">
            <v>|</v>
          </cell>
        </row>
        <row r="949">
          <cell r="B949">
            <v>6253</v>
          </cell>
          <cell r="D949" t="str">
            <v>G. B. 3w-29-8-22</v>
          </cell>
          <cell r="E949" t="str">
            <v>S</v>
          </cell>
          <cell r="F949">
            <v>1000</v>
          </cell>
          <cell r="G949" t="str">
            <v>RWP - Plant</v>
          </cell>
          <cell r="H949">
            <v>1000</v>
          </cell>
          <cell r="I949" t="str">
            <v>RWP - Plant</v>
          </cell>
          <cell r="J949" t="str">
            <v>240</v>
          </cell>
          <cell r="K949">
            <v>1</v>
          </cell>
          <cell r="L949">
            <v>38353</v>
          </cell>
          <cell r="M949">
            <v>4</v>
          </cell>
          <cell r="N949">
            <v>1</v>
          </cell>
          <cell r="O949">
            <v>40391</v>
          </cell>
          <cell r="P949">
            <v>4</v>
          </cell>
          <cell r="Q949" t="str">
            <v>QEP Energy Company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Y949" t="b">
            <v>0</v>
          </cell>
          <cell r="AA949">
            <v>1</v>
          </cell>
          <cell r="AB949" t="str">
            <v>|</v>
          </cell>
        </row>
        <row r="950">
          <cell r="B950">
            <v>6254</v>
          </cell>
          <cell r="D950" t="str">
            <v>G. H. 2w-20-8-21</v>
          </cell>
          <cell r="E950" t="str">
            <v>S</v>
          </cell>
          <cell r="F950">
            <v>1000</v>
          </cell>
          <cell r="G950" t="str">
            <v>RWP - Plant</v>
          </cell>
          <cell r="H950">
            <v>1000</v>
          </cell>
          <cell r="I950" t="str">
            <v>RWP - Plant</v>
          </cell>
          <cell r="J950" t="str">
            <v>241</v>
          </cell>
          <cell r="K950">
            <v>1</v>
          </cell>
          <cell r="L950">
            <v>38353</v>
          </cell>
          <cell r="M950">
            <v>4</v>
          </cell>
          <cell r="N950">
            <v>1</v>
          </cell>
          <cell r="O950">
            <v>40391</v>
          </cell>
          <cell r="P950">
            <v>4</v>
          </cell>
          <cell r="Q950" t="str">
            <v>QEP Energy Company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Y950" t="b">
            <v>0</v>
          </cell>
          <cell r="AA950">
            <v>1</v>
          </cell>
          <cell r="AB950" t="str">
            <v>|</v>
          </cell>
        </row>
        <row r="951">
          <cell r="B951">
            <v>6255</v>
          </cell>
          <cell r="D951" t="str">
            <v>G. B. 6w-30-8-22</v>
          </cell>
          <cell r="E951" t="str">
            <v>S</v>
          </cell>
          <cell r="F951">
            <v>1000</v>
          </cell>
          <cell r="G951" t="str">
            <v>RWP - Plant</v>
          </cell>
          <cell r="H951">
            <v>1000</v>
          </cell>
          <cell r="I951" t="str">
            <v>RWP - Plant</v>
          </cell>
          <cell r="J951" t="str">
            <v>242</v>
          </cell>
          <cell r="K951">
            <v>1</v>
          </cell>
          <cell r="L951">
            <v>38353</v>
          </cell>
          <cell r="M951">
            <v>4</v>
          </cell>
          <cell r="N951">
            <v>1</v>
          </cell>
          <cell r="O951">
            <v>40391</v>
          </cell>
          <cell r="P951">
            <v>4</v>
          </cell>
          <cell r="Q951" t="str">
            <v>QEP Energy Company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Y951" t="b">
            <v>0</v>
          </cell>
          <cell r="AA951">
            <v>1</v>
          </cell>
          <cell r="AB951" t="str">
            <v>|</v>
          </cell>
        </row>
        <row r="952">
          <cell r="B952">
            <v>6256</v>
          </cell>
          <cell r="D952" t="str">
            <v>G. B.  6w-17-8-22</v>
          </cell>
          <cell r="E952" t="str">
            <v>S</v>
          </cell>
          <cell r="F952">
            <v>1000</v>
          </cell>
          <cell r="G952" t="str">
            <v>RWP - Plant</v>
          </cell>
          <cell r="H952">
            <v>1000</v>
          </cell>
          <cell r="I952" t="str">
            <v>RWP - Plant</v>
          </cell>
          <cell r="J952" t="str">
            <v>243</v>
          </cell>
          <cell r="K952">
            <v>1</v>
          </cell>
          <cell r="L952">
            <v>38353</v>
          </cell>
          <cell r="M952">
            <v>4</v>
          </cell>
          <cell r="N952">
            <v>1</v>
          </cell>
          <cell r="O952">
            <v>40391</v>
          </cell>
          <cell r="P952">
            <v>4</v>
          </cell>
          <cell r="Q952" t="str">
            <v>QEP Energy Company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Y952" t="b">
            <v>0</v>
          </cell>
          <cell r="AA952">
            <v>1</v>
          </cell>
          <cell r="AB952" t="str">
            <v>|</v>
          </cell>
        </row>
        <row r="953">
          <cell r="B953">
            <v>6257</v>
          </cell>
          <cell r="D953" t="str">
            <v>G. H. 7w-20-8-21</v>
          </cell>
          <cell r="E953" t="str">
            <v>S</v>
          </cell>
          <cell r="F953">
            <v>1000</v>
          </cell>
          <cell r="G953" t="str">
            <v>RWP - Plant</v>
          </cell>
          <cell r="H953">
            <v>1000</v>
          </cell>
          <cell r="I953" t="str">
            <v>RWP - Plant</v>
          </cell>
          <cell r="J953" t="str">
            <v>244</v>
          </cell>
          <cell r="K953">
            <v>1</v>
          </cell>
          <cell r="L953">
            <v>38353</v>
          </cell>
          <cell r="M953">
            <v>4</v>
          </cell>
          <cell r="N953">
            <v>1</v>
          </cell>
          <cell r="O953">
            <v>40391</v>
          </cell>
          <cell r="P953">
            <v>4</v>
          </cell>
          <cell r="Q953" t="str">
            <v>QEP Energy Company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Y953" t="b">
            <v>0</v>
          </cell>
          <cell r="AA953">
            <v>1</v>
          </cell>
          <cell r="AB953" t="str">
            <v>|</v>
          </cell>
        </row>
        <row r="954">
          <cell r="B954">
            <v>6258</v>
          </cell>
          <cell r="D954" t="str">
            <v>G. B. 4w-29-8-22</v>
          </cell>
          <cell r="E954" t="str">
            <v>S</v>
          </cell>
          <cell r="F954">
            <v>1000</v>
          </cell>
          <cell r="G954" t="str">
            <v>RWP - Plant</v>
          </cell>
          <cell r="H954">
            <v>1000</v>
          </cell>
          <cell r="I954" t="str">
            <v>RWP - Plant</v>
          </cell>
          <cell r="J954" t="str">
            <v>245</v>
          </cell>
          <cell r="K954">
            <v>1</v>
          </cell>
          <cell r="L954">
            <v>38353</v>
          </cell>
          <cell r="M954">
            <v>4</v>
          </cell>
          <cell r="N954">
            <v>1</v>
          </cell>
          <cell r="O954">
            <v>40391</v>
          </cell>
          <cell r="P954">
            <v>4</v>
          </cell>
          <cell r="Q954" t="str">
            <v>QEP Energy Company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Y954" t="b">
            <v>0</v>
          </cell>
          <cell r="AA954">
            <v>1</v>
          </cell>
          <cell r="AB954" t="str">
            <v>|</v>
          </cell>
        </row>
        <row r="955">
          <cell r="B955">
            <v>6259</v>
          </cell>
          <cell r="D955" t="str">
            <v>G. B.  12w-17-8-22</v>
          </cell>
          <cell r="E955" t="str">
            <v>S</v>
          </cell>
          <cell r="F955">
            <v>1000</v>
          </cell>
          <cell r="G955" t="str">
            <v>RWP - Plant</v>
          </cell>
          <cell r="H955">
            <v>1000</v>
          </cell>
          <cell r="I955" t="str">
            <v>RWP - Plant</v>
          </cell>
          <cell r="J955" t="str">
            <v>246</v>
          </cell>
          <cell r="K955">
            <v>1</v>
          </cell>
          <cell r="L955">
            <v>38353</v>
          </cell>
          <cell r="M955">
            <v>4</v>
          </cell>
          <cell r="N955">
            <v>1</v>
          </cell>
          <cell r="O955">
            <v>40391</v>
          </cell>
          <cell r="P955">
            <v>4</v>
          </cell>
          <cell r="Q955" t="str">
            <v>QEP Energy Company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Y955" t="b">
            <v>0</v>
          </cell>
          <cell r="AA955">
            <v>1</v>
          </cell>
          <cell r="AB955" t="str">
            <v>|</v>
          </cell>
        </row>
        <row r="956">
          <cell r="B956">
            <v>6260</v>
          </cell>
          <cell r="D956" t="str">
            <v>G. B. 2w-17-8-22</v>
          </cell>
          <cell r="E956" t="str">
            <v>S</v>
          </cell>
          <cell r="F956">
            <v>1000</v>
          </cell>
          <cell r="G956" t="str">
            <v>RWP - Plant</v>
          </cell>
          <cell r="H956">
            <v>1000</v>
          </cell>
          <cell r="I956" t="str">
            <v>RWP - Plant</v>
          </cell>
          <cell r="J956" t="str">
            <v>247</v>
          </cell>
          <cell r="K956">
            <v>1</v>
          </cell>
          <cell r="L956">
            <v>38353</v>
          </cell>
          <cell r="M956">
            <v>4</v>
          </cell>
          <cell r="N956">
            <v>1</v>
          </cell>
          <cell r="O956">
            <v>40391</v>
          </cell>
          <cell r="P956">
            <v>4</v>
          </cell>
          <cell r="Q956" t="str">
            <v>QEP Energy Company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Y956" t="b">
            <v>0</v>
          </cell>
          <cell r="AA956">
            <v>1</v>
          </cell>
          <cell r="AB956" t="str">
            <v>|</v>
          </cell>
        </row>
        <row r="957">
          <cell r="B957">
            <v>6261</v>
          </cell>
          <cell r="D957" t="str">
            <v>G. B. 14w-17-8-22</v>
          </cell>
          <cell r="E957" t="str">
            <v>S</v>
          </cell>
          <cell r="F957">
            <v>1000</v>
          </cell>
          <cell r="G957" t="str">
            <v>RWP - Plant</v>
          </cell>
          <cell r="H957">
            <v>1000</v>
          </cell>
          <cell r="I957" t="str">
            <v>RWP - Plant</v>
          </cell>
          <cell r="J957" t="str">
            <v>248</v>
          </cell>
          <cell r="K957">
            <v>1</v>
          </cell>
          <cell r="L957">
            <v>38353</v>
          </cell>
          <cell r="M957">
            <v>4</v>
          </cell>
          <cell r="N957">
            <v>1</v>
          </cell>
          <cell r="O957">
            <v>40391</v>
          </cell>
          <cell r="P957">
            <v>4</v>
          </cell>
          <cell r="Q957" t="str">
            <v>QEP Energy Company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Y957" t="b">
            <v>0</v>
          </cell>
          <cell r="AA957">
            <v>1</v>
          </cell>
          <cell r="AB957" t="str">
            <v>|</v>
          </cell>
        </row>
        <row r="958">
          <cell r="B958">
            <v>6262</v>
          </cell>
          <cell r="D958" t="str">
            <v>S. U. 10w-5-8-22</v>
          </cell>
          <cell r="E958" t="str">
            <v>S</v>
          </cell>
          <cell r="F958">
            <v>1000</v>
          </cell>
          <cell r="G958" t="str">
            <v>RWP - Plant</v>
          </cell>
          <cell r="H958">
            <v>1000</v>
          </cell>
          <cell r="I958" t="str">
            <v>RWP - Plant</v>
          </cell>
          <cell r="J958" t="str">
            <v>249</v>
          </cell>
          <cell r="K958">
            <v>1</v>
          </cell>
          <cell r="L958">
            <v>38353</v>
          </cell>
          <cell r="M958">
            <v>4</v>
          </cell>
          <cell r="N958">
            <v>1</v>
          </cell>
          <cell r="O958">
            <v>40391</v>
          </cell>
          <cell r="P958">
            <v>4</v>
          </cell>
          <cell r="Q958" t="str">
            <v>QEP Energy Company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Y958" t="b">
            <v>0</v>
          </cell>
          <cell r="AA958">
            <v>1</v>
          </cell>
          <cell r="AB958" t="str">
            <v>|</v>
          </cell>
        </row>
        <row r="959">
          <cell r="B959">
            <v>6263</v>
          </cell>
          <cell r="D959" t="str">
            <v>G. B. 11w-29-8-22</v>
          </cell>
          <cell r="E959" t="str">
            <v>S</v>
          </cell>
          <cell r="F959">
            <v>1000</v>
          </cell>
          <cell r="G959" t="str">
            <v>RWP - Plant</v>
          </cell>
          <cell r="H959">
            <v>1000</v>
          </cell>
          <cell r="I959" t="str">
            <v>RWP - Plant</v>
          </cell>
          <cell r="J959" t="str">
            <v>250</v>
          </cell>
          <cell r="K959">
            <v>1</v>
          </cell>
          <cell r="L959">
            <v>38353</v>
          </cell>
          <cell r="M959">
            <v>4</v>
          </cell>
          <cell r="N959">
            <v>1</v>
          </cell>
          <cell r="O959">
            <v>40391</v>
          </cell>
          <cell r="P959">
            <v>4</v>
          </cell>
          <cell r="Q959" t="str">
            <v>QEP Energy Company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Y959" t="b">
            <v>0</v>
          </cell>
          <cell r="AA959">
            <v>1</v>
          </cell>
          <cell r="AB959" t="str">
            <v>|</v>
          </cell>
        </row>
        <row r="960">
          <cell r="B960">
            <v>6264</v>
          </cell>
          <cell r="D960" t="str">
            <v>W. R. 4w-35-8-22</v>
          </cell>
          <cell r="E960" t="str">
            <v>S</v>
          </cell>
          <cell r="F960">
            <v>1000</v>
          </cell>
          <cell r="G960" t="str">
            <v>RWP - Plant</v>
          </cell>
          <cell r="H960">
            <v>1000</v>
          </cell>
          <cell r="I960" t="str">
            <v>RWP - Plant</v>
          </cell>
          <cell r="J960" t="str">
            <v>251</v>
          </cell>
          <cell r="K960">
            <v>1</v>
          </cell>
          <cell r="L960">
            <v>38353</v>
          </cell>
          <cell r="M960">
            <v>4</v>
          </cell>
          <cell r="N960">
            <v>1</v>
          </cell>
          <cell r="O960">
            <v>40391</v>
          </cell>
          <cell r="P960">
            <v>4</v>
          </cell>
          <cell r="Q960" t="str">
            <v>QEP Energy Company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Y960" t="b">
            <v>0</v>
          </cell>
          <cell r="AA960">
            <v>1</v>
          </cell>
          <cell r="AB960" t="str">
            <v>|</v>
          </cell>
        </row>
        <row r="961">
          <cell r="B961">
            <v>6265</v>
          </cell>
          <cell r="D961" t="str">
            <v>G. B. 14w-29-8-22</v>
          </cell>
          <cell r="E961" t="str">
            <v>S</v>
          </cell>
          <cell r="F961">
            <v>1000</v>
          </cell>
          <cell r="G961" t="str">
            <v>RWP - Plant</v>
          </cell>
          <cell r="H961">
            <v>1000</v>
          </cell>
          <cell r="I961" t="str">
            <v>RWP - Plant</v>
          </cell>
          <cell r="J961" t="str">
            <v>252</v>
          </cell>
          <cell r="K961">
            <v>1</v>
          </cell>
          <cell r="L961">
            <v>38353</v>
          </cell>
          <cell r="M961">
            <v>4</v>
          </cell>
          <cell r="N961">
            <v>1</v>
          </cell>
          <cell r="O961">
            <v>40391</v>
          </cell>
          <cell r="P961">
            <v>4</v>
          </cell>
          <cell r="Q961" t="str">
            <v>QEP Energy Company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Y961" t="b">
            <v>0</v>
          </cell>
          <cell r="AA961">
            <v>1</v>
          </cell>
          <cell r="AB961" t="str">
            <v>|</v>
          </cell>
        </row>
        <row r="962">
          <cell r="B962">
            <v>6267</v>
          </cell>
          <cell r="D962" t="str">
            <v>G. B. 13w-17-8-22</v>
          </cell>
          <cell r="E962" t="str">
            <v>S</v>
          </cell>
          <cell r="F962">
            <v>1000</v>
          </cell>
          <cell r="G962" t="str">
            <v>RWP - Plant</v>
          </cell>
          <cell r="H962">
            <v>1000</v>
          </cell>
          <cell r="I962" t="str">
            <v>RWP - Plant</v>
          </cell>
          <cell r="J962" t="str">
            <v>253</v>
          </cell>
          <cell r="K962">
            <v>1</v>
          </cell>
          <cell r="L962">
            <v>38353</v>
          </cell>
          <cell r="M962">
            <v>4</v>
          </cell>
          <cell r="N962">
            <v>1</v>
          </cell>
          <cell r="O962">
            <v>40391</v>
          </cell>
          <cell r="P962">
            <v>4</v>
          </cell>
          <cell r="Q962" t="str">
            <v>QEP Energy Company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Y962" t="b">
            <v>0</v>
          </cell>
          <cell r="AA962">
            <v>1</v>
          </cell>
          <cell r="AB962" t="str">
            <v>|</v>
          </cell>
        </row>
        <row r="963">
          <cell r="B963">
            <v>6268</v>
          </cell>
          <cell r="D963" t="str">
            <v>G. B. 16w-18-8-22</v>
          </cell>
          <cell r="E963" t="str">
            <v>S</v>
          </cell>
          <cell r="F963">
            <v>1000</v>
          </cell>
          <cell r="G963" t="str">
            <v>RWP - Plant</v>
          </cell>
          <cell r="H963">
            <v>1000</v>
          </cell>
          <cell r="I963" t="str">
            <v>RWP - Plant</v>
          </cell>
          <cell r="J963" t="str">
            <v>254</v>
          </cell>
          <cell r="K963">
            <v>1</v>
          </cell>
          <cell r="L963">
            <v>38353</v>
          </cell>
          <cell r="M963">
            <v>4</v>
          </cell>
          <cell r="N963">
            <v>1</v>
          </cell>
          <cell r="O963">
            <v>40391</v>
          </cell>
          <cell r="P963">
            <v>4</v>
          </cell>
          <cell r="Q963" t="str">
            <v>QEP Energy Company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Y963" t="b">
            <v>0</v>
          </cell>
          <cell r="AA963">
            <v>1</v>
          </cell>
          <cell r="AB963" t="str">
            <v>|</v>
          </cell>
        </row>
        <row r="964">
          <cell r="B964">
            <v>6269</v>
          </cell>
          <cell r="D964" t="str">
            <v>G. B. 12wx-29-8-22</v>
          </cell>
          <cell r="E964" t="str">
            <v>S</v>
          </cell>
          <cell r="F964">
            <v>1000</v>
          </cell>
          <cell r="G964" t="str">
            <v>RWP - Plant</v>
          </cell>
          <cell r="H964">
            <v>1000</v>
          </cell>
          <cell r="I964" t="str">
            <v>RWP - Plant</v>
          </cell>
          <cell r="J964" t="str">
            <v>255</v>
          </cell>
          <cell r="K964">
            <v>1</v>
          </cell>
          <cell r="L964">
            <v>38353</v>
          </cell>
          <cell r="M964">
            <v>4</v>
          </cell>
          <cell r="N964">
            <v>1</v>
          </cell>
          <cell r="O964">
            <v>40391</v>
          </cell>
          <cell r="P964">
            <v>4</v>
          </cell>
          <cell r="Q964" t="str">
            <v>QEP Energy Company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Y964" t="b">
            <v>0</v>
          </cell>
          <cell r="AA964">
            <v>1</v>
          </cell>
          <cell r="AB964" t="str">
            <v>|</v>
          </cell>
        </row>
        <row r="965">
          <cell r="B965">
            <v>6270</v>
          </cell>
          <cell r="D965" t="str">
            <v>W.V. 2w-8-8-22</v>
          </cell>
          <cell r="E965" t="str">
            <v>S</v>
          </cell>
          <cell r="F965">
            <v>1000</v>
          </cell>
          <cell r="G965" t="str">
            <v>RWP - Plant</v>
          </cell>
          <cell r="H965">
            <v>1000</v>
          </cell>
          <cell r="I965" t="str">
            <v>RWP - Plant</v>
          </cell>
          <cell r="J965" t="str">
            <v>256</v>
          </cell>
          <cell r="K965">
            <v>1</v>
          </cell>
          <cell r="L965">
            <v>38353</v>
          </cell>
          <cell r="M965">
            <v>4</v>
          </cell>
          <cell r="N965">
            <v>1</v>
          </cell>
          <cell r="O965">
            <v>40391</v>
          </cell>
          <cell r="P965">
            <v>4</v>
          </cell>
          <cell r="Q965" t="str">
            <v>QEP Energy Company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Y965" t="b">
            <v>0</v>
          </cell>
          <cell r="AA965">
            <v>1</v>
          </cell>
          <cell r="AB965" t="str">
            <v>|</v>
          </cell>
        </row>
        <row r="966">
          <cell r="B966">
            <v>6275</v>
          </cell>
          <cell r="D966" t="str">
            <v>R. W. SWEET 104</v>
          </cell>
          <cell r="E966" t="str">
            <v>S</v>
          </cell>
          <cell r="F966">
            <v>1000</v>
          </cell>
          <cell r="G966" t="str">
            <v>RWP - Plant</v>
          </cell>
          <cell r="H966">
            <v>1000</v>
          </cell>
          <cell r="I966" t="str">
            <v>RWP - Plant</v>
          </cell>
          <cell r="J966" t="str">
            <v>845</v>
          </cell>
          <cell r="K966">
            <v>1</v>
          </cell>
          <cell r="L966">
            <v>38412</v>
          </cell>
          <cell r="M966">
            <v>4</v>
          </cell>
          <cell r="N966">
            <v>1</v>
          </cell>
          <cell r="O966">
            <v>40391</v>
          </cell>
          <cell r="P966">
            <v>4</v>
          </cell>
          <cell r="Q966" t="str">
            <v>QEP Energy Company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Y966" t="b">
            <v>0</v>
          </cell>
          <cell r="AA966">
            <v>1</v>
          </cell>
          <cell r="AB966" t="str">
            <v>|</v>
          </cell>
        </row>
        <row r="967">
          <cell r="B967">
            <v>6277</v>
          </cell>
          <cell r="D967" t="str">
            <v>SOUR MAS/INT 106</v>
          </cell>
          <cell r="E967" t="str">
            <v>S</v>
          </cell>
          <cell r="F967">
            <v>1000</v>
          </cell>
          <cell r="G967" t="str">
            <v>RWP - Plant</v>
          </cell>
          <cell r="H967">
            <v>1000</v>
          </cell>
          <cell r="I967" t="str">
            <v>RWP - Plant</v>
          </cell>
          <cell r="J967" t="str">
            <v>846</v>
          </cell>
          <cell r="K967">
            <v>1</v>
          </cell>
          <cell r="L967">
            <v>38353</v>
          </cell>
          <cell r="M967">
            <v>4</v>
          </cell>
          <cell r="N967">
            <v>1</v>
          </cell>
          <cell r="O967">
            <v>39783</v>
          </cell>
          <cell r="P967">
            <v>4</v>
          </cell>
          <cell r="Q967" t="str">
            <v>QEP Energy Company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Y967" t="b">
            <v>0</v>
          </cell>
          <cell r="AA967">
            <v>1</v>
          </cell>
          <cell r="AB967" t="str">
            <v>|</v>
          </cell>
        </row>
        <row r="968">
          <cell r="B968">
            <v>6287</v>
          </cell>
          <cell r="D968" t="str">
            <v>G. B. 4w-16-8-22</v>
          </cell>
          <cell r="E968" t="str">
            <v>S</v>
          </cell>
          <cell r="F968">
            <v>1000</v>
          </cell>
          <cell r="G968" t="str">
            <v>RWP - Plant</v>
          </cell>
          <cell r="H968">
            <v>1000</v>
          </cell>
          <cell r="I968" t="str">
            <v>RWP - Plant</v>
          </cell>
          <cell r="J968" t="str">
            <v>257</v>
          </cell>
          <cell r="K968">
            <v>1</v>
          </cell>
          <cell r="L968">
            <v>38353</v>
          </cell>
          <cell r="M968">
            <v>4</v>
          </cell>
          <cell r="N968">
            <v>1</v>
          </cell>
          <cell r="O968">
            <v>40391</v>
          </cell>
          <cell r="P968">
            <v>4</v>
          </cell>
          <cell r="Q968" t="str">
            <v>QEP Energy Company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Y968" t="b">
            <v>0</v>
          </cell>
          <cell r="AA968">
            <v>1</v>
          </cell>
          <cell r="AB968" t="str">
            <v>|</v>
          </cell>
        </row>
        <row r="969">
          <cell r="B969">
            <v>6288</v>
          </cell>
          <cell r="D969" t="str">
            <v>G. B. 3w-16-8-22</v>
          </cell>
          <cell r="E969" t="str">
            <v>S</v>
          </cell>
          <cell r="F969">
            <v>1000</v>
          </cell>
          <cell r="G969" t="str">
            <v>RWP - Plant</v>
          </cell>
          <cell r="H969">
            <v>1000</v>
          </cell>
          <cell r="I969" t="str">
            <v>RWP - Plant</v>
          </cell>
          <cell r="J969" t="str">
            <v>258</v>
          </cell>
          <cell r="K969">
            <v>1</v>
          </cell>
          <cell r="L969">
            <v>38353</v>
          </cell>
          <cell r="M969">
            <v>4</v>
          </cell>
          <cell r="N969">
            <v>1</v>
          </cell>
          <cell r="O969">
            <v>40391</v>
          </cell>
          <cell r="P969">
            <v>4</v>
          </cell>
          <cell r="Q969" t="str">
            <v>QEP Energy Company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Y969" t="b">
            <v>0</v>
          </cell>
          <cell r="AA969">
            <v>1</v>
          </cell>
          <cell r="AB969" t="str">
            <v>|</v>
          </cell>
        </row>
        <row r="970">
          <cell r="B970">
            <v>6295</v>
          </cell>
          <cell r="D970" t="str">
            <v>G. B. 11w-16-8-22</v>
          </cell>
          <cell r="E970" t="str">
            <v>S</v>
          </cell>
          <cell r="F970">
            <v>1000</v>
          </cell>
          <cell r="G970" t="str">
            <v>RWP - Plant</v>
          </cell>
          <cell r="H970">
            <v>1000</v>
          </cell>
          <cell r="I970" t="str">
            <v>RWP - Plant</v>
          </cell>
          <cell r="J970" t="str">
            <v>259</v>
          </cell>
          <cell r="K970">
            <v>1</v>
          </cell>
          <cell r="L970">
            <v>38353</v>
          </cell>
          <cell r="M970">
            <v>4</v>
          </cell>
          <cell r="N970">
            <v>1</v>
          </cell>
          <cell r="O970">
            <v>40391</v>
          </cell>
          <cell r="P970">
            <v>4</v>
          </cell>
          <cell r="Q970" t="str">
            <v>QEP Energy Company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Y970" t="b">
            <v>0</v>
          </cell>
          <cell r="AA970">
            <v>1</v>
          </cell>
          <cell r="AB970" t="str">
            <v>|</v>
          </cell>
        </row>
        <row r="971">
          <cell r="B971">
            <v>6296</v>
          </cell>
          <cell r="D971" t="str">
            <v>W. V. 8w-22-8-21</v>
          </cell>
          <cell r="E971" t="str">
            <v>S</v>
          </cell>
          <cell r="F971">
            <v>1000</v>
          </cell>
          <cell r="G971" t="str">
            <v>RWP - Plant</v>
          </cell>
          <cell r="H971">
            <v>1000</v>
          </cell>
          <cell r="I971" t="str">
            <v>RWP - Plant</v>
          </cell>
          <cell r="J971" t="str">
            <v>260</v>
          </cell>
          <cell r="K971">
            <v>1</v>
          </cell>
          <cell r="L971">
            <v>38353</v>
          </cell>
          <cell r="M971">
            <v>4</v>
          </cell>
          <cell r="N971">
            <v>1</v>
          </cell>
          <cell r="O971">
            <v>40391</v>
          </cell>
          <cell r="P971">
            <v>4</v>
          </cell>
          <cell r="Q971" t="str">
            <v>QEP Energy Company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Y971" t="b">
            <v>0</v>
          </cell>
          <cell r="AA971">
            <v>1</v>
          </cell>
          <cell r="AB971" t="str">
            <v>|</v>
          </cell>
        </row>
        <row r="972">
          <cell r="B972">
            <v>6297</v>
          </cell>
          <cell r="D972" t="str">
            <v>G. B. 16w-29-8-22</v>
          </cell>
          <cell r="E972" t="str">
            <v>S</v>
          </cell>
          <cell r="F972">
            <v>1000</v>
          </cell>
          <cell r="G972" t="str">
            <v>RWP - Plant</v>
          </cell>
          <cell r="H972">
            <v>1000</v>
          </cell>
          <cell r="I972" t="str">
            <v>RWP - Plant</v>
          </cell>
          <cell r="J972" t="str">
            <v>261</v>
          </cell>
          <cell r="K972">
            <v>1</v>
          </cell>
          <cell r="L972">
            <v>38353</v>
          </cell>
          <cell r="M972">
            <v>4</v>
          </cell>
          <cell r="N972">
            <v>1</v>
          </cell>
          <cell r="O972">
            <v>40391</v>
          </cell>
          <cell r="P972">
            <v>4</v>
          </cell>
          <cell r="Q972" t="str">
            <v>QEP Energy Company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Y972" t="b">
            <v>0</v>
          </cell>
          <cell r="AA972">
            <v>1</v>
          </cell>
          <cell r="AB972" t="str">
            <v>|</v>
          </cell>
        </row>
        <row r="973">
          <cell r="B973">
            <v>6298</v>
          </cell>
          <cell r="D973" t="str">
            <v>G. B. 13w-16-8-22</v>
          </cell>
          <cell r="E973" t="str">
            <v>S</v>
          </cell>
          <cell r="F973">
            <v>1000</v>
          </cell>
          <cell r="G973" t="str">
            <v>RWP - Plant</v>
          </cell>
          <cell r="H973">
            <v>1000</v>
          </cell>
          <cell r="I973" t="str">
            <v>RWP - Plant</v>
          </cell>
          <cell r="J973" t="str">
            <v>262</v>
          </cell>
          <cell r="K973">
            <v>1</v>
          </cell>
          <cell r="L973">
            <v>38353</v>
          </cell>
          <cell r="M973">
            <v>4</v>
          </cell>
          <cell r="N973">
            <v>1</v>
          </cell>
          <cell r="O973">
            <v>40391</v>
          </cell>
          <cell r="P973">
            <v>4</v>
          </cell>
          <cell r="Q973" t="str">
            <v>QEP Energy Company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Y973" t="b">
            <v>0</v>
          </cell>
          <cell r="AA973">
            <v>1</v>
          </cell>
          <cell r="AB973" t="str">
            <v>|</v>
          </cell>
        </row>
        <row r="974">
          <cell r="B974">
            <v>6299</v>
          </cell>
          <cell r="D974" t="str">
            <v>G. B. 10w-29-8-22</v>
          </cell>
          <cell r="E974" t="str">
            <v>S</v>
          </cell>
          <cell r="F974">
            <v>1000</v>
          </cell>
          <cell r="G974" t="str">
            <v>RWP - Plant</v>
          </cell>
          <cell r="H974">
            <v>1000</v>
          </cell>
          <cell r="I974" t="str">
            <v>RWP - Plant</v>
          </cell>
          <cell r="J974" t="str">
            <v>263</v>
          </cell>
          <cell r="K974">
            <v>1</v>
          </cell>
          <cell r="L974">
            <v>38353</v>
          </cell>
          <cell r="M974">
            <v>4</v>
          </cell>
          <cell r="N974">
            <v>1</v>
          </cell>
          <cell r="O974">
            <v>40391</v>
          </cell>
          <cell r="P974">
            <v>4</v>
          </cell>
          <cell r="Q974" t="str">
            <v>QEP Energy Company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Y974" t="b">
            <v>0</v>
          </cell>
          <cell r="AA974">
            <v>1</v>
          </cell>
          <cell r="AB974" t="str">
            <v>|</v>
          </cell>
        </row>
        <row r="975">
          <cell r="B975">
            <v>6300</v>
          </cell>
          <cell r="D975" t="str">
            <v>G. B. 16sg-30-8-22</v>
          </cell>
          <cell r="E975" t="str">
            <v>S</v>
          </cell>
          <cell r="F975">
            <v>1000</v>
          </cell>
          <cell r="G975" t="str">
            <v>RWP - Plant</v>
          </cell>
          <cell r="H975">
            <v>1000</v>
          </cell>
          <cell r="I975" t="str">
            <v>RWP - Plant</v>
          </cell>
          <cell r="J975" t="str">
            <v>264</v>
          </cell>
          <cell r="K975">
            <v>1</v>
          </cell>
          <cell r="L975">
            <v>38353</v>
          </cell>
          <cell r="M975">
            <v>4</v>
          </cell>
          <cell r="N975">
            <v>1</v>
          </cell>
          <cell r="O975">
            <v>40299</v>
          </cell>
          <cell r="P975">
            <v>4</v>
          </cell>
          <cell r="Q975" t="str">
            <v>QEP Energy Company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Y975" t="b">
            <v>0</v>
          </cell>
          <cell r="AA975">
            <v>1</v>
          </cell>
          <cell r="AB975" t="str">
            <v>|</v>
          </cell>
        </row>
        <row r="976">
          <cell r="B976">
            <v>6301</v>
          </cell>
          <cell r="D976" t="str">
            <v>G. B. 15w-20-8-22</v>
          </cell>
          <cell r="E976" t="str">
            <v>S</v>
          </cell>
          <cell r="F976">
            <v>1000</v>
          </cell>
          <cell r="G976" t="str">
            <v>RWP - Plant</v>
          </cell>
          <cell r="H976">
            <v>1000</v>
          </cell>
          <cell r="I976" t="str">
            <v>RWP - Plant</v>
          </cell>
          <cell r="J976" t="str">
            <v>265</v>
          </cell>
          <cell r="K976">
            <v>1</v>
          </cell>
          <cell r="L976">
            <v>38353</v>
          </cell>
          <cell r="M976">
            <v>4</v>
          </cell>
          <cell r="N976">
            <v>1</v>
          </cell>
          <cell r="O976">
            <v>40391</v>
          </cell>
          <cell r="P976">
            <v>4</v>
          </cell>
          <cell r="Q976" t="str">
            <v>QEP Energy Company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Y976" t="b">
            <v>0</v>
          </cell>
          <cell r="AA976">
            <v>1</v>
          </cell>
          <cell r="AB976" t="str">
            <v>|</v>
          </cell>
        </row>
        <row r="977">
          <cell r="B977">
            <v>6302</v>
          </cell>
          <cell r="D977" t="str">
            <v>G. B. 6w-16-8-22</v>
          </cell>
          <cell r="E977" t="str">
            <v>S</v>
          </cell>
          <cell r="F977">
            <v>1000</v>
          </cell>
          <cell r="G977" t="str">
            <v>RWP - Plant</v>
          </cell>
          <cell r="H977">
            <v>1000</v>
          </cell>
          <cell r="I977" t="str">
            <v>RWP - Plant</v>
          </cell>
          <cell r="J977" t="str">
            <v>266</v>
          </cell>
          <cell r="K977">
            <v>1</v>
          </cell>
          <cell r="L977">
            <v>38353</v>
          </cell>
          <cell r="M977">
            <v>4</v>
          </cell>
          <cell r="N977">
            <v>1</v>
          </cell>
          <cell r="O977">
            <v>40391</v>
          </cell>
          <cell r="P977">
            <v>4</v>
          </cell>
          <cell r="Q977" t="str">
            <v>QEP Energy Company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Y977" t="b">
            <v>0</v>
          </cell>
          <cell r="AA977">
            <v>1</v>
          </cell>
          <cell r="AB977" t="str">
            <v>|</v>
          </cell>
        </row>
        <row r="978">
          <cell r="B978">
            <v>6303</v>
          </cell>
          <cell r="D978" t="str">
            <v>G. B. 9w-29-8-22</v>
          </cell>
          <cell r="E978" t="str">
            <v>S</v>
          </cell>
          <cell r="F978">
            <v>1000</v>
          </cell>
          <cell r="G978" t="str">
            <v>RWP - Plant</v>
          </cell>
          <cell r="H978">
            <v>1000</v>
          </cell>
          <cell r="I978" t="str">
            <v>RWP - Plant</v>
          </cell>
          <cell r="J978" t="str">
            <v>267</v>
          </cell>
          <cell r="K978">
            <v>1</v>
          </cell>
          <cell r="L978">
            <v>38353</v>
          </cell>
          <cell r="M978">
            <v>4</v>
          </cell>
          <cell r="N978">
            <v>1</v>
          </cell>
          <cell r="O978">
            <v>40391</v>
          </cell>
          <cell r="P978">
            <v>4</v>
          </cell>
          <cell r="Q978" t="str">
            <v>QEP Energy Company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Y978" t="b">
            <v>0</v>
          </cell>
          <cell r="AA978">
            <v>1</v>
          </cell>
          <cell r="AB978" t="str">
            <v>|</v>
          </cell>
        </row>
        <row r="979">
          <cell r="B979">
            <v>6304</v>
          </cell>
          <cell r="D979" t="str">
            <v>G. B. 1w-29-8-22</v>
          </cell>
          <cell r="E979" t="str">
            <v>S</v>
          </cell>
          <cell r="F979">
            <v>1000</v>
          </cell>
          <cell r="G979" t="str">
            <v>RWP - Plant</v>
          </cell>
          <cell r="H979">
            <v>1000</v>
          </cell>
          <cell r="I979" t="str">
            <v>RWP - Plant</v>
          </cell>
          <cell r="J979" t="str">
            <v>268</v>
          </cell>
          <cell r="K979">
            <v>1</v>
          </cell>
          <cell r="L979">
            <v>38353</v>
          </cell>
          <cell r="M979">
            <v>4</v>
          </cell>
          <cell r="N979">
            <v>1</v>
          </cell>
          <cell r="O979">
            <v>40391</v>
          </cell>
          <cell r="P979">
            <v>4</v>
          </cell>
          <cell r="Q979" t="str">
            <v>QEP Energy Company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Y979" t="b">
            <v>0</v>
          </cell>
          <cell r="AA979">
            <v>1</v>
          </cell>
          <cell r="AB979" t="str">
            <v>|</v>
          </cell>
        </row>
        <row r="980">
          <cell r="B980">
            <v>6305</v>
          </cell>
          <cell r="D980" t="str">
            <v>G. B. 7w-17-8-22</v>
          </cell>
          <cell r="E980" t="str">
            <v>S</v>
          </cell>
          <cell r="F980">
            <v>1000</v>
          </cell>
          <cell r="G980" t="str">
            <v>RWP - Plant</v>
          </cell>
          <cell r="H980">
            <v>1000</v>
          </cell>
          <cell r="I980" t="str">
            <v>RWP - Plant</v>
          </cell>
          <cell r="J980" t="str">
            <v>269</v>
          </cell>
          <cell r="K980">
            <v>1</v>
          </cell>
          <cell r="L980">
            <v>38353</v>
          </cell>
          <cell r="M980">
            <v>4</v>
          </cell>
          <cell r="N980">
            <v>1</v>
          </cell>
          <cell r="O980">
            <v>40391</v>
          </cell>
          <cell r="P980">
            <v>4</v>
          </cell>
          <cell r="Q980" t="str">
            <v>QEP Energy Company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Y980" t="b">
            <v>0</v>
          </cell>
          <cell r="AA980">
            <v>1</v>
          </cell>
          <cell r="AB980" t="str">
            <v>|</v>
          </cell>
        </row>
        <row r="981">
          <cell r="B981">
            <v>6306</v>
          </cell>
          <cell r="D981" t="str">
            <v>G. B. 7w-29-8-22</v>
          </cell>
          <cell r="E981" t="str">
            <v>S</v>
          </cell>
          <cell r="F981">
            <v>1000</v>
          </cell>
          <cell r="G981" t="str">
            <v>RWP - Plant</v>
          </cell>
          <cell r="H981">
            <v>1000</v>
          </cell>
          <cell r="I981" t="str">
            <v>RWP - Plant</v>
          </cell>
          <cell r="J981" t="str">
            <v>270</v>
          </cell>
          <cell r="K981">
            <v>1</v>
          </cell>
          <cell r="L981">
            <v>38353</v>
          </cell>
          <cell r="M981">
            <v>4</v>
          </cell>
          <cell r="N981">
            <v>1</v>
          </cell>
          <cell r="O981">
            <v>40391</v>
          </cell>
          <cell r="P981">
            <v>4</v>
          </cell>
          <cell r="Q981" t="str">
            <v>QEP Energy Company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Y981" t="b">
            <v>0</v>
          </cell>
          <cell r="AA981">
            <v>1</v>
          </cell>
          <cell r="AB981" t="str">
            <v>|</v>
          </cell>
        </row>
        <row r="982">
          <cell r="B982">
            <v>6307</v>
          </cell>
          <cell r="D982" t="str">
            <v>G. B. 15w-29-8-22</v>
          </cell>
          <cell r="E982" t="str">
            <v>S</v>
          </cell>
          <cell r="F982">
            <v>1000</v>
          </cell>
          <cell r="G982" t="str">
            <v>RWP - Plant</v>
          </cell>
          <cell r="H982">
            <v>1000</v>
          </cell>
          <cell r="I982" t="str">
            <v>RWP - Plant</v>
          </cell>
          <cell r="J982" t="str">
            <v>271</v>
          </cell>
          <cell r="K982">
            <v>1</v>
          </cell>
          <cell r="L982">
            <v>38353</v>
          </cell>
          <cell r="M982">
            <v>4</v>
          </cell>
          <cell r="N982">
            <v>1</v>
          </cell>
          <cell r="O982">
            <v>40391</v>
          </cell>
          <cell r="P982">
            <v>4</v>
          </cell>
          <cell r="Q982" t="str">
            <v>QEP Energy Company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Y982" t="b">
            <v>0</v>
          </cell>
          <cell r="AA982">
            <v>1</v>
          </cell>
          <cell r="AB982" t="str">
            <v>|</v>
          </cell>
        </row>
        <row r="983">
          <cell r="B983">
            <v>6308</v>
          </cell>
          <cell r="D983" t="str">
            <v>G. B. 1w-20-8-22</v>
          </cell>
          <cell r="E983" t="str">
            <v>S</v>
          </cell>
          <cell r="F983">
            <v>1000</v>
          </cell>
          <cell r="G983" t="str">
            <v>RWP - Plant</v>
          </cell>
          <cell r="H983">
            <v>1000</v>
          </cell>
          <cell r="I983" t="str">
            <v>RWP - Plant</v>
          </cell>
          <cell r="J983" t="str">
            <v>272</v>
          </cell>
          <cell r="K983">
            <v>1</v>
          </cell>
          <cell r="L983">
            <v>38353</v>
          </cell>
          <cell r="M983">
            <v>4</v>
          </cell>
          <cell r="N983">
            <v>1</v>
          </cell>
          <cell r="O983">
            <v>40391</v>
          </cell>
          <cell r="P983">
            <v>4</v>
          </cell>
          <cell r="Q983" t="str">
            <v>QEP Energy Company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Y983" t="b">
            <v>0</v>
          </cell>
          <cell r="AA983">
            <v>1</v>
          </cell>
          <cell r="AB983" t="str">
            <v>|</v>
          </cell>
        </row>
        <row r="984">
          <cell r="B984">
            <v>6309</v>
          </cell>
          <cell r="D984" t="str">
            <v>G.B. 15w-16-8-22</v>
          </cell>
          <cell r="E984" t="str">
            <v>S</v>
          </cell>
          <cell r="F984">
            <v>1000</v>
          </cell>
          <cell r="G984" t="str">
            <v>RWP - Plant</v>
          </cell>
          <cell r="H984">
            <v>1000</v>
          </cell>
          <cell r="I984" t="str">
            <v>RWP - Plant</v>
          </cell>
          <cell r="J984" t="str">
            <v>273</v>
          </cell>
          <cell r="K984">
            <v>1</v>
          </cell>
          <cell r="L984">
            <v>38353</v>
          </cell>
          <cell r="M984">
            <v>4</v>
          </cell>
          <cell r="N984">
            <v>1</v>
          </cell>
          <cell r="O984">
            <v>40391</v>
          </cell>
          <cell r="P984">
            <v>4</v>
          </cell>
          <cell r="Q984" t="str">
            <v>QEP Energy Company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Y984" t="b">
            <v>0</v>
          </cell>
          <cell r="AA984">
            <v>1</v>
          </cell>
          <cell r="AB984" t="str">
            <v>|</v>
          </cell>
        </row>
        <row r="985">
          <cell r="B985">
            <v>6310</v>
          </cell>
          <cell r="D985" t="str">
            <v>O.U.G.B. 6b8w-29-8-22</v>
          </cell>
          <cell r="E985" t="str">
            <v>S</v>
          </cell>
          <cell r="F985">
            <v>1000</v>
          </cell>
          <cell r="G985" t="str">
            <v>RWP - Plant</v>
          </cell>
          <cell r="H985">
            <v>1000</v>
          </cell>
          <cell r="I985" t="str">
            <v>RWP - Plant</v>
          </cell>
          <cell r="J985" t="str">
            <v>274</v>
          </cell>
          <cell r="K985">
            <v>1</v>
          </cell>
          <cell r="L985">
            <v>38353</v>
          </cell>
          <cell r="M985">
            <v>4</v>
          </cell>
          <cell r="N985">
            <v>1</v>
          </cell>
          <cell r="O985">
            <v>38930</v>
          </cell>
          <cell r="P985">
            <v>4</v>
          </cell>
          <cell r="Q985" t="str">
            <v>QEP Energy Company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Y985" t="b">
            <v>0</v>
          </cell>
          <cell r="AA985">
            <v>1</v>
          </cell>
          <cell r="AB985" t="str">
            <v>|</v>
          </cell>
        </row>
        <row r="986">
          <cell r="B986">
            <v>6311</v>
          </cell>
          <cell r="D986" t="str">
            <v>G.B. 9w-20-8-22</v>
          </cell>
          <cell r="E986" t="str">
            <v>S</v>
          </cell>
          <cell r="F986">
            <v>1000</v>
          </cell>
          <cell r="G986" t="str">
            <v>RWP - Plant</v>
          </cell>
          <cell r="H986">
            <v>1000</v>
          </cell>
          <cell r="I986" t="str">
            <v>RWP - Plant</v>
          </cell>
          <cell r="J986" t="str">
            <v>275</v>
          </cell>
          <cell r="K986">
            <v>1</v>
          </cell>
          <cell r="L986">
            <v>38353</v>
          </cell>
          <cell r="M986">
            <v>4</v>
          </cell>
          <cell r="N986">
            <v>1</v>
          </cell>
          <cell r="O986">
            <v>40391</v>
          </cell>
          <cell r="P986">
            <v>4</v>
          </cell>
          <cell r="Q986" t="str">
            <v>QEP Energy Company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Y986" t="b">
            <v>0</v>
          </cell>
          <cell r="AA986">
            <v>1</v>
          </cell>
          <cell r="AB986" t="str">
            <v>|</v>
          </cell>
        </row>
        <row r="987">
          <cell r="B987">
            <v>6312</v>
          </cell>
          <cell r="D987" t="str">
            <v>O.U.G.B. 16w-17-8-22</v>
          </cell>
          <cell r="E987" t="str">
            <v>S</v>
          </cell>
          <cell r="F987">
            <v>1000</v>
          </cell>
          <cell r="G987" t="str">
            <v>RWP - Plant</v>
          </cell>
          <cell r="H987">
            <v>1000</v>
          </cell>
          <cell r="I987" t="str">
            <v>RWP - Plant</v>
          </cell>
          <cell r="J987" t="str">
            <v>276</v>
          </cell>
          <cell r="K987">
            <v>1</v>
          </cell>
          <cell r="L987">
            <v>38353</v>
          </cell>
          <cell r="M987">
            <v>4</v>
          </cell>
          <cell r="N987">
            <v>1</v>
          </cell>
          <cell r="O987">
            <v>40391</v>
          </cell>
          <cell r="P987">
            <v>4</v>
          </cell>
          <cell r="Q987" t="str">
            <v>QEP Energy Company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Y987" t="b">
            <v>0</v>
          </cell>
          <cell r="AA987">
            <v>1</v>
          </cell>
          <cell r="AB987" t="str">
            <v>|</v>
          </cell>
        </row>
        <row r="988">
          <cell r="B988">
            <v>6314</v>
          </cell>
          <cell r="D988" t="str">
            <v>O.U.G.B. 15w-17-8-22</v>
          </cell>
          <cell r="E988" t="str">
            <v>S</v>
          </cell>
          <cell r="F988">
            <v>1000</v>
          </cell>
          <cell r="G988" t="str">
            <v>RWP - Plant</v>
          </cell>
          <cell r="H988">
            <v>1000</v>
          </cell>
          <cell r="I988" t="str">
            <v>RWP - Plant</v>
          </cell>
          <cell r="J988" t="str">
            <v>277</v>
          </cell>
          <cell r="K988">
            <v>1</v>
          </cell>
          <cell r="L988">
            <v>38353</v>
          </cell>
          <cell r="M988">
            <v>4</v>
          </cell>
          <cell r="N988">
            <v>1</v>
          </cell>
          <cell r="O988">
            <v>40391</v>
          </cell>
          <cell r="P988">
            <v>4</v>
          </cell>
          <cell r="Q988" t="str">
            <v>QEP Energy Company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Y988" t="b">
            <v>0</v>
          </cell>
          <cell r="AA988">
            <v>1</v>
          </cell>
          <cell r="AB988" t="str">
            <v>|</v>
          </cell>
        </row>
        <row r="989">
          <cell r="B989">
            <v>6315</v>
          </cell>
          <cell r="D989" t="str">
            <v>W.R.U. EIH 5w-35-8-22</v>
          </cell>
          <cell r="E989" t="str">
            <v>S</v>
          </cell>
          <cell r="F989">
            <v>1000</v>
          </cell>
          <cell r="G989" t="str">
            <v>RWP - Plant</v>
          </cell>
          <cell r="H989">
            <v>1000</v>
          </cell>
          <cell r="I989" t="str">
            <v>RWP - Plant</v>
          </cell>
          <cell r="J989" t="str">
            <v>278</v>
          </cell>
          <cell r="K989">
            <v>1</v>
          </cell>
          <cell r="L989">
            <v>38353</v>
          </cell>
          <cell r="M989">
            <v>4</v>
          </cell>
          <cell r="N989">
            <v>1</v>
          </cell>
          <cell r="O989">
            <v>40391</v>
          </cell>
          <cell r="P989">
            <v>4</v>
          </cell>
          <cell r="Q989" t="str">
            <v>QEP Energy Company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Y989" t="b">
            <v>0</v>
          </cell>
          <cell r="AA989">
            <v>1</v>
          </cell>
          <cell r="AB989" t="str">
            <v>|</v>
          </cell>
        </row>
        <row r="990">
          <cell r="B990">
            <v>6317</v>
          </cell>
          <cell r="D990" t="str">
            <v>W. R. U. EIH 3w-35-8-22</v>
          </cell>
          <cell r="E990" t="str">
            <v>S</v>
          </cell>
          <cell r="F990">
            <v>1000</v>
          </cell>
          <cell r="G990" t="str">
            <v>RWP - Plant</v>
          </cell>
          <cell r="H990">
            <v>1000</v>
          </cell>
          <cell r="I990" t="str">
            <v>RWP - Plant</v>
          </cell>
          <cell r="J990" t="str">
            <v>279</v>
          </cell>
          <cell r="K990">
            <v>1</v>
          </cell>
          <cell r="L990">
            <v>38353</v>
          </cell>
          <cell r="M990">
            <v>4</v>
          </cell>
          <cell r="N990">
            <v>1</v>
          </cell>
          <cell r="O990">
            <v>40391</v>
          </cell>
          <cell r="P990">
            <v>4</v>
          </cell>
          <cell r="Q990" t="str">
            <v>QEP Energy Company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Y990" t="b">
            <v>0</v>
          </cell>
          <cell r="AA990">
            <v>1</v>
          </cell>
          <cell r="AB990" t="str">
            <v>|</v>
          </cell>
        </row>
        <row r="991">
          <cell r="B991">
            <v>6318</v>
          </cell>
          <cell r="D991" t="str">
            <v>O.U.W.I.H. 10w-21-8-22</v>
          </cell>
          <cell r="E991" t="str">
            <v>S</v>
          </cell>
          <cell r="F991">
            <v>1000</v>
          </cell>
          <cell r="G991" t="str">
            <v>RWP - Plant</v>
          </cell>
          <cell r="H991">
            <v>1000</v>
          </cell>
          <cell r="I991" t="str">
            <v>RWP - Plant</v>
          </cell>
          <cell r="J991" t="str">
            <v>280</v>
          </cell>
          <cell r="K991">
            <v>1</v>
          </cell>
          <cell r="L991">
            <v>38353</v>
          </cell>
          <cell r="M991">
            <v>4</v>
          </cell>
          <cell r="N991">
            <v>1</v>
          </cell>
          <cell r="O991">
            <v>40391</v>
          </cell>
          <cell r="P991">
            <v>4</v>
          </cell>
          <cell r="Q991" t="str">
            <v>QEP Energy Company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Y991" t="b">
            <v>0</v>
          </cell>
          <cell r="AA991">
            <v>1</v>
          </cell>
          <cell r="AB991" t="str">
            <v>|</v>
          </cell>
        </row>
        <row r="992">
          <cell r="B992">
            <v>6319</v>
          </cell>
          <cell r="D992" t="str">
            <v>O.U.G.B. 9w-17-8-22</v>
          </cell>
          <cell r="E992" t="str">
            <v>S</v>
          </cell>
          <cell r="F992">
            <v>1000</v>
          </cell>
          <cell r="G992" t="str">
            <v>RWP - Plant</v>
          </cell>
          <cell r="H992">
            <v>1000</v>
          </cell>
          <cell r="I992" t="str">
            <v>RWP - Plant</v>
          </cell>
          <cell r="J992" t="str">
            <v>281</v>
          </cell>
          <cell r="K992">
            <v>1</v>
          </cell>
          <cell r="L992">
            <v>38353</v>
          </cell>
          <cell r="M992">
            <v>4</v>
          </cell>
          <cell r="N992">
            <v>1</v>
          </cell>
          <cell r="O992">
            <v>40391</v>
          </cell>
          <cell r="P992">
            <v>4</v>
          </cell>
          <cell r="Q992" t="str">
            <v>QEP Energy Company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Y992" t="b">
            <v>0</v>
          </cell>
          <cell r="AA992">
            <v>1</v>
          </cell>
          <cell r="AB992" t="str">
            <v>|</v>
          </cell>
        </row>
        <row r="993">
          <cell r="B993">
            <v>6320</v>
          </cell>
          <cell r="D993" t="str">
            <v>O.U.G.B. 2w-20-8-22</v>
          </cell>
          <cell r="E993" t="str">
            <v>S</v>
          </cell>
          <cell r="F993">
            <v>1000</v>
          </cell>
          <cell r="G993" t="str">
            <v>RWP - Plant</v>
          </cell>
          <cell r="H993">
            <v>1000</v>
          </cell>
          <cell r="I993" t="str">
            <v>RWP - Plant</v>
          </cell>
          <cell r="J993" t="str">
            <v>282</v>
          </cell>
          <cell r="K993">
            <v>1</v>
          </cell>
          <cell r="L993">
            <v>38353</v>
          </cell>
          <cell r="M993">
            <v>4</v>
          </cell>
          <cell r="N993">
            <v>1</v>
          </cell>
          <cell r="O993">
            <v>40391</v>
          </cell>
          <cell r="P993">
            <v>4</v>
          </cell>
          <cell r="Q993" t="str">
            <v>QEP Energy Company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Y993" t="b">
            <v>0</v>
          </cell>
          <cell r="AA993">
            <v>1</v>
          </cell>
          <cell r="AB993" t="str">
            <v>|</v>
          </cell>
        </row>
        <row r="994">
          <cell r="B994">
            <v>6322</v>
          </cell>
          <cell r="D994" t="str">
            <v>W.V.S.U. 16w-5-8-22</v>
          </cell>
          <cell r="E994" t="str">
            <v>S</v>
          </cell>
          <cell r="F994">
            <v>1000</v>
          </cell>
          <cell r="G994" t="str">
            <v>RWP - Plant</v>
          </cell>
          <cell r="H994">
            <v>1000</v>
          </cell>
          <cell r="I994" t="str">
            <v>RWP - Plant</v>
          </cell>
          <cell r="J994" t="str">
            <v>283</v>
          </cell>
          <cell r="K994">
            <v>1</v>
          </cell>
          <cell r="L994">
            <v>38353</v>
          </cell>
          <cell r="M994">
            <v>4</v>
          </cell>
          <cell r="N994">
            <v>1</v>
          </cell>
          <cell r="O994">
            <v>40391</v>
          </cell>
          <cell r="P994">
            <v>4</v>
          </cell>
          <cell r="Q994" t="str">
            <v>QEP Energy Company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Y994" t="b">
            <v>0</v>
          </cell>
          <cell r="AA994">
            <v>1</v>
          </cell>
          <cell r="AB994" t="str">
            <v>|</v>
          </cell>
        </row>
        <row r="995">
          <cell r="B995">
            <v>6324</v>
          </cell>
          <cell r="D995" t="str">
            <v>G.H.X. 15w-17-8-21</v>
          </cell>
          <cell r="E995" t="str">
            <v>S</v>
          </cell>
          <cell r="F995">
            <v>1000</v>
          </cell>
          <cell r="G995" t="str">
            <v>RWP - Plant</v>
          </cell>
          <cell r="H995">
            <v>1000</v>
          </cell>
          <cell r="I995" t="str">
            <v>RWP - Plant</v>
          </cell>
          <cell r="J995" t="str">
            <v>284</v>
          </cell>
          <cell r="K995">
            <v>1</v>
          </cell>
          <cell r="L995">
            <v>38353</v>
          </cell>
          <cell r="M995">
            <v>4</v>
          </cell>
          <cell r="N995">
            <v>1</v>
          </cell>
          <cell r="O995">
            <v>40391</v>
          </cell>
          <cell r="P995">
            <v>4</v>
          </cell>
          <cell r="Q995" t="str">
            <v>QEP Energy Company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Y995" t="b">
            <v>0</v>
          </cell>
          <cell r="AA995">
            <v>1</v>
          </cell>
          <cell r="AB995" t="str">
            <v>|</v>
          </cell>
        </row>
        <row r="996">
          <cell r="B996">
            <v>6325</v>
          </cell>
          <cell r="D996" t="str">
            <v>O.U.G.B. 15w-9-8-22</v>
          </cell>
          <cell r="E996" t="str">
            <v>S</v>
          </cell>
          <cell r="F996">
            <v>1000</v>
          </cell>
          <cell r="G996" t="str">
            <v>RWP - Plant</v>
          </cell>
          <cell r="H996">
            <v>1000</v>
          </cell>
          <cell r="I996" t="str">
            <v>RWP - Plant</v>
          </cell>
          <cell r="J996" t="str">
            <v>285</v>
          </cell>
          <cell r="K996">
            <v>1</v>
          </cell>
          <cell r="L996">
            <v>38353</v>
          </cell>
          <cell r="M996">
            <v>4</v>
          </cell>
          <cell r="N996">
            <v>1</v>
          </cell>
          <cell r="O996">
            <v>40391</v>
          </cell>
          <cell r="P996">
            <v>4</v>
          </cell>
          <cell r="Q996" t="str">
            <v>QEP Energy Company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Y996" t="b">
            <v>0</v>
          </cell>
          <cell r="AA996">
            <v>1</v>
          </cell>
          <cell r="AB996" t="str">
            <v>|</v>
          </cell>
        </row>
        <row r="997">
          <cell r="B997">
            <v>6326</v>
          </cell>
          <cell r="D997" t="str">
            <v>O.U.G.B. 10w-17-8-22</v>
          </cell>
          <cell r="E997" t="str">
            <v>S</v>
          </cell>
          <cell r="F997">
            <v>1000</v>
          </cell>
          <cell r="G997" t="str">
            <v>RWP - Plant</v>
          </cell>
          <cell r="H997">
            <v>1000</v>
          </cell>
          <cell r="I997" t="str">
            <v>RWP - Plant</v>
          </cell>
          <cell r="J997" t="str">
            <v>286</v>
          </cell>
          <cell r="K997">
            <v>1</v>
          </cell>
          <cell r="L997">
            <v>38353</v>
          </cell>
          <cell r="M997">
            <v>4</v>
          </cell>
          <cell r="N997">
            <v>1</v>
          </cell>
          <cell r="O997">
            <v>40391</v>
          </cell>
          <cell r="P997">
            <v>4</v>
          </cell>
          <cell r="Q997" t="str">
            <v>QEP Energy Company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Y997" t="b">
            <v>0</v>
          </cell>
          <cell r="AA997">
            <v>1</v>
          </cell>
          <cell r="AB997" t="str">
            <v>|</v>
          </cell>
        </row>
        <row r="998">
          <cell r="B998">
            <v>6327</v>
          </cell>
          <cell r="D998" t="str">
            <v>O.U.G.B. 11w-17-8-22</v>
          </cell>
          <cell r="E998" t="str">
            <v>S</v>
          </cell>
          <cell r="F998">
            <v>1000</v>
          </cell>
          <cell r="G998" t="str">
            <v>RWP - Plant</v>
          </cell>
          <cell r="H998">
            <v>1000</v>
          </cell>
          <cell r="I998" t="str">
            <v>RWP - Plant</v>
          </cell>
          <cell r="J998" t="str">
            <v>287</v>
          </cell>
          <cell r="K998">
            <v>1</v>
          </cell>
          <cell r="L998">
            <v>38353</v>
          </cell>
          <cell r="M998">
            <v>4</v>
          </cell>
          <cell r="N998">
            <v>1</v>
          </cell>
          <cell r="O998">
            <v>40391</v>
          </cell>
          <cell r="P998">
            <v>4</v>
          </cell>
          <cell r="Q998" t="str">
            <v>QEP Energy Company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Y998" t="b">
            <v>0</v>
          </cell>
          <cell r="AA998">
            <v>1</v>
          </cell>
          <cell r="AB998" t="str">
            <v>|</v>
          </cell>
        </row>
        <row r="999">
          <cell r="B999">
            <v>6328</v>
          </cell>
          <cell r="D999" t="str">
            <v>O.U.G.B.  10w-20-8-22</v>
          </cell>
          <cell r="E999" t="str">
            <v>S</v>
          </cell>
          <cell r="F999">
            <v>1000</v>
          </cell>
          <cell r="G999" t="str">
            <v>RWP - Plant</v>
          </cell>
          <cell r="H999">
            <v>1000</v>
          </cell>
          <cell r="I999" t="str">
            <v>RWP - Plant</v>
          </cell>
          <cell r="J999" t="str">
            <v>288</v>
          </cell>
          <cell r="K999">
            <v>1</v>
          </cell>
          <cell r="L999">
            <v>38353</v>
          </cell>
          <cell r="M999">
            <v>4</v>
          </cell>
          <cell r="N999">
            <v>1</v>
          </cell>
          <cell r="O999">
            <v>40391</v>
          </cell>
          <cell r="P999">
            <v>4</v>
          </cell>
          <cell r="Q999" t="str">
            <v>QEP Energy Company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Y999" t="b">
            <v>0</v>
          </cell>
          <cell r="AA999">
            <v>1</v>
          </cell>
          <cell r="AB999" t="str">
            <v>|</v>
          </cell>
        </row>
        <row r="1000">
          <cell r="B1000">
            <v>6329</v>
          </cell>
          <cell r="D1000" t="str">
            <v>O.U.G.B. 13w-9-8-22</v>
          </cell>
          <cell r="E1000" t="str">
            <v>S</v>
          </cell>
          <cell r="F1000">
            <v>1000</v>
          </cell>
          <cell r="G1000" t="str">
            <v>RWP - Plant</v>
          </cell>
          <cell r="H1000">
            <v>1000</v>
          </cell>
          <cell r="I1000" t="str">
            <v>RWP - Plant</v>
          </cell>
          <cell r="J1000" t="str">
            <v>289</v>
          </cell>
          <cell r="K1000">
            <v>1</v>
          </cell>
          <cell r="L1000">
            <v>38353</v>
          </cell>
          <cell r="M1000">
            <v>4</v>
          </cell>
          <cell r="N1000">
            <v>1</v>
          </cell>
          <cell r="O1000">
            <v>40391</v>
          </cell>
          <cell r="P1000">
            <v>4</v>
          </cell>
          <cell r="Q1000" t="str">
            <v>QEP Energy Company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Y1000" t="b">
            <v>0</v>
          </cell>
          <cell r="AA1000">
            <v>1</v>
          </cell>
          <cell r="AB1000" t="str">
            <v>|</v>
          </cell>
        </row>
        <row r="1001">
          <cell r="B1001">
            <v>6330</v>
          </cell>
          <cell r="D1001" t="str">
            <v>O.U.G.B. 14w-9-8-22</v>
          </cell>
          <cell r="E1001" t="str">
            <v>S</v>
          </cell>
          <cell r="F1001">
            <v>1000</v>
          </cell>
          <cell r="G1001" t="str">
            <v>RWP - Plant</v>
          </cell>
          <cell r="H1001">
            <v>1000</v>
          </cell>
          <cell r="I1001" t="str">
            <v>RWP - Plant</v>
          </cell>
          <cell r="J1001" t="str">
            <v>290</v>
          </cell>
          <cell r="K1001">
            <v>1</v>
          </cell>
          <cell r="L1001">
            <v>38353</v>
          </cell>
          <cell r="M1001">
            <v>4</v>
          </cell>
          <cell r="N1001">
            <v>1</v>
          </cell>
          <cell r="O1001">
            <v>40391</v>
          </cell>
          <cell r="P1001">
            <v>4</v>
          </cell>
          <cell r="Q1001" t="str">
            <v>QEP Energy Company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Y1001" t="b">
            <v>0</v>
          </cell>
          <cell r="AA1001">
            <v>1</v>
          </cell>
          <cell r="AB1001" t="str">
            <v>|</v>
          </cell>
        </row>
        <row r="1002">
          <cell r="B1002">
            <v>6331</v>
          </cell>
          <cell r="D1002" t="str">
            <v>O.U.G.B. 12w-16-8-22</v>
          </cell>
          <cell r="E1002" t="str">
            <v>S</v>
          </cell>
          <cell r="F1002">
            <v>1000</v>
          </cell>
          <cell r="G1002" t="str">
            <v>RWP - Plant</v>
          </cell>
          <cell r="H1002">
            <v>1000</v>
          </cell>
          <cell r="I1002" t="str">
            <v>RWP - Plant</v>
          </cell>
          <cell r="J1002" t="str">
            <v>291</v>
          </cell>
          <cell r="K1002">
            <v>1</v>
          </cell>
          <cell r="L1002">
            <v>38353</v>
          </cell>
          <cell r="M1002">
            <v>4</v>
          </cell>
          <cell r="N1002">
            <v>1</v>
          </cell>
          <cell r="O1002">
            <v>40391</v>
          </cell>
          <cell r="P1002">
            <v>4</v>
          </cell>
          <cell r="Q1002" t="str">
            <v>QEP Energy Company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Y1002" t="b">
            <v>0</v>
          </cell>
          <cell r="AA1002">
            <v>1</v>
          </cell>
          <cell r="AB1002" t="str">
            <v>|</v>
          </cell>
        </row>
        <row r="1003">
          <cell r="B1003">
            <v>6332</v>
          </cell>
          <cell r="D1003" t="str">
            <v>O.U.G.B. 1w-17-8-22</v>
          </cell>
          <cell r="E1003" t="str">
            <v>S</v>
          </cell>
          <cell r="F1003">
            <v>1000</v>
          </cell>
          <cell r="G1003" t="str">
            <v>RWP - Plant</v>
          </cell>
          <cell r="H1003">
            <v>1000</v>
          </cell>
          <cell r="I1003" t="str">
            <v>RWP - Plant</v>
          </cell>
          <cell r="J1003" t="str">
            <v>292</v>
          </cell>
          <cell r="K1003">
            <v>1</v>
          </cell>
          <cell r="L1003">
            <v>38353</v>
          </cell>
          <cell r="M1003">
            <v>4</v>
          </cell>
          <cell r="N1003">
            <v>1</v>
          </cell>
          <cell r="O1003">
            <v>40391</v>
          </cell>
          <cell r="P1003">
            <v>4</v>
          </cell>
          <cell r="Q1003" t="str">
            <v>QEP Energy Company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Y1003" t="b">
            <v>0</v>
          </cell>
          <cell r="AA1003">
            <v>1</v>
          </cell>
          <cell r="AB1003" t="str">
            <v>|</v>
          </cell>
        </row>
        <row r="1004">
          <cell r="B1004">
            <v>6333</v>
          </cell>
          <cell r="D1004" t="str">
            <v>O.U.G.B. 2w-29-8-22</v>
          </cell>
          <cell r="E1004" t="str">
            <v>S</v>
          </cell>
          <cell r="F1004">
            <v>1000</v>
          </cell>
          <cell r="G1004" t="str">
            <v>RWP - Plant</v>
          </cell>
          <cell r="H1004">
            <v>1000</v>
          </cell>
          <cell r="I1004" t="str">
            <v>RWP - Plant</v>
          </cell>
          <cell r="J1004" t="str">
            <v>293</v>
          </cell>
          <cell r="K1004">
            <v>1</v>
          </cell>
          <cell r="L1004">
            <v>38353</v>
          </cell>
          <cell r="M1004">
            <v>4</v>
          </cell>
          <cell r="N1004">
            <v>1</v>
          </cell>
          <cell r="O1004">
            <v>40391</v>
          </cell>
          <cell r="P1004">
            <v>4</v>
          </cell>
          <cell r="Q1004" t="str">
            <v>QEP Energy Company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Y1004" t="b">
            <v>0</v>
          </cell>
          <cell r="AA1004">
            <v>1</v>
          </cell>
          <cell r="AB1004" t="str">
            <v>|</v>
          </cell>
        </row>
        <row r="1005">
          <cell r="B1005">
            <v>6334</v>
          </cell>
          <cell r="D1005" t="str">
            <v>S.U. 2w-5-8-22</v>
          </cell>
          <cell r="E1005" t="str">
            <v>S</v>
          </cell>
          <cell r="F1005">
            <v>1000</v>
          </cell>
          <cell r="G1005" t="str">
            <v>RWP - Plant</v>
          </cell>
          <cell r="H1005">
            <v>1000</v>
          </cell>
          <cell r="I1005" t="str">
            <v>RWP - Plant</v>
          </cell>
          <cell r="J1005" t="str">
            <v>294</v>
          </cell>
          <cell r="K1005">
            <v>1</v>
          </cell>
          <cell r="L1005">
            <v>38353</v>
          </cell>
          <cell r="M1005">
            <v>4</v>
          </cell>
          <cell r="N1005">
            <v>1</v>
          </cell>
          <cell r="O1005">
            <v>40391</v>
          </cell>
          <cell r="P1005">
            <v>4</v>
          </cell>
          <cell r="Q1005" t="str">
            <v>QEP Energy Company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Y1005" t="b">
            <v>0</v>
          </cell>
          <cell r="AA1005">
            <v>1</v>
          </cell>
          <cell r="AB1005" t="str">
            <v>|</v>
          </cell>
        </row>
        <row r="1006">
          <cell r="B1006">
            <v>6335</v>
          </cell>
          <cell r="D1006" t="str">
            <v>WRU EIH 11w-35-8-22</v>
          </cell>
          <cell r="E1006" t="str">
            <v>S</v>
          </cell>
          <cell r="F1006">
            <v>1000</v>
          </cell>
          <cell r="G1006" t="str">
            <v>RWP - Plant</v>
          </cell>
          <cell r="H1006">
            <v>1000</v>
          </cell>
          <cell r="I1006" t="str">
            <v>RWP - Plant</v>
          </cell>
          <cell r="J1006" t="str">
            <v>295</v>
          </cell>
          <cell r="K1006">
            <v>1</v>
          </cell>
          <cell r="L1006">
            <v>38353</v>
          </cell>
          <cell r="M1006">
            <v>4</v>
          </cell>
          <cell r="N1006">
            <v>1</v>
          </cell>
          <cell r="O1006">
            <v>40391</v>
          </cell>
          <cell r="P1006">
            <v>4</v>
          </cell>
          <cell r="Q1006" t="str">
            <v>QEP Energy Company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Y1006" t="b">
            <v>0</v>
          </cell>
          <cell r="AA1006">
            <v>1</v>
          </cell>
          <cell r="AB1006" t="str">
            <v>|</v>
          </cell>
        </row>
        <row r="1007">
          <cell r="B1007">
            <v>6342</v>
          </cell>
          <cell r="D1007" t="str">
            <v>O.U.G.B. 12w-4-8-22</v>
          </cell>
          <cell r="E1007" t="str">
            <v>S</v>
          </cell>
          <cell r="F1007">
            <v>1000</v>
          </cell>
          <cell r="G1007" t="str">
            <v>RWP - Plant</v>
          </cell>
          <cell r="H1007">
            <v>1000</v>
          </cell>
          <cell r="I1007" t="str">
            <v>RWP - Plant</v>
          </cell>
          <cell r="J1007" t="str">
            <v>296</v>
          </cell>
          <cell r="K1007">
            <v>1</v>
          </cell>
          <cell r="L1007">
            <v>38353</v>
          </cell>
          <cell r="M1007">
            <v>4</v>
          </cell>
          <cell r="N1007">
            <v>1</v>
          </cell>
          <cell r="O1007">
            <v>40391</v>
          </cell>
          <cell r="P1007">
            <v>4</v>
          </cell>
          <cell r="Q1007" t="str">
            <v>QEP Energy Company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Y1007" t="b">
            <v>0</v>
          </cell>
          <cell r="AA1007">
            <v>1</v>
          </cell>
          <cell r="AB1007" t="str">
            <v>|</v>
          </cell>
        </row>
        <row r="1008">
          <cell r="B1008">
            <v>6343</v>
          </cell>
          <cell r="D1008" t="str">
            <v>W.V. 8w-24-8-21</v>
          </cell>
          <cell r="E1008" t="str">
            <v>S</v>
          </cell>
          <cell r="F1008">
            <v>1000</v>
          </cell>
          <cell r="G1008" t="str">
            <v>RWP - Plant</v>
          </cell>
          <cell r="H1008">
            <v>1000</v>
          </cell>
          <cell r="I1008" t="str">
            <v>RWP - Plant</v>
          </cell>
          <cell r="J1008" t="str">
            <v>297</v>
          </cell>
          <cell r="K1008">
            <v>1</v>
          </cell>
          <cell r="L1008">
            <v>38353</v>
          </cell>
          <cell r="M1008">
            <v>4</v>
          </cell>
          <cell r="N1008">
            <v>1</v>
          </cell>
          <cell r="O1008">
            <v>40391</v>
          </cell>
          <cell r="P1008">
            <v>4</v>
          </cell>
          <cell r="Q1008" t="str">
            <v>QEP Energy Company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Y1008" t="b">
            <v>0</v>
          </cell>
          <cell r="AA1008">
            <v>1</v>
          </cell>
          <cell r="AB1008" t="str">
            <v>|</v>
          </cell>
        </row>
        <row r="1009">
          <cell r="B1009">
            <v>6344</v>
          </cell>
          <cell r="D1009" t="str">
            <v>O.U.W.I.H. 14w-21-8-22</v>
          </cell>
          <cell r="E1009" t="str">
            <v>S</v>
          </cell>
          <cell r="F1009">
            <v>1000</v>
          </cell>
          <cell r="G1009" t="str">
            <v>RWP - Plant</v>
          </cell>
          <cell r="H1009">
            <v>1000</v>
          </cell>
          <cell r="I1009" t="str">
            <v>RWP - Plant</v>
          </cell>
          <cell r="J1009" t="str">
            <v>298</v>
          </cell>
          <cell r="K1009">
            <v>1</v>
          </cell>
          <cell r="L1009">
            <v>38353</v>
          </cell>
          <cell r="M1009">
            <v>4</v>
          </cell>
          <cell r="N1009">
            <v>1</v>
          </cell>
          <cell r="O1009">
            <v>40391</v>
          </cell>
          <cell r="P1009">
            <v>4</v>
          </cell>
          <cell r="Q1009" t="str">
            <v>QEP Energy Company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Y1009" t="b">
            <v>0</v>
          </cell>
          <cell r="AA1009">
            <v>1</v>
          </cell>
          <cell r="AB1009" t="str">
            <v>|</v>
          </cell>
        </row>
        <row r="1010">
          <cell r="B1010">
            <v>6345</v>
          </cell>
          <cell r="D1010" t="str">
            <v>O.U.G.B. 2w-16-8-22</v>
          </cell>
          <cell r="E1010" t="str">
            <v>S</v>
          </cell>
          <cell r="F1010">
            <v>1000</v>
          </cell>
          <cell r="G1010" t="str">
            <v>RWP - Plant</v>
          </cell>
          <cell r="H1010">
            <v>1000</v>
          </cell>
          <cell r="I1010" t="str">
            <v>RWP - Plant</v>
          </cell>
          <cell r="J1010" t="str">
            <v>299</v>
          </cell>
          <cell r="K1010">
            <v>1</v>
          </cell>
          <cell r="L1010">
            <v>38353</v>
          </cell>
          <cell r="M1010">
            <v>4</v>
          </cell>
          <cell r="N1010">
            <v>1</v>
          </cell>
          <cell r="O1010">
            <v>40391</v>
          </cell>
          <cell r="P1010">
            <v>4</v>
          </cell>
          <cell r="Q1010" t="str">
            <v>QEP Energy Company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Y1010" t="b">
            <v>0</v>
          </cell>
          <cell r="AA1010">
            <v>1</v>
          </cell>
          <cell r="AB1010" t="str">
            <v>|</v>
          </cell>
        </row>
        <row r="1011">
          <cell r="B1011">
            <v>6346</v>
          </cell>
          <cell r="D1011" t="str">
            <v>O.U.S.G. 10m-15-8-22</v>
          </cell>
          <cell r="E1011" t="str">
            <v>S</v>
          </cell>
          <cell r="F1011">
            <v>1000</v>
          </cell>
          <cell r="G1011" t="str">
            <v>RWP - Plant</v>
          </cell>
          <cell r="H1011">
            <v>1000</v>
          </cell>
          <cell r="I1011" t="str">
            <v>RWP - Plant</v>
          </cell>
          <cell r="J1011" t="str">
            <v>300</v>
          </cell>
          <cell r="K1011">
            <v>1</v>
          </cell>
          <cell r="L1011">
            <v>38353</v>
          </cell>
          <cell r="M1011">
            <v>4</v>
          </cell>
          <cell r="N1011">
            <v>1</v>
          </cell>
          <cell r="O1011">
            <v>40391</v>
          </cell>
          <cell r="P1011">
            <v>4</v>
          </cell>
          <cell r="Q1011" t="str">
            <v>QEP Energy Company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Y1011" t="b">
            <v>0</v>
          </cell>
          <cell r="AA1011">
            <v>1</v>
          </cell>
          <cell r="AB1011" t="str">
            <v>|</v>
          </cell>
        </row>
        <row r="1012">
          <cell r="B1012">
            <v>6347</v>
          </cell>
          <cell r="D1012" t="str">
            <v>O.U.W.I.H. 7w-21-8-22</v>
          </cell>
          <cell r="E1012" t="str">
            <v>S</v>
          </cell>
          <cell r="F1012">
            <v>1000</v>
          </cell>
          <cell r="G1012" t="str">
            <v>RWP - Plant</v>
          </cell>
          <cell r="H1012">
            <v>1000</v>
          </cell>
          <cell r="I1012" t="str">
            <v>RWP - Plant</v>
          </cell>
          <cell r="J1012" t="str">
            <v>301</v>
          </cell>
          <cell r="K1012">
            <v>1</v>
          </cell>
          <cell r="L1012">
            <v>38353</v>
          </cell>
          <cell r="M1012">
            <v>4</v>
          </cell>
          <cell r="N1012">
            <v>1</v>
          </cell>
          <cell r="O1012">
            <v>40391</v>
          </cell>
          <cell r="P1012">
            <v>4</v>
          </cell>
          <cell r="Q1012" t="str">
            <v>QEP Energy Company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Y1012" t="b">
            <v>0</v>
          </cell>
          <cell r="AA1012">
            <v>1</v>
          </cell>
          <cell r="AB1012" t="str">
            <v>|</v>
          </cell>
        </row>
        <row r="1013">
          <cell r="B1013">
            <v>6348</v>
          </cell>
          <cell r="D1013" t="str">
            <v>O.U.G.B. 7w-20-8-22</v>
          </cell>
          <cell r="E1013" t="str">
            <v>S</v>
          </cell>
          <cell r="F1013">
            <v>1000</v>
          </cell>
          <cell r="G1013" t="str">
            <v>RWP - Plant</v>
          </cell>
          <cell r="H1013">
            <v>1000</v>
          </cell>
          <cell r="I1013" t="str">
            <v>RWP - Plant</v>
          </cell>
          <cell r="J1013" t="str">
            <v>302</v>
          </cell>
          <cell r="K1013">
            <v>1</v>
          </cell>
          <cell r="L1013">
            <v>38353</v>
          </cell>
          <cell r="M1013">
            <v>4</v>
          </cell>
          <cell r="N1013">
            <v>1</v>
          </cell>
          <cell r="O1013">
            <v>40391</v>
          </cell>
          <cell r="P1013">
            <v>4</v>
          </cell>
          <cell r="Q1013" t="str">
            <v>QEP Energy Company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Y1013" t="b">
            <v>0</v>
          </cell>
          <cell r="AA1013">
            <v>1</v>
          </cell>
          <cell r="AB1013" t="str">
            <v>|</v>
          </cell>
        </row>
        <row r="1014">
          <cell r="B1014">
            <v>6351</v>
          </cell>
          <cell r="D1014" t="str">
            <v>O.U.S.G. 9w-10-8-22</v>
          </cell>
          <cell r="E1014" t="str">
            <v>S</v>
          </cell>
          <cell r="F1014">
            <v>1000</v>
          </cell>
          <cell r="G1014" t="str">
            <v>RWP - Plant</v>
          </cell>
          <cell r="H1014">
            <v>1000</v>
          </cell>
          <cell r="I1014" t="str">
            <v>RWP - Plant</v>
          </cell>
          <cell r="J1014" t="str">
            <v>303</v>
          </cell>
          <cell r="K1014">
            <v>1</v>
          </cell>
          <cell r="L1014">
            <v>38353</v>
          </cell>
          <cell r="M1014">
            <v>4</v>
          </cell>
          <cell r="N1014">
            <v>1</v>
          </cell>
          <cell r="O1014">
            <v>40391</v>
          </cell>
          <cell r="P1014">
            <v>4</v>
          </cell>
          <cell r="Q1014" t="str">
            <v>QEP Energy Company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Y1014" t="b">
            <v>0</v>
          </cell>
          <cell r="AA1014">
            <v>1</v>
          </cell>
          <cell r="AB1014" t="str">
            <v>|</v>
          </cell>
        </row>
        <row r="1015">
          <cell r="B1015">
            <v>6352</v>
          </cell>
          <cell r="D1015" t="str">
            <v>G.H. 3w-20-8-21</v>
          </cell>
          <cell r="E1015" t="str">
            <v>S</v>
          </cell>
          <cell r="F1015">
            <v>1000</v>
          </cell>
          <cell r="G1015" t="str">
            <v>RWP - Plant</v>
          </cell>
          <cell r="H1015">
            <v>1000</v>
          </cell>
          <cell r="I1015" t="str">
            <v>RWP - Plant</v>
          </cell>
          <cell r="J1015" t="str">
            <v>304</v>
          </cell>
          <cell r="K1015">
            <v>1</v>
          </cell>
          <cell r="L1015">
            <v>38353</v>
          </cell>
          <cell r="M1015">
            <v>4</v>
          </cell>
          <cell r="N1015">
            <v>1</v>
          </cell>
          <cell r="O1015">
            <v>40391</v>
          </cell>
          <cell r="P1015">
            <v>4</v>
          </cell>
          <cell r="Q1015" t="str">
            <v>QEP Energy Company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Y1015" t="b">
            <v>0</v>
          </cell>
          <cell r="AA1015">
            <v>1</v>
          </cell>
          <cell r="AB1015" t="str">
            <v>|</v>
          </cell>
        </row>
        <row r="1016">
          <cell r="B1016">
            <v>6353</v>
          </cell>
          <cell r="D1016" t="str">
            <v>O.U.G.B. 10w-9-8-22</v>
          </cell>
          <cell r="E1016" t="str">
            <v>S</v>
          </cell>
          <cell r="F1016">
            <v>1000</v>
          </cell>
          <cell r="G1016" t="str">
            <v>RWP - Plant</v>
          </cell>
          <cell r="H1016">
            <v>1000</v>
          </cell>
          <cell r="I1016" t="str">
            <v>RWP - Plant</v>
          </cell>
          <cell r="J1016" t="str">
            <v>305</v>
          </cell>
          <cell r="K1016">
            <v>1</v>
          </cell>
          <cell r="L1016">
            <v>38353</v>
          </cell>
          <cell r="M1016">
            <v>4</v>
          </cell>
          <cell r="N1016">
            <v>1</v>
          </cell>
          <cell r="O1016">
            <v>40391</v>
          </cell>
          <cell r="P1016">
            <v>4</v>
          </cell>
          <cell r="Q1016" t="str">
            <v>QEP Energy Company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Y1016" t="b">
            <v>0</v>
          </cell>
          <cell r="AA1016">
            <v>1</v>
          </cell>
          <cell r="AB1016" t="str">
            <v>|</v>
          </cell>
        </row>
        <row r="1017">
          <cell r="B1017">
            <v>6354</v>
          </cell>
          <cell r="D1017" t="str">
            <v>O.U.G.B. 16w-9-8-22</v>
          </cell>
          <cell r="E1017" t="str">
            <v>S</v>
          </cell>
          <cell r="F1017">
            <v>1000</v>
          </cell>
          <cell r="G1017" t="str">
            <v>RWP - Plant</v>
          </cell>
          <cell r="H1017">
            <v>1000</v>
          </cell>
          <cell r="I1017" t="str">
            <v>RWP - Plant</v>
          </cell>
          <cell r="J1017" t="str">
            <v>306</v>
          </cell>
          <cell r="K1017">
            <v>1</v>
          </cell>
          <cell r="L1017">
            <v>38353</v>
          </cell>
          <cell r="M1017">
            <v>4</v>
          </cell>
          <cell r="N1017">
            <v>1</v>
          </cell>
          <cell r="O1017">
            <v>40391</v>
          </cell>
          <cell r="P1017">
            <v>4</v>
          </cell>
          <cell r="Q1017" t="str">
            <v>QEP Energy Company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Y1017" t="b">
            <v>0</v>
          </cell>
          <cell r="AA1017">
            <v>1</v>
          </cell>
          <cell r="AB1017" t="str">
            <v>|</v>
          </cell>
        </row>
        <row r="1018">
          <cell r="B1018">
            <v>6355</v>
          </cell>
          <cell r="D1018" t="str">
            <v>G.B. 3w-21-8-22</v>
          </cell>
          <cell r="E1018" t="str">
            <v>S</v>
          </cell>
          <cell r="F1018">
            <v>1000</v>
          </cell>
          <cell r="G1018" t="str">
            <v>RWP - Plant</v>
          </cell>
          <cell r="H1018">
            <v>1000</v>
          </cell>
          <cell r="I1018" t="str">
            <v>RWP - Plant</v>
          </cell>
          <cell r="J1018" t="str">
            <v>307</v>
          </cell>
          <cell r="K1018">
            <v>1</v>
          </cell>
          <cell r="L1018">
            <v>38353</v>
          </cell>
          <cell r="M1018">
            <v>4</v>
          </cell>
          <cell r="N1018">
            <v>1</v>
          </cell>
          <cell r="O1018">
            <v>40391</v>
          </cell>
          <cell r="P1018">
            <v>4</v>
          </cell>
          <cell r="Q1018" t="str">
            <v>QEP Energy Company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Y1018" t="b">
            <v>0</v>
          </cell>
          <cell r="AA1018">
            <v>1</v>
          </cell>
          <cell r="AB1018" t="str">
            <v>|</v>
          </cell>
        </row>
        <row r="1019">
          <cell r="B1019">
            <v>6356</v>
          </cell>
          <cell r="D1019" t="str">
            <v>G.B. 7w-16-8-22</v>
          </cell>
          <cell r="E1019" t="str">
            <v>S</v>
          </cell>
          <cell r="F1019">
            <v>1000</v>
          </cell>
          <cell r="G1019" t="str">
            <v>RWP - Plant</v>
          </cell>
          <cell r="H1019">
            <v>1000</v>
          </cell>
          <cell r="I1019" t="str">
            <v>RWP - Plant</v>
          </cell>
          <cell r="J1019" t="str">
            <v>308</v>
          </cell>
          <cell r="K1019">
            <v>1</v>
          </cell>
          <cell r="L1019">
            <v>38353</v>
          </cell>
          <cell r="M1019">
            <v>4</v>
          </cell>
          <cell r="N1019">
            <v>1</v>
          </cell>
          <cell r="O1019">
            <v>40391</v>
          </cell>
          <cell r="P1019">
            <v>4</v>
          </cell>
          <cell r="Q1019" t="str">
            <v>QEP Energy Company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Y1019" t="b">
            <v>0</v>
          </cell>
          <cell r="AA1019">
            <v>1</v>
          </cell>
          <cell r="AB1019" t="str">
            <v>|</v>
          </cell>
        </row>
        <row r="1020">
          <cell r="B1020">
            <v>6357</v>
          </cell>
          <cell r="D1020" t="str">
            <v>S.G. 10w-10-8-22</v>
          </cell>
          <cell r="E1020" t="str">
            <v>S</v>
          </cell>
          <cell r="F1020">
            <v>1000</v>
          </cell>
          <cell r="G1020" t="str">
            <v>RWP - Plant</v>
          </cell>
          <cell r="H1020">
            <v>1000</v>
          </cell>
          <cell r="I1020" t="str">
            <v>RWP - Plant</v>
          </cell>
          <cell r="J1020" t="str">
            <v>309</v>
          </cell>
          <cell r="K1020">
            <v>1</v>
          </cell>
          <cell r="L1020">
            <v>38353</v>
          </cell>
          <cell r="M1020">
            <v>4</v>
          </cell>
          <cell r="N1020">
            <v>1</v>
          </cell>
          <cell r="O1020">
            <v>40391</v>
          </cell>
          <cell r="P1020">
            <v>4</v>
          </cell>
          <cell r="Q1020" t="str">
            <v>QEP Energy Company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Y1020" t="b">
            <v>0</v>
          </cell>
          <cell r="AA1020">
            <v>1</v>
          </cell>
          <cell r="AB1020" t="str">
            <v>|</v>
          </cell>
        </row>
        <row r="1021">
          <cell r="B1021">
            <v>6359</v>
          </cell>
          <cell r="D1021" t="str">
            <v>W.V.X. 10w-17-8-21</v>
          </cell>
          <cell r="E1021" t="str">
            <v>S</v>
          </cell>
          <cell r="F1021">
            <v>1000</v>
          </cell>
          <cell r="G1021" t="str">
            <v>RWP - Plant</v>
          </cell>
          <cell r="H1021">
            <v>1000</v>
          </cell>
          <cell r="I1021" t="str">
            <v>RWP - Plant</v>
          </cell>
          <cell r="J1021" t="str">
            <v>310</v>
          </cell>
          <cell r="K1021">
            <v>1</v>
          </cell>
          <cell r="L1021">
            <v>38353</v>
          </cell>
          <cell r="M1021">
            <v>4</v>
          </cell>
          <cell r="N1021">
            <v>1</v>
          </cell>
          <cell r="O1021">
            <v>40391</v>
          </cell>
          <cell r="P1021">
            <v>4</v>
          </cell>
          <cell r="Q1021" t="str">
            <v>QEP Energy Company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Y1021" t="b">
            <v>0</v>
          </cell>
          <cell r="AA1021">
            <v>1</v>
          </cell>
          <cell r="AB1021" t="str">
            <v>|</v>
          </cell>
        </row>
        <row r="1022">
          <cell r="B1022">
            <v>6360</v>
          </cell>
          <cell r="D1022" t="str">
            <v>O.U.W.I.H. 13w-21-8-22</v>
          </cell>
          <cell r="E1022" t="str">
            <v>S</v>
          </cell>
          <cell r="F1022">
            <v>1000</v>
          </cell>
          <cell r="G1022" t="str">
            <v>RWP - Plant</v>
          </cell>
          <cell r="H1022">
            <v>1000</v>
          </cell>
          <cell r="I1022" t="str">
            <v>RWP - Plant</v>
          </cell>
          <cell r="J1022" t="str">
            <v>311</v>
          </cell>
          <cell r="K1022">
            <v>1</v>
          </cell>
          <cell r="L1022">
            <v>38353</v>
          </cell>
          <cell r="M1022">
            <v>4</v>
          </cell>
          <cell r="N1022">
            <v>1</v>
          </cell>
          <cell r="O1022">
            <v>40391</v>
          </cell>
          <cell r="P1022">
            <v>4</v>
          </cell>
          <cell r="Q1022" t="str">
            <v>QEP Energy Company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Y1022" t="b">
            <v>0</v>
          </cell>
          <cell r="AA1022">
            <v>1</v>
          </cell>
          <cell r="AB1022" t="str">
            <v>|</v>
          </cell>
        </row>
        <row r="1023">
          <cell r="B1023">
            <v>6361</v>
          </cell>
          <cell r="D1023" t="str">
            <v>O.U.G.B. 4w-15-8-22</v>
          </cell>
          <cell r="E1023" t="str">
            <v>S</v>
          </cell>
          <cell r="F1023">
            <v>1000</v>
          </cell>
          <cell r="G1023" t="str">
            <v>RWP - Plant</v>
          </cell>
          <cell r="H1023">
            <v>1000</v>
          </cell>
          <cell r="I1023" t="str">
            <v>RWP - Plant</v>
          </cell>
          <cell r="J1023" t="str">
            <v>312</v>
          </cell>
          <cell r="K1023">
            <v>1</v>
          </cell>
          <cell r="L1023">
            <v>38353</v>
          </cell>
          <cell r="M1023">
            <v>4</v>
          </cell>
          <cell r="N1023">
            <v>1</v>
          </cell>
          <cell r="O1023">
            <v>40391</v>
          </cell>
          <cell r="P1023">
            <v>4</v>
          </cell>
          <cell r="Q1023" t="str">
            <v>QEP Energy Company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Y1023" t="b">
            <v>0</v>
          </cell>
          <cell r="AA1023">
            <v>1</v>
          </cell>
          <cell r="AB1023" t="str">
            <v>|</v>
          </cell>
        </row>
        <row r="1024">
          <cell r="B1024">
            <v>6364</v>
          </cell>
          <cell r="D1024" t="str">
            <v>O.U.G.B. 5w-21-8-22</v>
          </cell>
          <cell r="E1024" t="str">
            <v>S</v>
          </cell>
          <cell r="F1024">
            <v>1000</v>
          </cell>
          <cell r="G1024" t="str">
            <v>RWP - Plant</v>
          </cell>
          <cell r="H1024">
            <v>1000</v>
          </cell>
          <cell r="I1024" t="str">
            <v>RWP - Plant</v>
          </cell>
          <cell r="J1024" t="str">
            <v>313</v>
          </cell>
          <cell r="K1024">
            <v>1</v>
          </cell>
          <cell r="L1024">
            <v>38353</v>
          </cell>
          <cell r="M1024">
            <v>4</v>
          </cell>
          <cell r="N1024">
            <v>1</v>
          </cell>
          <cell r="O1024">
            <v>40391</v>
          </cell>
          <cell r="P1024">
            <v>4</v>
          </cell>
          <cell r="Q1024" t="str">
            <v>QEP Energy Company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Y1024" t="b">
            <v>0</v>
          </cell>
          <cell r="AA1024">
            <v>1</v>
          </cell>
          <cell r="AB1024" t="str">
            <v>|</v>
          </cell>
        </row>
        <row r="1025">
          <cell r="B1025">
            <v>6366</v>
          </cell>
          <cell r="D1025" t="str">
            <v>O.U.G.B. 16sg-29-8-22</v>
          </cell>
          <cell r="E1025" t="str">
            <v>S</v>
          </cell>
          <cell r="F1025">
            <v>1000</v>
          </cell>
          <cell r="G1025" t="str">
            <v>RWP - Plant</v>
          </cell>
          <cell r="H1025">
            <v>1000</v>
          </cell>
          <cell r="I1025" t="str">
            <v>RWP - Plant</v>
          </cell>
          <cell r="J1025" t="str">
            <v>314</v>
          </cell>
          <cell r="K1025">
            <v>1</v>
          </cell>
          <cell r="L1025">
            <v>38353</v>
          </cell>
          <cell r="M1025">
            <v>4</v>
          </cell>
          <cell r="N1025">
            <v>1</v>
          </cell>
          <cell r="O1025">
            <v>40391</v>
          </cell>
          <cell r="P1025">
            <v>4</v>
          </cell>
          <cell r="Q1025" t="str">
            <v>QEP Energy Company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Y1025" t="b">
            <v>0</v>
          </cell>
          <cell r="AA1025">
            <v>1</v>
          </cell>
          <cell r="AB1025" t="str">
            <v>|</v>
          </cell>
        </row>
        <row r="1026">
          <cell r="B1026">
            <v>6368</v>
          </cell>
          <cell r="D1026" t="str">
            <v>O.U.S.G. 13w-10-8-22</v>
          </cell>
          <cell r="E1026" t="str">
            <v>S</v>
          </cell>
          <cell r="F1026">
            <v>1000</v>
          </cell>
          <cell r="G1026" t="str">
            <v>RWP - Plant</v>
          </cell>
          <cell r="H1026">
            <v>1000</v>
          </cell>
          <cell r="I1026" t="str">
            <v>RWP - Plant</v>
          </cell>
          <cell r="J1026" t="str">
            <v>315</v>
          </cell>
          <cell r="K1026">
            <v>1</v>
          </cell>
          <cell r="L1026">
            <v>38353</v>
          </cell>
          <cell r="M1026">
            <v>4</v>
          </cell>
          <cell r="N1026">
            <v>1</v>
          </cell>
          <cell r="O1026">
            <v>40391</v>
          </cell>
          <cell r="P1026">
            <v>4</v>
          </cell>
          <cell r="Q1026" t="str">
            <v>QEP Energy Company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Y1026" t="b">
            <v>0</v>
          </cell>
          <cell r="AA1026">
            <v>1</v>
          </cell>
          <cell r="AB1026" t="str">
            <v>|</v>
          </cell>
        </row>
        <row r="1027">
          <cell r="B1027">
            <v>6369</v>
          </cell>
          <cell r="D1027" t="str">
            <v>O.U.S.G. 16w-10-8-22</v>
          </cell>
          <cell r="E1027" t="str">
            <v>S</v>
          </cell>
          <cell r="F1027">
            <v>1000</v>
          </cell>
          <cell r="G1027" t="str">
            <v>RWP - Plant</v>
          </cell>
          <cell r="H1027">
            <v>1000</v>
          </cell>
          <cell r="I1027" t="str">
            <v>RWP - Plant</v>
          </cell>
          <cell r="J1027" t="str">
            <v>316</v>
          </cell>
          <cell r="K1027">
            <v>1</v>
          </cell>
          <cell r="L1027">
            <v>38353</v>
          </cell>
          <cell r="M1027">
            <v>4</v>
          </cell>
          <cell r="N1027">
            <v>1</v>
          </cell>
          <cell r="O1027">
            <v>40391</v>
          </cell>
          <cell r="P1027">
            <v>4</v>
          </cell>
          <cell r="Q1027" t="str">
            <v>QEP Energy Company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Y1027" t="b">
            <v>0</v>
          </cell>
          <cell r="AA1027">
            <v>1</v>
          </cell>
          <cell r="AB1027" t="str">
            <v>|</v>
          </cell>
        </row>
        <row r="1028">
          <cell r="B1028">
            <v>6370</v>
          </cell>
          <cell r="D1028" t="str">
            <v>O.U.S.G. 9w-15-8-22</v>
          </cell>
          <cell r="E1028" t="str">
            <v>S</v>
          </cell>
          <cell r="F1028">
            <v>1000</v>
          </cell>
          <cell r="G1028" t="str">
            <v>RWP - Plant</v>
          </cell>
          <cell r="H1028">
            <v>1000</v>
          </cell>
          <cell r="I1028" t="str">
            <v>RWP - Plant</v>
          </cell>
          <cell r="J1028" t="str">
            <v>317</v>
          </cell>
          <cell r="K1028">
            <v>1</v>
          </cell>
          <cell r="L1028">
            <v>38353</v>
          </cell>
          <cell r="M1028">
            <v>4</v>
          </cell>
          <cell r="N1028">
            <v>1</v>
          </cell>
          <cell r="O1028">
            <v>40391</v>
          </cell>
          <cell r="P1028">
            <v>4</v>
          </cell>
          <cell r="Q1028" t="str">
            <v>QEP Energy Company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Y1028" t="b">
            <v>0</v>
          </cell>
          <cell r="AA1028">
            <v>1</v>
          </cell>
          <cell r="AB1028" t="str">
            <v>|</v>
          </cell>
        </row>
        <row r="1029">
          <cell r="B1029">
            <v>6373</v>
          </cell>
          <cell r="D1029" t="str">
            <v>O.U.S.G. 15w-15-8-22</v>
          </cell>
          <cell r="E1029" t="str">
            <v>S</v>
          </cell>
          <cell r="F1029">
            <v>1000</v>
          </cell>
          <cell r="G1029" t="str">
            <v>RWP - Plant</v>
          </cell>
          <cell r="H1029">
            <v>1000</v>
          </cell>
          <cell r="I1029" t="str">
            <v>RWP - Plant</v>
          </cell>
          <cell r="J1029" t="str">
            <v>318</v>
          </cell>
          <cell r="K1029">
            <v>1</v>
          </cell>
          <cell r="L1029">
            <v>38353</v>
          </cell>
          <cell r="M1029">
            <v>4</v>
          </cell>
          <cell r="N1029">
            <v>1</v>
          </cell>
          <cell r="O1029">
            <v>40391</v>
          </cell>
          <cell r="P1029">
            <v>4</v>
          </cell>
          <cell r="Q1029" t="str">
            <v>QEP Energy Company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Y1029" t="b">
            <v>0</v>
          </cell>
          <cell r="AA1029">
            <v>1</v>
          </cell>
          <cell r="AB1029" t="str">
            <v>|</v>
          </cell>
        </row>
        <row r="1030">
          <cell r="B1030">
            <v>6374</v>
          </cell>
          <cell r="D1030" t="str">
            <v>WVX 8w-17-8-21</v>
          </cell>
          <cell r="E1030" t="str">
            <v>S</v>
          </cell>
          <cell r="F1030">
            <v>1000</v>
          </cell>
          <cell r="G1030" t="str">
            <v>RWP - Plant</v>
          </cell>
          <cell r="H1030">
            <v>1000</v>
          </cell>
          <cell r="I1030" t="str">
            <v>RWP - Plant</v>
          </cell>
          <cell r="J1030" t="str">
            <v>319</v>
          </cell>
          <cell r="K1030">
            <v>1</v>
          </cell>
          <cell r="L1030">
            <v>38353</v>
          </cell>
          <cell r="M1030">
            <v>4</v>
          </cell>
          <cell r="N1030">
            <v>1</v>
          </cell>
          <cell r="O1030">
            <v>40391</v>
          </cell>
          <cell r="P1030">
            <v>4</v>
          </cell>
          <cell r="Q1030" t="str">
            <v>QEP Energy Company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Y1030" t="b">
            <v>0</v>
          </cell>
          <cell r="AA1030">
            <v>1</v>
          </cell>
          <cell r="AB1030" t="str">
            <v>|</v>
          </cell>
        </row>
        <row r="1031">
          <cell r="B1031">
            <v>6376</v>
          </cell>
          <cell r="D1031" t="str">
            <v>Gb 5w-36-8-21</v>
          </cell>
          <cell r="E1031" t="str">
            <v>S</v>
          </cell>
          <cell r="F1031">
            <v>1000</v>
          </cell>
          <cell r="G1031" t="str">
            <v>RWP - Plant</v>
          </cell>
          <cell r="H1031">
            <v>1000</v>
          </cell>
          <cell r="I1031" t="str">
            <v>RWP - Plant</v>
          </cell>
          <cell r="J1031" t="str">
            <v>320</v>
          </cell>
          <cell r="K1031">
            <v>1</v>
          </cell>
          <cell r="L1031">
            <v>38353</v>
          </cell>
          <cell r="M1031">
            <v>4</v>
          </cell>
          <cell r="N1031">
            <v>1</v>
          </cell>
          <cell r="O1031">
            <v>40391</v>
          </cell>
          <cell r="P1031">
            <v>4</v>
          </cell>
          <cell r="Q1031" t="str">
            <v>QEP Energy Company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Y1031" t="b">
            <v>0</v>
          </cell>
          <cell r="AA1031">
            <v>1</v>
          </cell>
          <cell r="AB1031" t="str">
            <v>|</v>
          </cell>
        </row>
        <row r="1032">
          <cell r="B1032">
            <v>6377</v>
          </cell>
          <cell r="D1032" t="str">
            <v>O.U.G.B. 16w-16-8-22</v>
          </cell>
          <cell r="E1032" t="str">
            <v>S</v>
          </cell>
          <cell r="F1032">
            <v>1000</v>
          </cell>
          <cell r="G1032" t="str">
            <v>RWP - Plant</v>
          </cell>
          <cell r="H1032">
            <v>1000</v>
          </cell>
          <cell r="I1032" t="str">
            <v>RWP - Plant</v>
          </cell>
          <cell r="J1032" t="str">
            <v>321</v>
          </cell>
          <cell r="K1032">
            <v>1</v>
          </cell>
          <cell r="L1032">
            <v>38353</v>
          </cell>
          <cell r="M1032">
            <v>4</v>
          </cell>
          <cell r="N1032">
            <v>1</v>
          </cell>
          <cell r="O1032">
            <v>40391</v>
          </cell>
          <cell r="P1032">
            <v>4</v>
          </cell>
          <cell r="Q1032" t="str">
            <v>QEP Energy Company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Y1032" t="b">
            <v>0</v>
          </cell>
          <cell r="AA1032">
            <v>1</v>
          </cell>
          <cell r="AB1032" t="str">
            <v>|</v>
          </cell>
        </row>
        <row r="1033">
          <cell r="B1033">
            <v>6379</v>
          </cell>
          <cell r="D1033" t="str">
            <v>O.U.G.B. 3w-36-8-21</v>
          </cell>
          <cell r="E1033" t="str">
            <v>S</v>
          </cell>
          <cell r="F1033">
            <v>1000</v>
          </cell>
          <cell r="G1033" t="str">
            <v>RWP - Plant</v>
          </cell>
          <cell r="H1033">
            <v>1000</v>
          </cell>
          <cell r="I1033" t="str">
            <v>RWP - Plant</v>
          </cell>
          <cell r="J1033" t="str">
            <v>322</v>
          </cell>
          <cell r="K1033">
            <v>1</v>
          </cell>
          <cell r="L1033">
            <v>38353</v>
          </cell>
          <cell r="M1033">
            <v>4</v>
          </cell>
          <cell r="N1033">
            <v>1</v>
          </cell>
          <cell r="O1033">
            <v>40391</v>
          </cell>
          <cell r="P1033">
            <v>4</v>
          </cell>
          <cell r="Q1033" t="str">
            <v>QEP Energy Company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Y1033" t="b">
            <v>0</v>
          </cell>
          <cell r="AA1033">
            <v>1</v>
          </cell>
          <cell r="AB1033" t="str">
            <v>|</v>
          </cell>
        </row>
        <row r="1034">
          <cell r="B1034">
            <v>6380</v>
          </cell>
          <cell r="D1034" t="str">
            <v>S.U. PURDY 14m-30-7-22</v>
          </cell>
          <cell r="E1034" t="str">
            <v>S</v>
          </cell>
          <cell r="F1034">
            <v>1000</v>
          </cell>
          <cell r="G1034" t="str">
            <v>RWP - Plant</v>
          </cell>
          <cell r="H1034">
            <v>1000</v>
          </cell>
          <cell r="I1034" t="str">
            <v>RWP - Plant</v>
          </cell>
          <cell r="J1034" t="str">
            <v>323</v>
          </cell>
          <cell r="K1034">
            <v>1</v>
          </cell>
          <cell r="L1034">
            <v>38353</v>
          </cell>
          <cell r="M1034">
            <v>4</v>
          </cell>
          <cell r="N1034">
            <v>1</v>
          </cell>
          <cell r="O1034">
            <v>39052</v>
          </cell>
          <cell r="P1034">
            <v>4</v>
          </cell>
          <cell r="Q1034" t="str">
            <v>QEP Energy Company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Y1034" t="b">
            <v>0</v>
          </cell>
          <cell r="AA1034">
            <v>1</v>
          </cell>
          <cell r="AB1034" t="str">
            <v>|</v>
          </cell>
        </row>
        <row r="1035">
          <cell r="B1035">
            <v>6381</v>
          </cell>
          <cell r="D1035" t="str">
            <v>O.U.S.G. 8w-15-8-22</v>
          </cell>
          <cell r="E1035" t="str">
            <v>S</v>
          </cell>
          <cell r="F1035">
            <v>1000</v>
          </cell>
          <cell r="G1035" t="str">
            <v>RWP - Plant</v>
          </cell>
          <cell r="H1035">
            <v>1000</v>
          </cell>
          <cell r="I1035" t="str">
            <v>RWP - Plant</v>
          </cell>
          <cell r="J1035" t="str">
            <v>324</v>
          </cell>
          <cell r="K1035">
            <v>1</v>
          </cell>
          <cell r="L1035">
            <v>38353</v>
          </cell>
          <cell r="M1035">
            <v>4</v>
          </cell>
          <cell r="N1035">
            <v>1</v>
          </cell>
          <cell r="O1035">
            <v>40391</v>
          </cell>
          <cell r="P1035">
            <v>4</v>
          </cell>
          <cell r="Q1035" t="str">
            <v>QEP Energy Company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Y1035" t="b">
            <v>0</v>
          </cell>
          <cell r="AA1035">
            <v>1</v>
          </cell>
          <cell r="AB1035" t="str">
            <v>|</v>
          </cell>
        </row>
        <row r="1036">
          <cell r="B1036">
            <v>6382</v>
          </cell>
          <cell r="D1036" t="str">
            <v>O.U.G.B. 11w-15-8-22</v>
          </cell>
          <cell r="E1036" t="str">
            <v>S</v>
          </cell>
          <cell r="F1036">
            <v>1000</v>
          </cell>
          <cell r="G1036" t="str">
            <v>RWP - Plant</v>
          </cell>
          <cell r="H1036">
            <v>1000</v>
          </cell>
          <cell r="I1036" t="str">
            <v>RWP - Plant</v>
          </cell>
          <cell r="J1036" t="str">
            <v>325</v>
          </cell>
          <cell r="K1036">
            <v>1</v>
          </cell>
          <cell r="L1036">
            <v>38353</v>
          </cell>
          <cell r="M1036">
            <v>4</v>
          </cell>
          <cell r="N1036">
            <v>1</v>
          </cell>
          <cell r="O1036">
            <v>40391</v>
          </cell>
          <cell r="P1036">
            <v>4</v>
          </cell>
          <cell r="Q1036" t="str">
            <v>QEP Energy Company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Y1036" t="b">
            <v>0</v>
          </cell>
          <cell r="AA1036">
            <v>1</v>
          </cell>
          <cell r="AB1036" t="str">
            <v>|</v>
          </cell>
        </row>
        <row r="1037">
          <cell r="B1037">
            <v>6383</v>
          </cell>
          <cell r="D1037" t="str">
            <v>O.U.G.B. 14w-15-8-22</v>
          </cell>
          <cell r="E1037" t="str">
            <v>S</v>
          </cell>
          <cell r="F1037">
            <v>1000</v>
          </cell>
          <cell r="G1037" t="str">
            <v>RWP - Plant</v>
          </cell>
          <cell r="H1037">
            <v>1000</v>
          </cell>
          <cell r="I1037" t="str">
            <v>RWP - Plant</v>
          </cell>
          <cell r="J1037" t="str">
            <v>326</v>
          </cell>
          <cell r="K1037">
            <v>1</v>
          </cell>
          <cell r="L1037">
            <v>38353</v>
          </cell>
          <cell r="M1037">
            <v>4</v>
          </cell>
          <cell r="N1037">
            <v>1</v>
          </cell>
          <cell r="O1037">
            <v>40391</v>
          </cell>
          <cell r="P1037">
            <v>4</v>
          </cell>
          <cell r="Q1037" t="str">
            <v>QEP Energy Company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Y1037" t="b">
            <v>0</v>
          </cell>
          <cell r="AA1037">
            <v>1</v>
          </cell>
          <cell r="AB1037" t="str">
            <v>|</v>
          </cell>
        </row>
        <row r="1038">
          <cell r="B1038">
            <v>6384</v>
          </cell>
          <cell r="D1038" t="str">
            <v>O.U.G.B. 16w-15-8-22</v>
          </cell>
          <cell r="E1038" t="str">
            <v>S</v>
          </cell>
          <cell r="F1038">
            <v>1000</v>
          </cell>
          <cell r="G1038" t="str">
            <v>RWP - Plant</v>
          </cell>
          <cell r="H1038">
            <v>1000</v>
          </cell>
          <cell r="I1038" t="str">
            <v>RWP - Plant</v>
          </cell>
          <cell r="J1038" t="str">
            <v>327</v>
          </cell>
          <cell r="K1038">
            <v>1</v>
          </cell>
          <cell r="L1038">
            <v>38353</v>
          </cell>
          <cell r="M1038">
            <v>4</v>
          </cell>
          <cell r="N1038">
            <v>1</v>
          </cell>
          <cell r="O1038">
            <v>40391</v>
          </cell>
          <cell r="P1038">
            <v>4</v>
          </cell>
          <cell r="Q1038" t="str">
            <v>QEP Energy Company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Y1038" t="b">
            <v>0</v>
          </cell>
          <cell r="AA1038">
            <v>1</v>
          </cell>
          <cell r="AB1038" t="str">
            <v>|</v>
          </cell>
        </row>
        <row r="1039">
          <cell r="B1039">
            <v>6385</v>
          </cell>
          <cell r="D1039" t="str">
            <v>O.U.S.G. 12w-15-8-22</v>
          </cell>
          <cell r="E1039" t="str">
            <v>S</v>
          </cell>
          <cell r="F1039">
            <v>1000</v>
          </cell>
          <cell r="G1039" t="str">
            <v>RWP - Plant</v>
          </cell>
          <cell r="H1039">
            <v>1000</v>
          </cell>
          <cell r="I1039" t="str">
            <v>RWP - Plant</v>
          </cell>
          <cell r="J1039" t="str">
            <v>328</v>
          </cell>
          <cell r="K1039">
            <v>1</v>
          </cell>
          <cell r="L1039">
            <v>38353</v>
          </cell>
          <cell r="M1039">
            <v>4</v>
          </cell>
          <cell r="N1039">
            <v>1</v>
          </cell>
          <cell r="O1039">
            <v>40391</v>
          </cell>
          <cell r="P1039">
            <v>4</v>
          </cell>
          <cell r="Q1039" t="str">
            <v>QEP Energy Company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Y1039" t="b">
            <v>0</v>
          </cell>
          <cell r="AA1039">
            <v>1</v>
          </cell>
          <cell r="AB1039" t="str">
            <v>|</v>
          </cell>
        </row>
        <row r="1040">
          <cell r="B1040">
            <v>6387</v>
          </cell>
          <cell r="D1040" t="str">
            <v>W.V. 5w-16-8-21</v>
          </cell>
          <cell r="E1040" t="str">
            <v>S</v>
          </cell>
          <cell r="F1040">
            <v>1000</v>
          </cell>
          <cell r="G1040" t="str">
            <v>RWP - Plant</v>
          </cell>
          <cell r="H1040">
            <v>1000</v>
          </cell>
          <cell r="I1040" t="str">
            <v>RWP - Plant</v>
          </cell>
          <cell r="J1040" t="str">
            <v>329</v>
          </cell>
          <cell r="K1040">
            <v>1</v>
          </cell>
          <cell r="L1040">
            <v>38353</v>
          </cell>
          <cell r="M1040">
            <v>4</v>
          </cell>
          <cell r="N1040">
            <v>1</v>
          </cell>
          <cell r="O1040">
            <v>40391</v>
          </cell>
          <cell r="P1040">
            <v>4</v>
          </cell>
          <cell r="Q1040" t="str">
            <v>QEP Energy Company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Y1040" t="b">
            <v>0</v>
          </cell>
          <cell r="AA1040">
            <v>1</v>
          </cell>
          <cell r="AB1040" t="str">
            <v>|</v>
          </cell>
        </row>
        <row r="1041">
          <cell r="B1041">
            <v>6388</v>
          </cell>
          <cell r="D1041" t="str">
            <v>G.B.14w-10-8-22</v>
          </cell>
          <cell r="E1041" t="str">
            <v>S</v>
          </cell>
          <cell r="F1041">
            <v>1000</v>
          </cell>
          <cell r="G1041" t="str">
            <v>RWP - Plant</v>
          </cell>
          <cell r="H1041">
            <v>1000</v>
          </cell>
          <cell r="I1041" t="str">
            <v>RWP - Plant</v>
          </cell>
          <cell r="J1041" t="str">
            <v>330</v>
          </cell>
          <cell r="K1041">
            <v>1</v>
          </cell>
          <cell r="L1041">
            <v>38353</v>
          </cell>
          <cell r="M1041">
            <v>4</v>
          </cell>
          <cell r="N1041">
            <v>1</v>
          </cell>
          <cell r="O1041">
            <v>40391</v>
          </cell>
          <cell r="P1041">
            <v>4</v>
          </cell>
          <cell r="Q1041" t="str">
            <v>QEP Energy Company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Y1041" t="b">
            <v>0</v>
          </cell>
          <cell r="AA1041">
            <v>1</v>
          </cell>
          <cell r="AB1041" t="str">
            <v>|</v>
          </cell>
        </row>
        <row r="1042">
          <cell r="B1042">
            <v>6389</v>
          </cell>
          <cell r="D1042" t="str">
            <v>G.B. 11m-27-8-21</v>
          </cell>
          <cell r="E1042" t="str">
            <v>S</v>
          </cell>
          <cell r="F1042">
            <v>1000</v>
          </cell>
          <cell r="G1042" t="str">
            <v>RWP - Plant</v>
          </cell>
          <cell r="H1042">
            <v>1000</v>
          </cell>
          <cell r="I1042" t="str">
            <v>RWP - Plant</v>
          </cell>
          <cell r="J1042" t="str">
            <v>331</v>
          </cell>
          <cell r="K1042">
            <v>1</v>
          </cell>
          <cell r="L1042">
            <v>38353</v>
          </cell>
          <cell r="M1042">
            <v>4</v>
          </cell>
          <cell r="N1042">
            <v>1</v>
          </cell>
          <cell r="O1042">
            <v>40391</v>
          </cell>
          <cell r="P1042">
            <v>4</v>
          </cell>
          <cell r="Q1042" t="str">
            <v>QEP Energy Company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Y1042" t="b">
            <v>0</v>
          </cell>
          <cell r="AA1042">
            <v>1</v>
          </cell>
          <cell r="AB1042" t="str">
            <v>|</v>
          </cell>
        </row>
        <row r="1043">
          <cell r="B1043">
            <v>6390</v>
          </cell>
          <cell r="D1043" t="str">
            <v>W.V. 2w-17-8-21</v>
          </cell>
          <cell r="E1043" t="str">
            <v>S</v>
          </cell>
          <cell r="F1043">
            <v>1000</v>
          </cell>
          <cell r="G1043" t="str">
            <v>RWP - Plant</v>
          </cell>
          <cell r="H1043">
            <v>1000</v>
          </cell>
          <cell r="I1043" t="str">
            <v>RWP - Plant</v>
          </cell>
          <cell r="J1043" t="str">
            <v>332</v>
          </cell>
          <cell r="K1043">
            <v>1</v>
          </cell>
          <cell r="L1043">
            <v>38353</v>
          </cell>
          <cell r="M1043">
            <v>4</v>
          </cell>
          <cell r="N1043">
            <v>1</v>
          </cell>
          <cell r="O1043">
            <v>40391</v>
          </cell>
          <cell r="P1043">
            <v>4</v>
          </cell>
          <cell r="Q1043" t="str">
            <v>QEP Energy Company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Y1043" t="b">
            <v>0</v>
          </cell>
          <cell r="AA1043">
            <v>1</v>
          </cell>
          <cell r="AB1043" t="str">
            <v>|</v>
          </cell>
        </row>
        <row r="1044">
          <cell r="B1044">
            <v>6394</v>
          </cell>
          <cell r="D1044" t="str">
            <v>W.R. 10w-35-8-22</v>
          </cell>
          <cell r="E1044" t="str">
            <v>S</v>
          </cell>
          <cell r="F1044">
            <v>1000</v>
          </cell>
          <cell r="G1044" t="str">
            <v>RWP - Plant</v>
          </cell>
          <cell r="H1044">
            <v>1000</v>
          </cell>
          <cell r="I1044" t="str">
            <v>RWP - Plant</v>
          </cell>
          <cell r="J1044" t="str">
            <v>333</v>
          </cell>
          <cell r="K1044">
            <v>1</v>
          </cell>
          <cell r="L1044">
            <v>38353</v>
          </cell>
          <cell r="M1044">
            <v>4</v>
          </cell>
          <cell r="N1044">
            <v>1</v>
          </cell>
          <cell r="O1044">
            <v>40391</v>
          </cell>
          <cell r="P1044">
            <v>4</v>
          </cell>
          <cell r="Q1044" t="str">
            <v>QEP Energy Company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Y1044" t="b">
            <v>0</v>
          </cell>
          <cell r="AA1044">
            <v>1</v>
          </cell>
          <cell r="AB1044" t="str">
            <v>|</v>
          </cell>
        </row>
        <row r="1045">
          <cell r="B1045">
            <v>6395</v>
          </cell>
          <cell r="D1045" t="str">
            <v>WRU EIH 6w-35-8-22</v>
          </cell>
          <cell r="E1045" t="str">
            <v>S</v>
          </cell>
          <cell r="F1045">
            <v>1000</v>
          </cell>
          <cell r="G1045" t="str">
            <v>RWP - Plant</v>
          </cell>
          <cell r="H1045">
            <v>1000</v>
          </cell>
          <cell r="I1045" t="str">
            <v>RWP - Plant</v>
          </cell>
          <cell r="J1045" t="str">
            <v>334</v>
          </cell>
          <cell r="K1045">
            <v>1</v>
          </cell>
          <cell r="L1045">
            <v>38353</v>
          </cell>
          <cell r="M1045">
            <v>4</v>
          </cell>
          <cell r="N1045">
            <v>1</v>
          </cell>
          <cell r="O1045">
            <v>40391</v>
          </cell>
          <cell r="P1045">
            <v>4</v>
          </cell>
          <cell r="Q1045" t="str">
            <v>QEP Energy Company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Y1045" t="b">
            <v>0</v>
          </cell>
          <cell r="AA1045">
            <v>1</v>
          </cell>
          <cell r="AB1045" t="str">
            <v>|</v>
          </cell>
        </row>
        <row r="1046">
          <cell r="B1046">
            <v>6396</v>
          </cell>
          <cell r="D1046" t="str">
            <v>O.U.S.G. 7w-15-8-22</v>
          </cell>
          <cell r="E1046" t="str">
            <v>S</v>
          </cell>
          <cell r="F1046">
            <v>1000</v>
          </cell>
          <cell r="G1046" t="str">
            <v>RWP - Plant</v>
          </cell>
          <cell r="H1046">
            <v>1000</v>
          </cell>
          <cell r="I1046" t="str">
            <v>RWP - Plant</v>
          </cell>
          <cell r="J1046" t="str">
            <v>335</v>
          </cell>
          <cell r="K1046">
            <v>1</v>
          </cell>
          <cell r="L1046">
            <v>38353</v>
          </cell>
          <cell r="M1046">
            <v>4</v>
          </cell>
          <cell r="N1046">
            <v>1</v>
          </cell>
          <cell r="O1046">
            <v>40360</v>
          </cell>
          <cell r="P1046">
            <v>4</v>
          </cell>
          <cell r="Q1046" t="str">
            <v>QEP Energy Company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Y1046" t="b">
            <v>0</v>
          </cell>
          <cell r="AA1046">
            <v>1</v>
          </cell>
          <cell r="AB1046" t="str">
            <v>|</v>
          </cell>
        </row>
        <row r="1047">
          <cell r="B1047">
            <v>6397</v>
          </cell>
          <cell r="D1047" t="str">
            <v>WRU EIH 9w-35-8-22</v>
          </cell>
          <cell r="E1047" t="str">
            <v>S</v>
          </cell>
          <cell r="F1047">
            <v>1000</v>
          </cell>
          <cell r="G1047" t="str">
            <v>RWP - Plant</v>
          </cell>
          <cell r="H1047">
            <v>1000</v>
          </cell>
          <cell r="I1047" t="str">
            <v>RWP - Plant</v>
          </cell>
          <cell r="J1047" t="str">
            <v>336</v>
          </cell>
          <cell r="K1047">
            <v>1</v>
          </cell>
          <cell r="L1047">
            <v>38353</v>
          </cell>
          <cell r="M1047">
            <v>4</v>
          </cell>
          <cell r="N1047">
            <v>1</v>
          </cell>
          <cell r="O1047">
            <v>40391</v>
          </cell>
          <cell r="P1047">
            <v>4</v>
          </cell>
          <cell r="Q1047" t="str">
            <v>QEP Energy Company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Y1047" t="b">
            <v>0</v>
          </cell>
          <cell r="AA1047">
            <v>1</v>
          </cell>
          <cell r="AB1047" t="str">
            <v>|</v>
          </cell>
        </row>
        <row r="1048">
          <cell r="B1048">
            <v>6398</v>
          </cell>
          <cell r="D1048" t="str">
            <v>O.U.G.B. 5mu-15-8-22</v>
          </cell>
          <cell r="E1048" t="str">
            <v>S</v>
          </cell>
          <cell r="F1048">
            <v>1000</v>
          </cell>
          <cell r="G1048" t="str">
            <v>RWP - Plant</v>
          </cell>
          <cell r="H1048">
            <v>1000</v>
          </cell>
          <cell r="I1048" t="str">
            <v>RWP - Plant</v>
          </cell>
          <cell r="J1048" t="str">
            <v>337</v>
          </cell>
          <cell r="K1048">
            <v>1</v>
          </cell>
          <cell r="L1048">
            <v>38353</v>
          </cell>
          <cell r="M1048">
            <v>4</v>
          </cell>
          <cell r="N1048">
            <v>1</v>
          </cell>
          <cell r="O1048">
            <v>40391</v>
          </cell>
          <cell r="P1048">
            <v>4</v>
          </cell>
          <cell r="Q1048" t="str">
            <v>QEP Energy Company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Y1048" t="b">
            <v>0</v>
          </cell>
          <cell r="AA1048">
            <v>1</v>
          </cell>
          <cell r="AB1048" t="str">
            <v>|</v>
          </cell>
        </row>
        <row r="1049">
          <cell r="B1049">
            <v>6399</v>
          </cell>
          <cell r="D1049" t="str">
            <v>OUGB 12w-10-8-22</v>
          </cell>
          <cell r="E1049" t="str">
            <v>S</v>
          </cell>
          <cell r="F1049">
            <v>1000</v>
          </cell>
          <cell r="G1049" t="str">
            <v>RWP - Plant</v>
          </cell>
          <cell r="H1049">
            <v>1000</v>
          </cell>
          <cell r="I1049" t="str">
            <v>RWP - Plant</v>
          </cell>
          <cell r="J1049" t="str">
            <v>338</v>
          </cell>
          <cell r="K1049">
            <v>1</v>
          </cell>
          <cell r="L1049">
            <v>38353</v>
          </cell>
          <cell r="M1049">
            <v>4</v>
          </cell>
          <cell r="N1049">
            <v>1</v>
          </cell>
          <cell r="O1049">
            <v>40391</v>
          </cell>
          <cell r="P1049">
            <v>4</v>
          </cell>
          <cell r="Q1049" t="str">
            <v>QEP Energy Company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Y1049" t="b">
            <v>0</v>
          </cell>
          <cell r="AA1049">
            <v>1</v>
          </cell>
          <cell r="AB1049" t="str">
            <v>|</v>
          </cell>
        </row>
        <row r="1050">
          <cell r="B1050">
            <v>6400</v>
          </cell>
          <cell r="D1050" t="str">
            <v>WRU EIH 15mu-26-8-22</v>
          </cell>
          <cell r="E1050" t="str">
            <v>S</v>
          </cell>
          <cell r="F1050">
            <v>1000</v>
          </cell>
          <cell r="G1050" t="str">
            <v>RWP - Plant</v>
          </cell>
          <cell r="H1050">
            <v>1000</v>
          </cell>
          <cell r="I1050" t="str">
            <v>RWP - Plant</v>
          </cell>
          <cell r="J1050" t="str">
            <v>339</v>
          </cell>
          <cell r="K1050">
            <v>1</v>
          </cell>
          <cell r="L1050">
            <v>38353</v>
          </cell>
          <cell r="M1050">
            <v>4</v>
          </cell>
          <cell r="N1050">
            <v>1</v>
          </cell>
          <cell r="O1050">
            <v>40391</v>
          </cell>
          <cell r="P1050">
            <v>4</v>
          </cell>
          <cell r="Q1050" t="str">
            <v>QEP Energy Company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Y1050" t="b">
            <v>0</v>
          </cell>
          <cell r="AA1050">
            <v>1</v>
          </cell>
          <cell r="AB1050" t="str">
            <v>|</v>
          </cell>
        </row>
        <row r="1051">
          <cell r="B1051">
            <v>6401</v>
          </cell>
          <cell r="D1051" t="str">
            <v>OUSG 2mu-15-8-22</v>
          </cell>
          <cell r="E1051" t="str">
            <v>S</v>
          </cell>
          <cell r="F1051">
            <v>1000</v>
          </cell>
          <cell r="G1051" t="str">
            <v>RWP - Plant</v>
          </cell>
          <cell r="H1051">
            <v>1000</v>
          </cell>
          <cell r="I1051" t="str">
            <v>RWP - Plant</v>
          </cell>
          <cell r="J1051" t="str">
            <v>340</v>
          </cell>
          <cell r="K1051">
            <v>1</v>
          </cell>
          <cell r="L1051">
            <v>38353</v>
          </cell>
          <cell r="M1051">
            <v>4</v>
          </cell>
          <cell r="N1051">
            <v>1</v>
          </cell>
          <cell r="O1051">
            <v>40391</v>
          </cell>
          <cell r="P1051">
            <v>4</v>
          </cell>
          <cell r="Q1051" t="str">
            <v>QEP Energy Company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Y1051" t="b">
            <v>0</v>
          </cell>
          <cell r="AA1051">
            <v>1</v>
          </cell>
          <cell r="AB1051" t="str">
            <v>|</v>
          </cell>
        </row>
        <row r="1052">
          <cell r="B1052">
            <v>6402</v>
          </cell>
          <cell r="D1052" t="str">
            <v>WRU EIH 2m-35-8-22</v>
          </cell>
          <cell r="E1052" t="str">
            <v>S</v>
          </cell>
          <cell r="F1052">
            <v>1000</v>
          </cell>
          <cell r="G1052" t="str">
            <v>RWP - Plant</v>
          </cell>
          <cell r="H1052">
            <v>1000</v>
          </cell>
          <cell r="I1052" t="str">
            <v>RWP - Plant</v>
          </cell>
          <cell r="J1052" t="str">
            <v>341</v>
          </cell>
          <cell r="K1052">
            <v>1</v>
          </cell>
          <cell r="L1052">
            <v>38353</v>
          </cell>
          <cell r="M1052">
            <v>4</v>
          </cell>
          <cell r="N1052">
            <v>1</v>
          </cell>
          <cell r="O1052">
            <v>40391</v>
          </cell>
          <cell r="P1052">
            <v>4</v>
          </cell>
          <cell r="Q1052" t="str">
            <v>QEP Energy Company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Y1052" t="b">
            <v>0</v>
          </cell>
          <cell r="AA1052">
            <v>1</v>
          </cell>
          <cell r="AB1052" t="str">
            <v>|</v>
          </cell>
        </row>
        <row r="1053">
          <cell r="B1053">
            <v>6403</v>
          </cell>
          <cell r="D1053" t="str">
            <v>OUSG 12m-14-8-22</v>
          </cell>
          <cell r="E1053" t="str">
            <v>S</v>
          </cell>
          <cell r="F1053">
            <v>1000</v>
          </cell>
          <cell r="G1053" t="str">
            <v>RWP - Plant</v>
          </cell>
          <cell r="H1053">
            <v>1000</v>
          </cell>
          <cell r="I1053" t="str">
            <v>RWP - Plant</v>
          </cell>
          <cell r="J1053" t="str">
            <v>342</v>
          </cell>
          <cell r="K1053">
            <v>1</v>
          </cell>
          <cell r="L1053">
            <v>38353</v>
          </cell>
          <cell r="M1053">
            <v>4</v>
          </cell>
          <cell r="N1053">
            <v>1</v>
          </cell>
          <cell r="O1053">
            <v>40391</v>
          </cell>
          <cell r="P1053">
            <v>4</v>
          </cell>
          <cell r="Q1053" t="str">
            <v>QEP Energy Company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Y1053" t="b">
            <v>0</v>
          </cell>
          <cell r="AA1053">
            <v>1</v>
          </cell>
          <cell r="AB1053" t="str">
            <v>|</v>
          </cell>
        </row>
        <row r="1054">
          <cell r="B1054">
            <v>6404</v>
          </cell>
          <cell r="D1054" t="str">
            <v>WV 4m-15-8-21</v>
          </cell>
          <cell r="E1054" t="str">
            <v>S</v>
          </cell>
          <cell r="F1054">
            <v>1000</v>
          </cell>
          <cell r="G1054" t="str">
            <v>RWP - Plant</v>
          </cell>
          <cell r="H1054">
            <v>1000</v>
          </cell>
          <cell r="I1054" t="str">
            <v>RWP - Plant</v>
          </cell>
          <cell r="J1054" t="str">
            <v>343</v>
          </cell>
          <cell r="K1054">
            <v>1</v>
          </cell>
          <cell r="L1054">
            <v>38353</v>
          </cell>
          <cell r="M1054">
            <v>4</v>
          </cell>
          <cell r="N1054">
            <v>1</v>
          </cell>
          <cell r="O1054">
            <v>40391</v>
          </cell>
          <cell r="P1054">
            <v>4</v>
          </cell>
          <cell r="Q1054" t="str">
            <v>QEP Energy Company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Y1054" t="b">
            <v>0</v>
          </cell>
          <cell r="AA1054">
            <v>1</v>
          </cell>
          <cell r="AB1054" t="str">
            <v>|</v>
          </cell>
        </row>
        <row r="1055">
          <cell r="B1055">
            <v>6405</v>
          </cell>
          <cell r="D1055" t="str">
            <v>WRU EIH 1mu-35-8-22</v>
          </cell>
          <cell r="E1055" t="str">
            <v>S</v>
          </cell>
          <cell r="F1055">
            <v>1000</v>
          </cell>
          <cell r="G1055" t="str">
            <v>RWP - Plant</v>
          </cell>
          <cell r="H1055">
            <v>1000</v>
          </cell>
          <cell r="I1055" t="str">
            <v>RWP - Plant</v>
          </cell>
          <cell r="J1055" t="str">
            <v>344</v>
          </cell>
          <cell r="K1055">
            <v>1</v>
          </cell>
          <cell r="L1055">
            <v>38353</v>
          </cell>
          <cell r="M1055">
            <v>4</v>
          </cell>
          <cell r="N1055">
            <v>1</v>
          </cell>
          <cell r="O1055">
            <v>40391</v>
          </cell>
          <cell r="P1055">
            <v>4</v>
          </cell>
          <cell r="Q1055" t="str">
            <v>QEP Energy Company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Y1055" t="b">
            <v>0</v>
          </cell>
          <cell r="AA1055">
            <v>1</v>
          </cell>
          <cell r="AB1055" t="str">
            <v>|</v>
          </cell>
        </row>
        <row r="1056">
          <cell r="B1056">
            <v>6407</v>
          </cell>
          <cell r="D1056" t="str">
            <v>WRU EIH 10mu-26-8-22</v>
          </cell>
          <cell r="E1056" t="str">
            <v>S</v>
          </cell>
          <cell r="F1056">
            <v>1000</v>
          </cell>
          <cell r="G1056" t="str">
            <v>RWP - Plant</v>
          </cell>
          <cell r="H1056">
            <v>1000</v>
          </cell>
          <cell r="I1056" t="str">
            <v>RWP - Plant</v>
          </cell>
          <cell r="J1056" t="str">
            <v>346</v>
          </cell>
          <cell r="K1056">
            <v>1</v>
          </cell>
          <cell r="L1056">
            <v>38353</v>
          </cell>
          <cell r="M1056">
            <v>4</v>
          </cell>
          <cell r="N1056">
            <v>1</v>
          </cell>
          <cell r="O1056">
            <v>40391</v>
          </cell>
          <cell r="P1056">
            <v>4</v>
          </cell>
          <cell r="Q1056" t="str">
            <v>QEP Energy Company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Y1056" t="b">
            <v>0</v>
          </cell>
          <cell r="AA1056">
            <v>1</v>
          </cell>
          <cell r="AB1056" t="str">
            <v>|</v>
          </cell>
        </row>
        <row r="1057">
          <cell r="B1057">
            <v>6408</v>
          </cell>
          <cell r="D1057" t="str">
            <v>SG 11mu-23-8-22</v>
          </cell>
          <cell r="E1057" t="str">
            <v>S</v>
          </cell>
          <cell r="F1057">
            <v>1000</v>
          </cell>
          <cell r="G1057" t="str">
            <v>RWP - Plant</v>
          </cell>
          <cell r="H1057">
            <v>1000</v>
          </cell>
          <cell r="I1057" t="str">
            <v>RWP - Plant</v>
          </cell>
          <cell r="J1057" t="str">
            <v>347</v>
          </cell>
          <cell r="K1057">
            <v>1</v>
          </cell>
          <cell r="L1057">
            <v>38353</v>
          </cell>
          <cell r="M1057">
            <v>4</v>
          </cell>
          <cell r="N1057">
            <v>1</v>
          </cell>
          <cell r="O1057">
            <v>40391</v>
          </cell>
          <cell r="P1057">
            <v>4</v>
          </cell>
          <cell r="Q1057" t="str">
            <v>QEP Energy Company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Y1057" t="b">
            <v>0</v>
          </cell>
          <cell r="AA1057">
            <v>1</v>
          </cell>
          <cell r="AB1057" t="str">
            <v>|</v>
          </cell>
        </row>
        <row r="1058">
          <cell r="B1058">
            <v>6409</v>
          </cell>
          <cell r="D1058" t="str">
            <v>WRU EIH 7mu-35-8-22</v>
          </cell>
          <cell r="E1058" t="str">
            <v>S</v>
          </cell>
          <cell r="F1058">
            <v>1000</v>
          </cell>
          <cell r="G1058" t="str">
            <v>RWP - Plant</v>
          </cell>
          <cell r="H1058">
            <v>1000</v>
          </cell>
          <cell r="I1058" t="str">
            <v>RWP - Plant</v>
          </cell>
          <cell r="J1058" t="str">
            <v>348</v>
          </cell>
          <cell r="K1058">
            <v>1</v>
          </cell>
          <cell r="L1058">
            <v>38353</v>
          </cell>
          <cell r="M1058">
            <v>4</v>
          </cell>
          <cell r="N1058">
            <v>1</v>
          </cell>
          <cell r="O1058">
            <v>40391</v>
          </cell>
          <cell r="P1058">
            <v>4</v>
          </cell>
          <cell r="Q1058" t="str">
            <v>QEP Energy Company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Y1058" t="b">
            <v>0</v>
          </cell>
          <cell r="AA1058">
            <v>1</v>
          </cell>
          <cell r="AB1058" t="str">
            <v>|</v>
          </cell>
        </row>
        <row r="1059">
          <cell r="B1059">
            <v>6410</v>
          </cell>
          <cell r="D1059" t="str">
            <v>WV 8m-23-8-21</v>
          </cell>
          <cell r="E1059" t="str">
            <v>S</v>
          </cell>
          <cell r="F1059">
            <v>1000</v>
          </cell>
          <cell r="G1059" t="str">
            <v>RWP - Plant</v>
          </cell>
          <cell r="H1059">
            <v>1000</v>
          </cell>
          <cell r="I1059" t="str">
            <v>RWP - Plant</v>
          </cell>
          <cell r="J1059" t="str">
            <v>349</v>
          </cell>
          <cell r="K1059">
            <v>1</v>
          </cell>
          <cell r="L1059">
            <v>38353</v>
          </cell>
          <cell r="M1059">
            <v>4</v>
          </cell>
          <cell r="N1059">
            <v>1</v>
          </cell>
          <cell r="O1059">
            <v>40391</v>
          </cell>
          <cell r="P1059">
            <v>4</v>
          </cell>
          <cell r="Q1059" t="str">
            <v>QEP Energy Company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Y1059" t="b">
            <v>0</v>
          </cell>
          <cell r="AA1059">
            <v>1</v>
          </cell>
          <cell r="AB1059" t="str">
            <v>|</v>
          </cell>
        </row>
        <row r="1060">
          <cell r="B1060">
            <v>6411</v>
          </cell>
          <cell r="D1060" t="str">
            <v>SG 9m-11-8-22</v>
          </cell>
          <cell r="E1060" t="str">
            <v>S</v>
          </cell>
          <cell r="F1060">
            <v>1000</v>
          </cell>
          <cell r="G1060" t="str">
            <v>RWP - Plant</v>
          </cell>
          <cell r="H1060">
            <v>1000</v>
          </cell>
          <cell r="I1060" t="str">
            <v>RWP - Plant</v>
          </cell>
          <cell r="J1060" t="str">
            <v>350</v>
          </cell>
          <cell r="K1060">
            <v>1</v>
          </cell>
          <cell r="L1060">
            <v>38353</v>
          </cell>
          <cell r="M1060">
            <v>4</v>
          </cell>
          <cell r="N1060">
            <v>1</v>
          </cell>
          <cell r="O1060">
            <v>40391</v>
          </cell>
          <cell r="P1060">
            <v>4</v>
          </cell>
          <cell r="Q1060" t="str">
            <v>QEP Energy Company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Y1060" t="b">
            <v>0</v>
          </cell>
          <cell r="AA1060">
            <v>1</v>
          </cell>
          <cell r="AB1060" t="str">
            <v>|</v>
          </cell>
        </row>
        <row r="1061">
          <cell r="B1061">
            <v>6412</v>
          </cell>
          <cell r="D1061" t="str">
            <v>WRU GB 9mu-9-8-22</v>
          </cell>
          <cell r="E1061" t="str">
            <v>S</v>
          </cell>
          <cell r="F1061">
            <v>1000</v>
          </cell>
          <cell r="G1061" t="str">
            <v>RWP - Plant</v>
          </cell>
          <cell r="H1061">
            <v>1000</v>
          </cell>
          <cell r="I1061" t="str">
            <v>RWP - Plant</v>
          </cell>
          <cell r="J1061" t="str">
            <v>351</v>
          </cell>
          <cell r="K1061">
            <v>1</v>
          </cell>
          <cell r="L1061">
            <v>38353</v>
          </cell>
          <cell r="M1061">
            <v>4</v>
          </cell>
          <cell r="N1061">
            <v>1</v>
          </cell>
          <cell r="O1061">
            <v>40391</v>
          </cell>
          <cell r="P1061">
            <v>4</v>
          </cell>
          <cell r="Q1061" t="str">
            <v>QEP Energy Company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Y1061" t="b">
            <v>0</v>
          </cell>
          <cell r="AA1061">
            <v>1</v>
          </cell>
          <cell r="AB1061" t="str">
            <v>|</v>
          </cell>
        </row>
        <row r="1062">
          <cell r="B1062">
            <v>6413</v>
          </cell>
          <cell r="D1062" t="str">
            <v>OU WIH 15mu-21-8-22</v>
          </cell>
          <cell r="E1062" t="str">
            <v>S</v>
          </cell>
          <cell r="F1062">
            <v>1000</v>
          </cell>
          <cell r="G1062" t="str">
            <v>RWP - Plant</v>
          </cell>
          <cell r="H1062">
            <v>1000</v>
          </cell>
          <cell r="I1062" t="str">
            <v>RWP - Plant</v>
          </cell>
          <cell r="J1062" t="str">
            <v>352</v>
          </cell>
          <cell r="K1062">
            <v>1</v>
          </cell>
          <cell r="L1062">
            <v>38353</v>
          </cell>
          <cell r="M1062">
            <v>4</v>
          </cell>
          <cell r="N1062">
            <v>1</v>
          </cell>
          <cell r="O1062">
            <v>40391</v>
          </cell>
          <cell r="P1062">
            <v>4</v>
          </cell>
          <cell r="Q1062" t="str">
            <v>QEP Energy Company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Y1062" t="b">
            <v>0</v>
          </cell>
          <cell r="AA1062">
            <v>1</v>
          </cell>
          <cell r="AB1062" t="str">
            <v>|</v>
          </cell>
        </row>
        <row r="1063">
          <cell r="B1063">
            <v>6414</v>
          </cell>
          <cell r="D1063" t="str">
            <v>OUSG 5mu-14-8-22</v>
          </cell>
          <cell r="E1063" t="str">
            <v>S</v>
          </cell>
          <cell r="F1063">
            <v>1000</v>
          </cell>
          <cell r="G1063" t="str">
            <v>RWP - Plant</v>
          </cell>
          <cell r="H1063">
            <v>1000</v>
          </cell>
          <cell r="I1063" t="str">
            <v>RWP - Plant</v>
          </cell>
          <cell r="J1063" t="str">
            <v>353</v>
          </cell>
          <cell r="K1063">
            <v>1</v>
          </cell>
          <cell r="L1063">
            <v>38353</v>
          </cell>
          <cell r="M1063">
            <v>4</v>
          </cell>
          <cell r="N1063">
            <v>1</v>
          </cell>
          <cell r="O1063">
            <v>40391</v>
          </cell>
          <cell r="P1063">
            <v>4</v>
          </cell>
          <cell r="Q1063" t="str">
            <v>QEP Energy Company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Y1063" t="b">
            <v>0</v>
          </cell>
          <cell r="AA1063">
            <v>1</v>
          </cell>
          <cell r="AB1063" t="str">
            <v>|</v>
          </cell>
        </row>
        <row r="1064">
          <cell r="B1064">
            <v>6422</v>
          </cell>
          <cell r="D1064" t="str">
            <v>WRU EIH 9mu-26-8-22</v>
          </cell>
          <cell r="E1064" t="str">
            <v>S</v>
          </cell>
          <cell r="F1064">
            <v>1000</v>
          </cell>
          <cell r="G1064" t="str">
            <v>RWP - Plant</v>
          </cell>
          <cell r="H1064">
            <v>1000</v>
          </cell>
          <cell r="I1064" t="str">
            <v>RWP - Plant</v>
          </cell>
          <cell r="J1064" t="str">
            <v>354</v>
          </cell>
          <cell r="K1064">
            <v>1</v>
          </cell>
          <cell r="L1064">
            <v>38353</v>
          </cell>
          <cell r="M1064">
            <v>4</v>
          </cell>
          <cell r="N1064">
            <v>1</v>
          </cell>
          <cell r="O1064">
            <v>40391</v>
          </cell>
          <cell r="P1064">
            <v>4</v>
          </cell>
          <cell r="Q1064" t="str">
            <v>QEP Energy Company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Y1064" t="b">
            <v>0</v>
          </cell>
          <cell r="AA1064">
            <v>1</v>
          </cell>
          <cell r="AB1064" t="str">
            <v>|</v>
          </cell>
        </row>
        <row r="1065">
          <cell r="B1065">
            <v>6423</v>
          </cell>
          <cell r="D1065" t="str">
            <v>OUWIH 1mu-21-8-22</v>
          </cell>
          <cell r="E1065" t="str">
            <v>S</v>
          </cell>
          <cell r="F1065">
            <v>1000</v>
          </cell>
          <cell r="G1065" t="str">
            <v>RWP - Plant</v>
          </cell>
          <cell r="H1065">
            <v>1000</v>
          </cell>
          <cell r="I1065" t="str">
            <v>RWP - Plant</v>
          </cell>
          <cell r="J1065" t="str">
            <v>355</v>
          </cell>
          <cell r="K1065">
            <v>1</v>
          </cell>
          <cell r="L1065">
            <v>38353</v>
          </cell>
          <cell r="M1065">
            <v>4</v>
          </cell>
          <cell r="N1065">
            <v>1</v>
          </cell>
          <cell r="O1065">
            <v>40391</v>
          </cell>
          <cell r="P1065">
            <v>4</v>
          </cell>
          <cell r="Q1065" t="str">
            <v>QEP Energy Company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Y1065" t="b">
            <v>0</v>
          </cell>
          <cell r="AA1065">
            <v>1</v>
          </cell>
          <cell r="AB1065" t="str">
            <v>|</v>
          </cell>
        </row>
        <row r="1066">
          <cell r="B1066">
            <v>6424</v>
          </cell>
          <cell r="D1066" t="str">
            <v>NBE 13ml-17-9-23</v>
          </cell>
          <cell r="E1066" t="str">
            <v>S</v>
          </cell>
          <cell r="F1066">
            <v>1000</v>
          </cell>
          <cell r="G1066" t="str">
            <v>RWP - Plant</v>
          </cell>
          <cell r="H1066">
            <v>1000</v>
          </cell>
          <cell r="I1066" t="str">
            <v>RWP - Plant</v>
          </cell>
          <cell r="J1066" t="str">
            <v>791</v>
          </cell>
          <cell r="K1066">
            <v>1</v>
          </cell>
          <cell r="L1066">
            <v>38353</v>
          </cell>
          <cell r="M1066">
            <v>4</v>
          </cell>
          <cell r="N1066">
            <v>1</v>
          </cell>
          <cell r="O1066">
            <v>40391</v>
          </cell>
          <cell r="P1066">
            <v>4</v>
          </cell>
          <cell r="Q1066" t="str">
            <v>QEP Energy Company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Y1066" t="b">
            <v>0</v>
          </cell>
          <cell r="AA1066">
            <v>1</v>
          </cell>
          <cell r="AB1066" t="str">
            <v>|</v>
          </cell>
        </row>
        <row r="1067">
          <cell r="B1067">
            <v>6424</v>
          </cell>
          <cell r="D1067" t="str">
            <v>NBE 13ml-17-9-23</v>
          </cell>
          <cell r="E1067" t="str">
            <v>S</v>
          </cell>
          <cell r="F1067">
            <v>1000</v>
          </cell>
          <cell r="G1067" t="str">
            <v>RWP - Plant</v>
          </cell>
          <cell r="H1067">
            <v>1000</v>
          </cell>
          <cell r="I1067" t="str">
            <v>RWP - Plant</v>
          </cell>
          <cell r="J1067" t="str">
            <v>791</v>
          </cell>
          <cell r="K1067">
            <v>1</v>
          </cell>
          <cell r="L1067">
            <v>38353</v>
          </cell>
          <cell r="M1067">
            <v>11</v>
          </cell>
          <cell r="N1067">
            <v>0</v>
          </cell>
          <cell r="O1067">
            <v>40391</v>
          </cell>
          <cell r="P1067">
            <v>4</v>
          </cell>
          <cell r="Q1067" t="str">
            <v>QEP Energy Company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Y1067" t="b">
            <v>0</v>
          </cell>
          <cell r="AA1067">
            <v>1</v>
          </cell>
          <cell r="AB1067" t="str">
            <v>|</v>
          </cell>
        </row>
        <row r="1068">
          <cell r="B1068">
            <v>6425</v>
          </cell>
          <cell r="D1068" t="str">
            <v>OU GB 14sg-29-8-22</v>
          </cell>
          <cell r="E1068" t="str">
            <v>S</v>
          </cell>
          <cell r="F1068">
            <v>1000</v>
          </cell>
          <cell r="G1068" t="str">
            <v>RWP - Plant</v>
          </cell>
          <cell r="H1068">
            <v>1000</v>
          </cell>
          <cell r="I1068" t="str">
            <v>RWP - Plant</v>
          </cell>
          <cell r="J1068" t="str">
            <v>356</v>
          </cell>
          <cell r="K1068">
            <v>1</v>
          </cell>
          <cell r="L1068">
            <v>38353</v>
          </cell>
          <cell r="M1068">
            <v>4</v>
          </cell>
          <cell r="N1068">
            <v>1</v>
          </cell>
          <cell r="O1068">
            <v>40391</v>
          </cell>
          <cell r="P1068">
            <v>4</v>
          </cell>
          <cell r="Q1068" t="str">
            <v>QEP Energy Company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Y1068" t="b">
            <v>0</v>
          </cell>
          <cell r="AA1068">
            <v>1</v>
          </cell>
          <cell r="AB1068" t="str">
            <v>|</v>
          </cell>
        </row>
        <row r="1069">
          <cell r="B1069">
            <v>6426</v>
          </cell>
          <cell r="D1069" t="str">
            <v>GB 5sg-36-8-21</v>
          </cell>
          <cell r="E1069" t="str">
            <v>S</v>
          </cell>
          <cell r="F1069">
            <v>1000</v>
          </cell>
          <cell r="G1069" t="str">
            <v>RWP - Plant</v>
          </cell>
          <cell r="H1069">
            <v>1000</v>
          </cell>
          <cell r="I1069" t="str">
            <v>RWP - Plant</v>
          </cell>
          <cell r="J1069" t="str">
            <v>357</v>
          </cell>
          <cell r="K1069">
            <v>1</v>
          </cell>
          <cell r="L1069">
            <v>38353</v>
          </cell>
          <cell r="M1069">
            <v>4</v>
          </cell>
          <cell r="N1069">
            <v>1</v>
          </cell>
          <cell r="O1069">
            <v>40391</v>
          </cell>
          <cell r="P1069">
            <v>4</v>
          </cell>
          <cell r="Q1069" t="str">
            <v>QEP Energy Company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Y1069" t="b">
            <v>0</v>
          </cell>
          <cell r="AA1069">
            <v>1</v>
          </cell>
          <cell r="AB1069" t="str">
            <v>|</v>
          </cell>
        </row>
        <row r="1070">
          <cell r="B1070">
            <v>6429</v>
          </cell>
          <cell r="D1070" t="str">
            <v>OUGB 6mu-21-8-22</v>
          </cell>
          <cell r="E1070" t="str">
            <v>S</v>
          </cell>
          <cell r="F1070">
            <v>1000</v>
          </cell>
          <cell r="G1070" t="str">
            <v>RWP - Plant</v>
          </cell>
          <cell r="H1070">
            <v>1000</v>
          </cell>
          <cell r="I1070" t="str">
            <v>RWP - Plant</v>
          </cell>
          <cell r="J1070" t="str">
            <v>358</v>
          </cell>
          <cell r="K1070">
            <v>1</v>
          </cell>
          <cell r="L1070">
            <v>38353</v>
          </cell>
          <cell r="M1070">
            <v>4</v>
          </cell>
          <cell r="N1070">
            <v>1</v>
          </cell>
          <cell r="O1070">
            <v>40391</v>
          </cell>
          <cell r="P1070">
            <v>4</v>
          </cell>
          <cell r="Q1070" t="str">
            <v>QEP Energy Company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Y1070" t="b">
            <v>0</v>
          </cell>
          <cell r="AA1070">
            <v>1</v>
          </cell>
          <cell r="AB1070" t="str">
            <v>|</v>
          </cell>
        </row>
        <row r="1071">
          <cell r="B1071">
            <v>6430</v>
          </cell>
          <cell r="D1071" t="str">
            <v>WRU EIH 15mu-35-8-22</v>
          </cell>
          <cell r="E1071" t="str">
            <v>S</v>
          </cell>
          <cell r="F1071">
            <v>1000</v>
          </cell>
          <cell r="G1071" t="str">
            <v>RWP - Plant</v>
          </cell>
          <cell r="H1071">
            <v>1000</v>
          </cell>
          <cell r="I1071" t="str">
            <v>RWP - Plant</v>
          </cell>
          <cell r="J1071" t="str">
            <v>359</v>
          </cell>
          <cell r="K1071">
            <v>1</v>
          </cell>
          <cell r="L1071">
            <v>38353</v>
          </cell>
          <cell r="M1071">
            <v>4</v>
          </cell>
          <cell r="N1071">
            <v>1</v>
          </cell>
          <cell r="O1071">
            <v>40391</v>
          </cell>
          <cell r="P1071">
            <v>4</v>
          </cell>
          <cell r="Q1071" t="str">
            <v>QEP Energy Company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Y1071" t="b">
            <v>0</v>
          </cell>
          <cell r="AA1071">
            <v>1</v>
          </cell>
          <cell r="AB1071" t="str">
            <v>|</v>
          </cell>
        </row>
        <row r="1072">
          <cell r="B1072">
            <v>6431</v>
          </cell>
          <cell r="D1072" t="str">
            <v>WRU EIH 8mu-35-8-22</v>
          </cell>
          <cell r="E1072" t="str">
            <v>S</v>
          </cell>
          <cell r="F1072">
            <v>1000</v>
          </cell>
          <cell r="G1072" t="str">
            <v>RWP - Plant</v>
          </cell>
          <cell r="H1072">
            <v>1000</v>
          </cell>
          <cell r="I1072" t="str">
            <v>RWP - Plant</v>
          </cell>
          <cell r="J1072" t="str">
            <v>360</v>
          </cell>
          <cell r="K1072">
            <v>1</v>
          </cell>
          <cell r="L1072">
            <v>38353</v>
          </cell>
          <cell r="M1072">
            <v>4</v>
          </cell>
          <cell r="N1072">
            <v>1</v>
          </cell>
          <cell r="O1072">
            <v>40391</v>
          </cell>
          <cell r="P1072">
            <v>4</v>
          </cell>
          <cell r="Q1072" t="str">
            <v>QEP Energy Company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Y1072" t="b">
            <v>0</v>
          </cell>
          <cell r="AA1072">
            <v>1</v>
          </cell>
          <cell r="AB1072" t="str">
            <v>|</v>
          </cell>
        </row>
        <row r="1073">
          <cell r="B1073">
            <v>6432</v>
          </cell>
          <cell r="D1073" t="str">
            <v>WRU EIH 11w-26-8-22</v>
          </cell>
          <cell r="E1073" t="str">
            <v>S</v>
          </cell>
          <cell r="F1073">
            <v>1000</v>
          </cell>
          <cell r="G1073" t="str">
            <v>RWP - Plant</v>
          </cell>
          <cell r="H1073">
            <v>1000</v>
          </cell>
          <cell r="I1073" t="str">
            <v>RWP - Plant</v>
          </cell>
          <cell r="J1073" t="str">
            <v>361</v>
          </cell>
          <cell r="K1073">
            <v>1</v>
          </cell>
          <cell r="L1073">
            <v>38353</v>
          </cell>
          <cell r="M1073">
            <v>4</v>
          </cell>
          <cell r="N1073">
            <v>1</v>
          </cell>
          <cell r="O1073">
            <v>40391</v>
          </cell>
          <cell r="P1073">
            <v>4</v>
          </cell>
          <cell r="Q1073" t="str">
            <v>QEP Energy Company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Y1073" t="b">
            <v>0</v>
          </cell>
          <cell r="AA1073">
            <v>1</v>
          </cell>
          <cell r="AB1073" t="str">
            <v>|</v>
          </cell>
        </row>
        <row r="1074">
          <cell r="B1074">
            <v>6433</v>
          </cell>
          <cell r="D1074" t="str">
            <v>SC 3m-16-10-23</v>
          </cell>
          <cell r="E1074" t="str">
            <v>S</v>
          </cell>
          <cell r="F1074">
            <v>1000</v>
          </cell>
          <cell r="G1074" t="str">
            <v>RWP - Plant</v>
          </cell>
          <cell r="H1074">
            <v>1000</v>
          </cell>
          <cell r="I1074" t="str">
            <v>RWP - Plant</v>
          </cell>
          <cell r="J1074" t="str">
            <v>886</v>
          </cell>
          <cell r="K1074">
            <v>1</v>
          </cell>
          <cell r="L1074">
            <v>38412</v>
          </cell>
          <cell r="M1074">
            <v>4</v>
          </cell>
          <cell r="N1074">
            <v>1</v>
          </cell>
          <cell r="O1074">
            <v>40391</v>
          </cell>
          <cell r="P1074">
            <v>4</v>
          </cell>
          <cell r="Q1074" t="str">
            <v>QEP Energy Company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 t="b">
            <v>0</v>
          </cell>
          <cell r="Z1074">
            <v>0</v>
          </cell>
          <cell r="AA1074">
            <v>1</v>
          </cell>
          <cell r="AB1074" t="str">
            <v>|</v>
          </cell>
        </row>
        <row r="1075">
          <cell r="B1075">
            <v>6433</v>
          </cell>
          <cell r="D1075" t="str">
            <v>SC 3m-16-10-23</v>
          </cell>
          <cell r="E1075" t="str">
            <v>S</v>
          </cell>
          <cell r="F1075">
            <v>1000</v>
          </cell>
          <cell r="G1075" t="str">
            <v>RWP - Plant</v>
          </cell>
          <cell r="H1075">
            <v>1000</v>
          </cell>
          <cell r="I1075" t="str">
            <v>RWP - Plant</v>
          </cell>
          <cell r="J1075" t="str">
            <v>886</v>
          </cell>
          <cell r="K1075">
            <v>1</v>
          </cell>
          <cell r="L1075">
            <v>38412</v>
          </cell>
          <cell r="M1075">
            <v>11</v>
          </cell>
          <cell r="N1075">
            <v>0</v>
          </cell>
          <cell r="O1075">
            <v>40391</v>
          </cell>
          <cell r="P1075">
            <v>4</v>
          </cell>
          <cell r="Q1075" t="str">
            <v>QEP Energy Company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 t="b">
            <v>0</v>
          </cell>
          <cell r="Z1075">
            <v>0</v>
          </cell>
          <cell r="AA1075">
            <v>1</v>
          </cell>
          <cell r="AB1075" t="str">
            <v>|</v>
          </cell>
        </row>
        <row r="1076">
          <cell r="B1076">
            <v>6434</v>
          </cell>
          <cell r="D1076" t="str">
            <v>SC 13m-16-10-23</v>
          </cell>
          <cell r="E1076" t="str">
            <v>S</v>
          </cell>
          <cell r="F1076">
            <v>1000</v>
          </cell>
          <cell r="G1076" t="str">
            <v>RWP - Plant</v>
          </cell>
          <cell r="H1076">
            <v>1000</v>
          </cell>
          <cell r="I1076" t="str">
            <v>RWP - Plant</v>
          </cell>
          <cell r="J1076" t="str">
            <v>881</v>
          </cell>
          <cell r="K1076">
            <v>1</v>
          </cell>
          <cell r="L1076">
            <v>38412</v>
          </cell>
          <cell r="M1076">
            <v>4</v>
          </cell>
          <cell r="N1076">
            <v>1</v>
          </cell>
          <cell r="O1076">
            <v>40391</v>
          </cell>
          <cell r="P1076">
            <v>4</v>
          </cell>
          <cell r="Q1076" t="str">
            <v>QEP Energy Company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 t="b">
            <v>0</v>
          </cell>
          <cell r="Z1076">
            <v>0</v>
          </cell>
          <cell r="AA1076">
            <v>1</v>
          </cell>
          <cell r="AB1076" t="str">
            <v>|</v>
          </cell>
        </row>
        <row r="1077">
          <cell r="B1077">
            <v>6434</v>
          </cell>
          <cell r="D1077" t="str">
            <v>SC 13m-16-10-23</v>
          </cell>
          <cell r="E1077" t="str">
            <v>S</v>
          </cell>
          <cell r="F1077">
            <v>1000</v>
          </cell>
          <cell r="G1077" t="str">
            <v>RWP - Plant</v>
          </cell>
          <cell r="H1077">
            <v>1000</v>
          </cell>
          <cell r="I1077" t="str">
            <v>RWP - Plant</v>
          </cell>
          <cell r="J1077" t="str">
            <v>881</v>
          </cell>
          <cell r="K1077">
            <v>1</v>
          </cell>
          <cell r="L1077">
            <v>38412</v>
          </cell>
          <cell r="M1077">
            <v>11</v>
          </cell>
          <cell r="N1077">
            <v>0</v>
          </cell>
          <cell r="O1077">
            <v>40391</v>
          </cell>
          <cell r="P1077">
            <v>4</v>
          </cell>
          <cell r="Q1077" t="str">
            <v>QEP Energy Company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 t="b">
            <v>0</v>
          </cell>
          <cell r="Z1077">
            <v>0</v>
          </cell>
          <cell r="AA1077">
            <v>1</v>
          </cell>
          <cell r="AB1077" t="str">
            <v>|</v>
          </cell>
        </row>
        <row r="1078">
          <cell r="B1078">
            <v>6435</v>
          </cell>
          <cell r="D1078" t="str">
            <v>SG 14mu-23-8-22</v>
          </cell>
          <cell r="E1078" t="str">
            <v>S</v>
          </cell>
          <cell r="F1078">
            <v>1000</v>
          </cell>
          <cell r="G1078" t="str">
            <v>RWP - Plant</v>
          </cell>
          <cell r="H1078">
            <v>1000</v>
          </cell>
          <cell r="I1078" t="str">
            <v>RWP - Plant</v>
          </cell>
          <cell r="J1078" t="str">
            <v>362</v>
          </cell>
          <cell r="K1078">
            <v>1</v>
          </cell>
          <cell r="L1078">
            <v>38353</v>
          </cell>
          <cell r="M1078">
            <v>4</v>
          </cell>
          <cell r="N1078">
            <v>1</v>
          </cell>
          <cell r="O1078">
            <v>40391</v>
          </cell>
          <cell r="P1078">
            <v>4</v>
          </cell>
          <cell r="Q1078" t="str">
            <v>QEP Energy Company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Y1078" t="b">
            <v>0</v>
          </cell>
          <cell r="AA1078">
            <v>1</v>
          </cell>
          <cell r="AB1078" t="str">
            <v>|</v>
          </cell>
        </row>
        <row r="1079">
          <cell r="B1079">
            <v>6437</v>
          </cell>
          <cell r="D1079" t="str">
            <v>WRU EIH 16mu-35-8-22</v>
          </cell>
          <cell r="E1079" t="str">
            <v>S</v>
          </cell>
          <cell r="F1079">
            <v>1000</v>
          </cell>
          <cell r="G1079" t="str">
            <v>RWP - Plant</v>
          </cell>
          <cell r="H1079">
            <v>1000</v>
          </cell>
          <cell r="I1079" t="str">
            <v>RWP - Plant</v>
          </cell>
          <cell r="J1079" t="str">
            <v>364</v>
          </cell>
          <cell r="K1079">
            <v>1</v>
          </cell>
          <cell r="L1079">
            <v>38353</v>
          </cell>
          <cell r="M1079">
            <v>4</v>
          </cell>
          <cell r="N1079">
            <v>1</v>
          </cell>
          <cell r="O1079">
            <v>40391</v>
          </cell>
          <cell r="P1079">
            <v>4</v>
          </cell>
          <cell r="Q1079" t="str">
            <v>QEP Energy Company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Y1079" t="b">
            <v>0</v>
          </cell>
          <cell r="AA1079">
            <v>1</v>
          </cell>
          <cell r="AB1079" t="str">
            <v>|</v>
          </cell>
        </row>
        <row r="1080">
          <cell r="B1080">
            <v>6438</v>
          </cell>
          <cell r="D1080" t="str">
            <v>WRU EIH 7mu-26-8-22</v>
          </cell>
          <cell r="E1080" t="str">
            <v>S</v>
          </cell>
          <cell r="F1080">
            <v>1000</v>
          </cell>
          <cell r="G1080" t="str">
            <v>RWP - Plant</v>
          </cell>
          <cell r="H1080">
            <v>1000</v>
          </cell>
          <cell r="I1080" t="str">
            <v>RWP - Plant</v>
          </cell>
          <cell r="J1080" t="str">
            <v>365</v>
          </cell>
          <cell r="K1080">
            <v>1</v>
          </cell>
          <cell r="L1080">
            <v>38353</v>
          </cell>
          <cell r="M1080">
            <v>4</v>
          </cell>
          <cell r="N1080">
            <v>1</v>
          </cell>
          <cell r="O1080">
            <v>40391</v>
          </cell>
          <cell r="P1080">
            <v>4</v>
          </cell>
          <cell r="Q1080" t="str">
            <v>QEP Energy Company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Y1080" t="b">
            <v>0</v>
          </cell>
          <cell r="AA1080">
            <v>1</v>
          </cell>
          <cell r="AB1080" t="str">
            <v>|</v>
          </cell>
        </row>
        <row r="1081">
          <cell r="B1081">
            <v>6439</v>
          </cell>
          <cell r="D1081" t="str">
            <v>WRU EIH 2mu-26-8-22</v>
          </cell>
          <cell r="E1081" t="str">
            <v>S</v>
          </cell>
          <cell r="F1081">
            <v>1000</v>
          </cell>
          <cell r="G1081" t="str">
            <v>RWP - Plant</v>
          </cell>
          <cell r="H1081">
            <v>1000</v>
          </cell>
          <cell r="I1081" t="str">
            <v>RWP - Plant</v>
          </cell>
          <cell r="J1081" t="str">
            <v>366</v>
          </cell>
          <cell r="K1081">
            <v>1</v>
          </cell>
          <cell r="L1081">
            <v>38353</v>
          </cell>
          <cell r="M1081">
            <v>4</v>
          </cell>
          <cell r="N1081">
            <v>1</v>
          </cell>
          <cell r="O1081">
            <v>40391</v>
          </cell>
          <cell r="P1081">
            <v>4</v>
          </cell>
          <cell r="Q1081" t="str">
            <v>QEP Energy Company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Y1081" t="b">
            <v>0</v>
          </cell>
          <cell r="AA1081">
            <v>1</v>
          </cell>
          <cell r="AB1081" t="str">
            <v>|</v>
          </cell>
        </row>
        <row r="1082">
          <cell r="B1082">
            <v>6440</v>
          </cell>
          <cell r="D1082" t="str">
            <v>GH 12mu-20-8-21</v>
          </cell>
          <cell r="E1082" t="str">
            <v>S</v>
          </cell>
          <cell r="F1082">
            <v>1000</v>
          </cell>
          <cell r="G1082" t="str">
            <v>RWP - Plant</v>
          </cell>
          <cell r="H1082">
            <v>1000</v>
          </cell>
          <cell r="I1082" t="str">
            <v>RWP - Plant</v>
          </cell>
          <cell r="J1082" t="str">
            <v>367</v>
          </cell>
          <cell r="K1082">
            <v>1</v>
          </cell>
          <cell r="L1082">
            <v>38353</v>
          </cell>
          <cell r="M1082">
            <v>4</v>
          </cell>
          <cell r="N1082">
            <v>1</v>
          </cell>
          <cell r="O1082">
            <v>40391</v>
          </cell>
          <cell r="P1082">
            <v>4</v>
          </cell>
          <cell r="Q1082" t="str">
            <v>QEP Energy Company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Y1082" t="b">
            <v>0</v>
          </cell>
          <cell r="AA1082">
            <v>1</v>
          </cell>
          <cell r="AB1082" t="str">
            <v>|</v>
          </cell>
        </row>
        <row r="1083">
          <cell r="B1083">
            <v>6441</v>
          </cell>
          <cell r="D1083" t="str">
            <v>WRU EIH 8mu-26-8-22</v>
          </cell>
          <cell r="E1083" t="str">
            <v>S</v>
          </cell>
          <cell r="F1083">
            <v>1000</v>
          </cell>
          <cell r="G1083" t="str">
            <v>RWP - Plant</v>
          </cell>
          <cell r="H1083">
            <v>1000</v>
          </cell>
          <cell r="I1083" t="str">
            <v>RWP - Plant</v>
          </cell>
          <cell r="J1083" t="str">
            <v>368</v>
          </cell>
          <cell r="K1083">
            <v>1</v>
          </cell>
          <cell r="L1083">
            <v>38353</v>
          </cell>
          <cell r="M1083">
            <v>4</v>
          </cell>
          <cell r="N1083">
            <v>1</v>
          </cell>
          <cell r="O1083">
            <v>40391</v>
          </cell>
          <cell r="P1083">
            <v>4</v>
          </cell>
          <cell r="Q1083" t="str">
            <v>QEP Energy Company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Y1083" t="b">
            <v>0</v>
          </cell>
          <cell r="AA1083">
            <v>1</v>
          </cell>
          <cell r="AB1083" t="str">
            <v>|</v>
          </cell>
        </row>
        <row r="1084">
          <cell r="B1084">
            <v>6442</v>
          </cell>
          <cell r="D1084" t="str">
            <v>WVX 14mu-17-8-21</v>
          </cell>
          <cell r="E1084" t="str">
            <v>S</v>
          </cell>
          <cell r="F1084">
            <v>1000</v>
          </cell>
          <cell r="G1084" t="str">
            <v>RWP - Plant</v>
          </cell>
          <cell r="H1084">
            <v>1000</v>
          </cell>
          <cell r="I1084" t="str">
            <v>RWP - Plant</v>
          </cell>
          <cell r="J1084" t="str">
            <v>369</v>
          </cell>
          <cell r="K1084">
            <v>1</v>
          </cell>
          <cell r="L1084">
            <v>38353</v>
          </cell>
          <cell r="M1084">
            <v>4</v>
          </cell>
          <cell r="N1084">
            <v>1</v>
          </cell>
          <cell r="O1084">
            <v>40391</v>
          </cell>
          <cell r="P1084">
            <v>4</v>
          </cell>
          <cell r="Q1084" t="str">
            <v>QEP Energy Company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Y1084" t="b">
            <v>0</v>
          </cell>
          <cell r="AA1084">
            <v>1</v>
          </cell>
          <cell r="AB1084" t="str">
            <v>|</v>
          </cell>
        </row>
        <row r="1085">
          <cell r="B1085">
            <v>6443</v>
          </cell>
          <cell r="D1085" t="str">
            <v>WRU EIH 16mu-26-8-22</v>
          </cell>
          <cell r="E1085" t="str">
            <v>S</v>
          </cell>
          <cell r="F1085">
            <v>1000</v>
          </cell>
          <cell r="G1085" t="str">
            <v>RWP - Plant</v>
          </cell>
          <cell r="H1085">
            <v>1000</v>
          </cell>
          <cell r="I1085" t="str">
            <v>RWP - Plant</v>
          </cell>
          <cell r="J1085" t="str">
            <v>370</v>
          </cell>
          <cell r="K1085">
            <v>1</v>
          </cell>
          <cell r="L1085">
            <v>38353</v>
          </cell>
          <cell r="M1085">
            <v>4</v>
          </cell>
          <cell r="N1085">
            <v>1</v>
          </cell>
          <cell r="O1085">
            <v>40391</v>
          </cell>
          <cell r="P1085">
            <v>4</v>
          </cell>
          <cell r="Q1085" t="str">
            <v>QEP Energy Company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Y1085" t="b">
            <v>0</v>
          </cell>
          <cell r="AA1085">
            <v>1</v>
          </cell>
          <cell r="AB1085" t="str">
            <v>|</v>
          </cell>
        </row>
        <row r="1086">
          <cell r="B1086">
            <v>6448</v>
          </cell>
          <cell r="D1086" t="str">
            <v>WV 5mu-15-8-21</v>
          </cell>
          <cell r="E1086" t="str">
            <v>S</v>
          </cell>
          <cell r="F1086">
            <v>1000</v>
          </cell>
          <cell r="G1086" t="str">
            <v>RWP - Plant</v>
          </cell>
          <cell r="H1086">
            <v>1000</v>
          </cell>
          <cell r="I1086" t="str">
            <v>RWP - Plant</v>
          </cell>
          <cell r="J1086" t="str">
            <v>371</v>
          </cell>
          <cell r="K1086">
            <v>1</v>
          </cell>
          <cell r="L1086">
            <v>38353</v>
          </cell>
          <cell r="M1086">
            <v>4</v>
          </cell>
          <cell r="N1086">
            <v>1</v>
          </cell>
          <cell r="O1086">
            <v>40391</v>
          </cell>
          <cell r="P1086">
            <v>4</v>
          </cell>
          <cell r="Q1086" t="str">
            <v>QEP Energy Company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Y1086" t="b">
            <v>0</v>
          </cell>
          <cell r="AA1086">
            <v>1</v>
          </cell>
          <cell r="AB1086" t="str">
            <v>|</v>
          </cell>
        </row>
        <row r="1087">
          <cell r="B1087">
            <v>6449</v>
          </cell>
          <cell r="D1087" t="str">
            <v>NORTH DUCK CREEK 217-28</v>
          </cell>
          <cell r="E1087" t="str">
            <v>S</v>
          </cell>
          <cell r="F1087">
            <v>1000</v>
          </cell>
          <cell r="G1087" t="str">
            <v>RWP - Plant</v>
          </cell>
          <cell r="H1087">
            <v>1000</v>
          </cell>
          <cell r="I1087" t="str">
            <v>RWP - Plant</v>
          </cell>
          <cell r="J1087" t="str">
            <v>448</v>
          </cell>
          <cell r="K1087">
            <v>1</v>
          </cell>
          <cell r="L1087">
            <v>38353</v>
          </cell>
          <cell r="M1087">
            <v>1</v>
          </cell>
          <cell r="N1087">
            <v>0.61238025055268974</v>
          </cell>
          <cell r="O1087">
            <v>40391</v>
          </cell>
          <cell r="P1087">
            <v>1</v>
          </cell>
          <cell r="Q1087" t="str">
            <v>EOG Resources, Inc.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Y1087" t="b">
            <v>0</v>
          </cell>
          <cell r="AA1087">
            <v>1</v>
          </cell>
          <cell r="AB1087" t="str">
            <v>|</v>
          </cell>
        </row>
        <row r="1088">
          <cell r="B1088">
            <v>6449</v>
          </cell>
          <cell r="D1088" t="str">
            <v>NORTH DUCK CREEK 217-28</v>
          </cell>
          <cell r="E1088" t="str">
            <v>S</v>
          </cell>
          <cell r="F1088">
            <v>1000</v>
          </cell>
          <cell r="G1088" t="str">
            <v>RWP - Plant</v>
          </cell>
          <cell r="H1088">
            <v>1000</v>
          </cell>
          <cell r="I1088" t="str">
            <v>RWP - Plant</v>
          </cell>
          <cell r="J1088" t="str">
            <v>448</v>
          </cell>
          <cell r="K1088">
            <v>1</v>
          </cell>
          <cell r="L1088">
            <v>38353</v>
          </cell>
          <cell r="M1088">
            <v>4</v>
          </cell>
          <cell r="N1088">
            <v>0.38761974944731026</v>
          </cell>
          <cell r="O1088">
            <v>40391</v>
          </cell>
          <cell r="P1088">
            <v>4</v>
          </cell>
          <cell r="Q1088" t="str">
            <v>QEP Energy Company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Y1088" t="b">
            <v>0</v>
          </cell>
          <cell r="AA1088">
            <v>1</v>
          </cell>
          <cell r="AB1088" t="str">
            <v>|</v>
          </cell>
        </row>
        <row r="1089">
          <cell r="B1089">
            <v>6450</v>
          </cell>
          <cell r="D1089" t="str">
            <v>CHAPITA 863-32</v>
          </cell>
          <cell r="E1089" t="str">
            <v>S</v>
          </cell>
          <cell r="F1089">
            <v>1000</v>
          </cell>
          <cell r="G1089" t="str">
            <v>RWP - Plant</v>
          </cell>
          <cell r="H1089">
            <v>1000</v>
          </cell>
          <cell r="I1089" t="str">
            <v>RWP - Plant</v>
          </cell>
          <cell r="J1089" t="str">
            <v>792</v>
          </cell>
          <cell r="K1089">
            <v>1</v>
          </cell>
          <cell r="L1089">
            <v>38353</v>
          </cell>
          <cell r="M1089">
            <v>1</v>
          </cell>
          <cell r="N1089">
            <v>1</v>
          </cell>
          <cell r="O1089">
            <v>40391</v>
          </cell>
          <cell r="P1089">
            <v>1</v>
          </cell>
          <cell r="Q1089" t="str">
            <v>EOG Resources, Inc.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Y1089" t="b">
            <v>0</v>
          </cell>
          <cell r="AA1089">
            <v>1</v>
          </cell>
          <cell r="AB1089" t="str">
            <v>|</v>
          </cell>
        </row>
        <row r="1090">
          <cell r="B1090">
            <v>6450</v>
          </cell>
          <cell r="D1090" t="str">
            <v>CHAPITA 863-32</v>
          </cell>
          <cell r="E1090" t="str">
            <v>S</v>
          </cell>
          <cell r="F1090">
            <v>1000</v>
          </cell>
          <cell r="G1090" t="str">
            <v>RWP - Plant</v>
          </cell>
          <cell r="H1090">
            <v>1000</v>
          </cell>
          <cell r="I1090" t="str">
            <v>RWP - Plant</v>
          </cell>
          <cell r="J1090" t="str">
            <v>792</v>
          </cell>
          <cell r="K1090">
            <v>1</v>
          </cell>
          <cell r="L1090">
            <v>38353</v>
          </cell>
          <cell r="M1090">
            <v>8</v>
          </cell>
          <cell r="N1090">
            <v>0</v>
          </cell>
          <cell r="O1090">
            <v>40391</v>
          </cell>
          <cell r="P1090">
            <v>2</v>
          </cell>
          <cell r="Q1090" t="str">
            <v>Kerr McGee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Y1090" t="b">
            <v>0</v>
          </cell>
          <cell r="AA1090">
            <v>99</v>
          </cell>
          <cell r="AB1090" t="str">
            <v>|</v>
          </cell>
        </row>
        <row r="1091">
          <cell r="B1091">
            <v>6452</v>
          </cell>
          <cell r="D1091" t="str">
            <v>NORTH DUCK CREEK 215-28</v>
          </cell>
          <cell r="E1091" t="str">
            <v>S</v>
          </cell>
          <cell r="F1091">
            <v>1000</v>
          </cell>
          <cell r="G1091" t="str">
            <v>RWP - Plant</v>
          </cell>
          <cell r="H1091">
            <v>1000</v>
          </cell>
          <cell r="I1091" t="str">
            <v>RWP - Plant</v>
          </cell>
          <cell r="J1091" t="str">
            <v>449</v>
          </cell>
          <cell r="K1091">
            <v>1</v>
          </cell>
          <cell r="L1091">
            <v>38353</v>
          </cell>
          <cell r="M1091">
            <v>1</v>
          </cell>
          <cell r="N1091">
            <v>0.61257216164207828</v>
          </cell>
          <cell r="O1091">
            <v>40391</v>
          </cell>
          <cell r="P1091">
            <v>1</v>
          </cell>
          <cell r="Q1091" t="str">
            <v>EOG Resources, Inc.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Y1091" t="b">
            <v>0</v>
          </cell>
          <cell r="AA1091">
            <v>1</v>
          </cell>
          <cell r="AB1091" t="str">
            <v>|</v>
          </cell>
        </row>
        <row r="1092">
          <cell r="B1092">
            <v>6452</v>
          </cell>
          <cell r="D1092" t="str">
            <v>NORTH DUCK CREEK 215-28</v>
          </cell>
          <cell r="E1092" t="str">
            <v>S</v>
          </cell>
          <cell r="F1092">
            <v>1000</v>
          </cell>
          <cell r="G1092" t="str">
            <v>RWP - Plant</v>
          </cell>
          <cell r="H1092">
            <v>1000</v>
          </cell>
          <cell r="I1092" t="str">
            <v>RWP - Plant</v>
          </cell>
          <cell r="J1092" t="str">
            <v>449</v>
          </cell>
          <cell r="K1092">
            <v>1</v>
          </cell>
          <cell r="L1092">
            <v>38353</v>
          </cell>
          <cell r="M1092">
            <v>4</v>
          </cell>
          <cell r="N1092">
            <v>0.38742783835792177</v>
          </cell>
          <cell r="O1092">
            <v>40391</v>
          </cell>
          <cell r="P1092">
            <v>4</v>
          </cell>
          <cell r="Q1092" t="str">
            <v>QEP Energy Company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Y1092" t="b">
            <v>0</v>
          </cell>
          <cell r="AA1092">
            <v>1</v>
          </cell>
          <cell r="AB1092" t="str">
            <v>|</v>
          </cell>
        </row>
        <row r="1093">
          <cell r="B1093">
            <v>6453</v>
          </cell>
          <cell r="D1093" t="str">
            <v>SG 13mu-23-8-22</v>
          </cell>
          <cell r="E1093" t="str">
            <v>S</v>
          </cell>
          <cell r="F1093">
            <v>1000</v>
          </cell>
          <cell r="G1093" t="str">
            <v>RWP - Plant</v>
          </cell>
          <cell r="H1093">
            <v>1000</v>
          </cell>
          <cell r="I1093" t="str">
            <v>RWP - Plant</v>
          </cell>
          <cell r="J1093" t="str">
            <v>372</v>
          </cell>
          <cell r="K1093">
            <v>1</v>
          </cell>
          <cell r="L1093">
            <v>38353</v>
          </cell>
          <cell r="M1093">
            <v>4</v>
          </cell>
          <cell r="N1093">
            <v>1</v>
          </cell>
          <cell r="O1093">
            <v>40391</v>
          </cell>
          <cell r="P1093">
            <v>4</v>
          </cell>
          <cell r="Q1093" t="str">
            <v>QEP Energy Company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Y1093" t="b">
            <v>0</v>
          </cell>
          <cell r="AA1093">
            <v>1</v>
          </cell>
          <cell r="AB1093" t="str">
            <v>|</v>
          </cell>
        </row>
        <row r="1094">
          <cell r="B1094">
            <v>6454</v>
          </cell>
          <cell r="D1094" t="str">
            <v>WVX 3mu-17-8-21</v>
          </cell>
          <cell r="E1094" t="str">
            <v>S</v>
          </cell>
          <cell r="F1094">
            <v>1000</v>
          </cell>
          <cell r="G1094" t="str">
            <v>RWP - Plant</v>
          </cell>
          <cell r="H1094">
            <v>1000</v>
          </cell>
          <cell r="I1094" t="str">
            <v>RWP - Plant</v>
          </cell>
          <cell r="J1094" t="str">
            <v>373</v>
          </cell>
          <cell r="K1094">
            <v>1</v>
          </cell>
          <cell r="L1094">
            <v>38353</v>
          </cell>
          <cell r="M1094">
            <v>4</v>
          </cell>
          <cell r="N1094">
            <v>1</v>
          </cell>
          <cell r="O1094">
            <v>40391</v>
          </cell>
          <cell r="P1094">
            <v>4</v>
          </cell>
          <cell r="Q1094" t="str">
            <v>QEP Energy Company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Y1094" t="b">
            <v>0</v>
          </cell>
          <cell r="AA1094">
            <v>1</v>
          </cell>
          <cell r="AB1094" t="str">
            <v>|</v>
          </cell>
        </row>
        <row r="1095">
          <cell r="B1095">
            <v>6455</v>
          </cell>
          <cell r="D1095" t="str">
            <v>CHAPITA 823-16</v>
          </cell>
          <cell r="E1095" t="str">
            <v>S</v>
          </cell>
          <cell r="F1095">
            <v>1000</v>
          </cell>
          <cell r="G1095" t="str">
            <v>RWP - Plant</v>
          </cell>
          <cell r="H1095">
            <v>1000</v>
          </cell>
          <cell r="I1095" t="str">
            <v>RWP - Plant</v>
          </cell>
          <cell r="J1095" t="str">
            <v>793</v>
          </cell>
          <cell r="K1095">
            <v>1</v>
          </cell>
          <cell r="L1095">
            <v>38353</v>
          </cell>
          <cell r="M1095">
            <v>1</v>
          </cell>
          <cell r="N1095">
            <v>1</v>
          </cell>
          <cell r="O1095">
            <v>40391</v>
          </cell>
          <cell r="P1095">
            <v>1</v>
          </cell>
          <cell r="Q1095" t="str">
            <v>EOG Resources, Inc.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Y1095" t="b">
            <v>0</v>
          </cell>
          <cell r="AA1095">
            <v>1</v>
          </cell>
          <cell r="AB1095" t="str">
            <v>|</v>
          </cell>
        </row>
        <row r="1096">
          <cell r="B1096">
            <v>6455</v>
          </cell>
          <cell r="D1096" t="str">
            <v>CHAPITA 823-16</v>
          </cell>
          <cell r="E1096" t="str">
            <v>S</v>
          </cell>
          <cell r="F1096">
            <v>1000</v>
          </cell>
          <cell r="G1096" t="str">
            <v>RWP - Plant</v>
          </cell>
          <cell r="H1096">
            <v>1000</v>
          </cell>
          <cell r="I1096" t="str">
            <v>RWP - Plant</v>
          </cell>
          <cell r="J1096" t="str">
            <v>793</v>
          </cell>
          <cell r="K1096">
            <v>1</v>
          </cell>
          <cell r="L1096">
            <v>38353</v>
          </cell>
          <cell r="M1096">
            <v>8</v>
          </cell>
          <cell r="N1096">
            <v>0</v>
          </cell>
          <cell r="O1096">
            <v>40391</v>
          </cell>
          <cell r="P1096">
            <v>2</v>
          </cell>
          <cell r="Q1096" t="str">
            <v>Kerr McGee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Y1096" t="b">
            <v>0</v>
          </cell>
          <cell r="AA1096">
            <v>99</v>
          </cell>
          <cell r="AB1096" t="str">
            <v>|</v>
          </cell>
        </row>
        <row r="1097">
          <cell r="B1097">
            <v>6457</v>
          </cell>
          <cell r="D1097" t="str">
            <v>OUSG 6mu-14-8-22</v>
          </cell>
          <cell r="E1097" t="str">
            <v>S</v>
          </cell>
          <cell r="F1097">
            <v>1000</v>
          </cell>
          <cell r="G1097" t="str">
            <v>RWP - Plant</v>
          </cell>
          <cell r="H1097">
            <v>1000</v>
          </cell>
          <cell r="I1097" t="str">
            <v>RWP - Plant</v>
          </cell>
          <cell r="J1097" t="str">
            <v>374</v>
          </cell>
          <cell r="K1097">
            <v>1</v>
          </cell>
          <cell r="L1097">
            <v>38353</v>
          </cell>
          <cell r="M1097">
            <v>4</v>
          </cell>
          <cell r="N1097">
            <v>1</v>
          </cell>
          <cell r="O1097">
            <v>40391</v>
          </cell>
          <cell r="P1097">
            <v>4</v>
          </cell>
          <cell r="Q1097" t="str">
            <v>QEP Energy Company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Y1097" t="b">
            <v>0</v>
          </cell>
          <cell r="AA1097">
            <v>1</v>
          </cell>
          <cell r="AB1097" t="str">
            <v>|</v>
          </cell>
        </row>
        <row r="1098">
          <cell r="B1098">
            <v>6458</v>
          </cell>
          <cell r="D1098" t="str">
            <v>WRU EIH 1mu-26-8-22</v>
          </cell>
          <cell r="E1098" t="str">
            <v>S</v>
          </cell>
          <cell r="F1098">
            <v>1000</v>
          </cell>
          <cell r="G1098" t="str">
            <v>RWP - Plant</v>
          </cell>
          <cell r="H1098">
            <v>1000</v>
          </cell>
          <cell r="I1098" t="str">
            <v>RWP - Plant</v>
          </cell>
          <cell r="J1098" t="str">
            <v>375</v>
          </cell>
          <cell r="K1098">
            <v>1</v>
          </cell>
          <cell r="L1098">
            <v>38353</v>
          </cell>
          <cell r="M1098">
            <v>4</v>
          </cell>
          <cell r="N1098">
            <v>1</v>
          </cell>
          <cell r="O1098">
            <v>40391</v>
          </cell>
          <cell r="P1098">
            <v>4</v>
          </cell>
          <cell r="Q1098" t="str">
            <v>QEP Energy Company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Y1098" t="b">
            <v>0</v>
          </cell>
          <cell r="AA1098">
            <v>1</v>
          </cell>
          <cell r="AB1098" t="str">
            <v>|</v>
          </cell>
        </row>
        <row r="1099">
          <cell r="B1099">
            <v>6459</v>
          </cell>
          <cell r="D1099" t="str">
            <v>NORTH DUCK CREEK 193-28</v>
          </cell>
          <cell r="E1099" t="str">
            <v>S</v>
          </cell>
          <cell r="F1099">
            <v>1000</v>
          </cell>
          <cell r="G1099" t="str">
            <v>RWP - Plant</v>
          </cell>
          <cell r="H1099">
            <v>1000</v>
          </cell>
          <cell r="I1099" t="str">
            <v>RWP - Plant</v>
          </cell>
          <cell r="J1099" t="str">
            <v>450</v>
          </cell>
          <cell r="K1099">
            <v>1</v>
          </cell>
          <cell r="L1099">
            <v>38353</v>
          </cell>
          <cell r="M1099">
            <v>1</v>
          </cell>
          <cell r="N1099">
            <v>0.61270931730356382</v>
          </cell>
          <cell r="O1099">
            <v>40391</v>
          </cell>
          <cell r="P1099">
            <v>1</v>
          </cell>
          <cell r="Q1099" t="str">
            <v>EOG Resources, Inc.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Y1099" t="b">
            <v>0</v>
          </cell>
          <cell r="AA1099">
            <v>1</v>
          </cell>
          <cell r="AB1099" t="str">
            <v>|</v>
          </cell>
        </row>
        <row r="1100">
          <cell r="B1100">
            <v>6459</v>
          </cell>
          <cell r="D1100" t="str">
            <v>NORTH DUCK CREEK 193-28</v>
          </cell>
          <cell r="E1100" t="str">
            <v>S</v>
          </cell>
          <cell r="F1100">
            <v>1000</v>
          </cell>
          <cell r="G1100" t="str">
            <v>RWP - Plant</v>
          </cell>
          <cell r="H1100">
            <v>1000</v>
          </cell>
          <cell r="I1100" t="str">
            <v>RWP - Plant</v>
          </cell>
          <cell r="J1100" t="str">
            <v>450</v>
          </cell>
          <cell r="K1100">
            <v>1</v>
          </cell>
          <cell r="L1100">
            <v>38353</v>
          </cell>
          <cell r="M1100">
            <v>4</v>
          </cell>
          <cell r="N1100">
            <v>0.38729068269643624</v>
          </cell>
          <cell r="O1100">
            <v>40391</v>
          </cell>
          <cell r="P1100">
            <v>4</v>
          </cell>
          <cell r="Q1100" t="str">
            <v>QEP Energy Company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Y1100" t="b">
            <v>0</v>
          </cell>
          <cell r="AA1100">
            <v>1</v>
          </cell>
          <cell r="AB1100" t="str">
            <v>|</v>
          </cell>
        </row>
        <row r="1101">
          <cell r="B1101">
            <v>6460</v>
          </cell>
          <cell r="D1101" t="str">
            <v>WRU EIH 13mu-25-8-22</v>
          </cell>
          <cell r="E1101" t="str">
            <v>S</v>
          </cell>
          <cell r="F1101">
            <v>1000</v>
          </cell>
          <cell r="G1101" t="str">
            <v>RWP - Plant</v>
          </cell>
          <cell r="H1101">
            <v>1000</v>
          </cell>
          <cell r="I1101" t="str">
            <v>RWP - Plant</v>
          </cell>
          <cell r="J1101" t="str">
            <v>376</v>
          </cell>
          <cell r="K1101">
            <v>1</v>
          </cell>
          <cell r="L1101">
            <v>38353</v>
          </cell>
          <cell r="M1101">
            <v>4</v>
          </cell>
          <cell r="N1101">
            <v>1</v>
          </cell>
          <cell r="O1101">
            <v>40391</v>
          </cell>
          <cell r="P1101">
            <v>4</v>
          </cell>
          <cell r="Q1101" t="str">
            <v>QEP Energy Company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Y1101" t="b">
            <v>0</v>
          </cell>
          <cell r="AA1101">
            <v>1</v>
          </cell>
          <cell r="AB1101" t="str">
            <v>|</v>
          </cell>
        </row>
        <row r="1102">
          <cell r="B1102">
            <v>6461</v>
          </cell>
          <cell r="D1102" t="str">
            <v>NORTH DUCK CREEK 212-26</v>
          </cell>
          <cell r="E1102" t="str">
            <v>S</v>
          </cell>
          <cell r="F1102">
            <v>1000</v>
          </cell>
          <cell r="G1102" t="str">
            <v>RWP - Plant</v>
          </cell>
          <cell r="H1102">
            <v>1000</v>
          </cell>
          <cell r="I1102" t="str">
            <v>RWP - Plant</v>
          </cell>
          <cell r="J1102" t="str">
            <v>451</v>
          </cell>
          <cell r="K1102">
            <v>1</v>
          </cell>
          <cell r="L1102">
            <v>38353</v>
          </cell>
          <cell r="M1102">
            <v>1</v>
          </cell>
          <cell r="N1102">
            <v>0.61245674740484435</v>
          </cell>
          <cell r="O1102">
            <v>40391</v>
          </cell>
          <cell r="P1102">
            <v>1</v>
          </cell>
          <cell r="Q1102" t="str">
            <v>EOG Resources, Inc.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Y1102" t="b">
            <v>0</v>
          </cell>
          <cell r="AA1102">
            <v>1</v>
          </cell>
          <cell r="AB1102" t="str">
            <v>|</v>
          </cell>
        </row>
        <row r="1103">
          <cell r="B1103">
            <v>6461</v>
          </cell>
          <cell r="D1103" t="str">
            <v>NORTH DUCK CREEK 212-26</v>
          </cell>
          <cell r="E1103" t="str">
            <v>S</v>
          </cell>
          <cell r="F1103">
            <v>1000</v>
          </cell>
          <cell r="G1103" t="str">
            <v>RWP - Plant</v>
          </cell>
          <cell r="H1103">
            <v>1000</v>
          </cell>
          <cell r="I1103" t="str">
            <v>RWP - Plant</v>
          </cell>
          <cell r="J1103" t="str">
            <v>451</v>
          </cell>
          <cell r="K1103">
            <v>1</v>
          </cell>
          <cell r="L1103">
            <v>38353</v>
          </cell>
          <cell r="M1103">
            <v>4</v>
          </cell>
          <cell r="N1103">
            <v>0.38754325259515576</v>
          </cell>
          <cell r="O1103">
            <v>40391</v>
          </cell>
          <cell r="P1103">
            <v>4</v>
          </cell>
          <cell r="Q1103" t="str">
            <v>QEP Energy Company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Y1103" t="b">
            <v>0</v>
          </cell>
          <cell r="AA1103">
            <v>1</v>
          </cell>
          <cell r="AB1103" t="str">
            <v>|</v>
          </cell>
        </row>
        <row r="1104">
          <cell r="B1104">
            <v>6462</v>
          </cell>
          <cell r="D1104" t="str">
            <v>CHAPITA 869-30</v>
          </cell>
          <cell r="E1104" t="str">
            <v>S</v>
          </cell>
          <cell r="F1104">
            <v>1000</v>
          </cell>
          <cell r="G1104" t="str">
            <v>RWP - Plant</v>
          </cell>
          <cell r="H1104">
            <v>1000</v>
          </cell>
          <cell r="I1104" t="str">
            <v>RWP - Plant</v>
          </cell>
          <cell r="J1104" t="str">
            <v>794</v>
          </cell>
          <cell r="K1104">
            <v>1</v>
          </cell>
          <cell r="L1104">
            <v>38353</v>
          </cell>
          <cell r="M1104">
            <v>1</v>
          </cell>
          <cell r="N1104">
            <v>1</v>
          </cell>
          <cell r="O1104">
            <v>40391</v>
          </cell>
          <cell r="P1104">
            <v>1</v>
          </cell>
          <cell r="Q1104" t="str">
            <v>EOG Resources, Inc.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Y1104" t="b">
            <v>0</v>
          </cell>
          <cell r="AA1104">
            <v>1</v>
          </cell>
          <cell r="AB1104" t="str">
            <v>|</v>
          </cell>
        </row>
        <row r="1105">
          <cell r="B1105">
            <v>6462</v>
          </cell>
          <cell r="D1105" t="str">
            <v>CHAPITA 869-30</v>
          </cell>
          <cell r="E1105" t="str">
            <v>S</v>
          </cell>
          <cell r="F1105">
            <v>1000</v>
          </cell>
          <cell r="G1105" t="str">
            <v>RWP - Plant</v>
          </cell>
          <cell r="H1105">
            <v>1000</v>
          </cell>
          <cell r="I1105" t="str">
            <v>RWP - Plant</v>
          </cell>
          <cell r="J1105" t="str">
            <v>794</v>
          </cell>
          <cell r="K1105">
            <v>1</v>
          </cell>
          <cell r="L1105">
            <v>38353</v>
          </cell>
          <cell r="M1105">
            <v>8</v>
          </cell>
          <cell r="N1105">
            <v>0</v>
          </cell>
          <cell r="O1105">
            <v>40391</v>
          </cell>
          <cell r="P1105">
            <v>2</v>
          </cell>
          <cell r="Q1105" t="str">
            <v>Kerr McGee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Y1105" t="b">
            <v>0</v>
          </cell>
          <cell r="AA1105">
            <v>99</v>
          </cell>
          <cell r="AB1105" t="str">
            <v>|</v>
          </cell>
        </row>
        <row r="1106">
          <cell r="B1106">
            <v>6463</v>
          </cell>
          <cell r="D1106" t="str">
            <v>NORTH DUCK CREEK 207-24</v>
          </cell>
          <cell r="E1106" t="str">
            <v>S</v>
          </cell>
          <cell r="F1106">
            <v>1000</v>
          </cell>
          <cell r="G1106" t="str">
            <v>RWP - Plant</v>
          </cell>
          <cell r="H1106">
            <v>1000</v>
          </cell>
          <cell r="I1106" t="str">
            <v>RWP - Plant</v>
          </cell>
          <cell r="J1106" t="str">
            <v>452</v>
          </cell>
          <cell r="K1106">
            <v>1</v>
          </cell>
          <cell r="L1106">
            <v>38353</v>
          </cell>
          <cell r="M1106">
            <v>1</v>
          </cell>
          <cell r="N1106">
            <v>0.6125606796116505</v>
          </cell>
          <cell r="O1106">
            <v>40391</v>
          </cell>
          <cell r="P1106">
            <v>1</v>
          </cell>
          <cell r="Q1106" t="str">
            <v>EOG Resources, Inc.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Y1106" t="b">
            <v>0</v>
          </cell>
          <cell r="AA1106">
            <v>1</v>
          </cell>
          <cell r="AB1106" t="str">
            <v>|</v>
          </cell>
        </row>
        <row r="1107">
          <cell r="B1107">
            <v>6463</v>
          </cell>
          <cell r="D1107" t="str">
            <v>NORTH DUCK CREEK 207-24</v>
          </cell>
          <cell r="E1107" t="str">
            <v>S</v>
          </cell>
          <cell r="F1107">
            <v>1000</v>
          </cell>
          <cell r="G1107" t="str">
            <v>RWP - Plant</v>
          </cell>
          <cell r="H1107">
            <v>1000</v>
          </cell>
          <cell r="I1107" t="str">
            <v>RWP - Plant</v>
          </cell>
          <cell r="J1107" t="str">
            <v>452</v>
          </cell>
          <cell r="K1107">
            <v>1</v>
          </cell>
          <cell r="L1107">
            <v>38353</v>
          </cell>
          <cell r="M1107">
            <v>4</v>
          </cell>
          <cell r="N1107">
            <v>0.38743932038834955</v>
          </cell>
          <cell r="O1107">
            <v>40391</v>
          </cell>
          <cell r="P1107">
            <v>4</v>
          </cell>
          <cell r="Q1107" t="str">
            <v>QEP Energy Company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Y1107" t="b">
            <v>0</v>
          </cell>
          <cell r="AA1107">
            <v>1</v>
          </cell>
          <cell r="AB1107" t="str">
            <v>|</v>
          </cell>
        </row>
        <row r="1108">
          <cell r="B1108">
            <v>6465</v>
          </cell>
          <cell r="D1108" t="str">
            <v>SU 11mu-9-8-21</v>
          </cell>
          <cell r="E1108" t="str">
            <v>S</v>
          </cell>
          <cell r="F1108">
            <v>1000</v>
          </cell>
          <cell r="G1108" t="str">
            <v>RWP - Plant</v>
          </cell>
          <cell r="H1108">
            <v>1000</v>
          </cell>
          <cell r="I1108" t="str">
            <v>RWP - Plant</v>
          </cell>
          <cell r="J1108" t="str">
            <v>377</v>
          </cell>
          <cell r="K1108">
            <v>1</v>
          </cell>
          <cell r="L1108">
            <v>38353</v>
          </cell>
          <cell r="M1108">
            <v>4</v>
          </cell>
          <cell r="N1108">
            <v>1</v>
          </cell>
          <cell r="O1108">
            <v>40391</v>
          </cell>
          <cell r="P1108">
            <v>4</v>
          </cell>
          <cell r="Q1108" t="str">
            <v>QEP Energy Company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Y1108" t="b">
            <v>0</v>
          </cell>
          <cell r="AA1108">
            <v>1</v>
          </cell>
          <cell r="AB1108" t="str">
            <v>|</v>
          </cell>
        </row>
        <row r="1109">
          <cell r="B1109">
            <v>6466</v>
          </cell>
          <cell r="D1109" t="str">
            <v>CHAPITA 821-28</v>
          </cell>
          <cell r="E1109" t="str">
            <v>S</v>
          </cell>
          <cell r="F1109">
            <v>1000</v>
          </cell>
          <cell r="G1109" t="str">
            <v>RWP - Plant</v>
          </cell>
          <cell r="H1109">
            <v>1000</v>
          </cell>
          <cell r="I1109" t="str">
            <v>RWP - Plant</v>
          </cell>
          <cell r="J1109" t="str">
            <v>795</v>
          </cell>
          <cell r="K1109">
            <v>1</v>
          </cell>
          <cell r="L1109">
            <v>38353</v>
          </cell>
          <cell r="M1109">
            <v>1</v>
          </cell>
          <cell r="N1109">
            <v>1</v>
          </cell>
          <cell r="O1109">
            <v>40391</v>
          </cell>
          <cell r="P1109">
            <v>1</v>
          </cell>
          <cell r="Q1109" t="str">
            <v>EOG Resources, Inc.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Y1109" t="b">
            <v>0</v>
          </cell>
          <cell r="AA1109">
            <v>1</v>
          </cell>
          <cell r="AB1109" t="str">
            <v>|</v>
          </cell>
        </row>
        <row r="1110">
          <cell r="B1110">
            <v>6466</v>
          </cell>
          <cell r="D1110" t="str">
            <v>CHAPITA 821-28</v>
          </cell>
          <cell r="E1110" t="str">
            <v>S</v>
          </cell>
          <cell r="F1110">
            <v>1000</v>
          </cell>
          <cell r="G1110" t="str">
            <v>RWP - Plant</v>
          </cell>
          <cell r="H1110">
            <v>1000</v>
          </cell>
          <cell r="I1110" t="str">
            <v>RWP - Plant</v>
          </cell>
          <cell r="J1110" t="str">
            <v>795</v>
          </cell>
          <cell r="K1110">
            <v>1</v>
          </cell>
          <cell r="L1110">
            <v>38353</v>
          </cell>
          <cell r="M1110">
            <v>8</v>
          </cell>
          <cell r="N1110">
            <v>0</v>
          </cell>
          <cell r="O1110">
            <v>40391</v>
          </cell>
          <cell r="P1110">
            <v>2</v>
          </cell>
          <cell r="Q1110" t="str">
            <v>Kerr McGee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Y1110" t="b">
            <v>0</v>
          </cell>
          <cell r="AA1110">
            <v>99</v>
          </cell>
          <cell r="AB1110" t="str">
            <v>|</v>
          </cell>
        </row>
        <row r="1111">
          <cell r="B1111">
            <v>6467</v>
          </cell>
          <cell r="D1111" t="str">
            <v>NORTH DUCK CREEK 204-25</v>
          </cell>
          <cell r="E1111" t="str">
            <v>S</v>
          </cell>
          <cell r="F1111">
            <v>1000</v>
          </cell>
          <cell r="G1111" t="str">
            <v>RWP - Plant</v>
          </cell>
          <cell r="H1111">
            <v>1000</v>
          </cell>
          <cell r="I1111" t="str">
            <v>RWP - Plant</v>
          </cell>
          <cell r="J1111" t="str">
            <v>453</v>
          </cell>
          <cell r="K1111">
            <v>1</v>
          </cell>
          <cell r="L1111">
            <v>38353</v>
          </cell>
          <cell r="M1111">
            <v>1</v>
          </cell>
          <cell r="N1111">
            <v>0.61265483762972883</v>
          </cell>
          <cell r="O1111">
            <v>40391</v>
          </cell>
          <cell r="P1111">
            <v>1</v>
          </cell>
          <cell r="Q1111" t="str">
            <v>EOG Resources, Inc.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Y1111" t="b">
            <v>0</v>
          </cell>
          <cell r="AA1111">
            <v>1</v>
          </cell>
          <cell r="AB1111" t="str">
            <v>|</v>
          </cell>
        </row>
        <row r="1112">
          <cell r="B1112">
            <v>6467</v>
          </cell>
          <cell r="D1112" t="str">
            <v>NORTH DUCK CREEK 204-25</v>
          </cell>
          <cell r="E1112" t="str">
            <v>S</v>
          </cell>
          <cell r="F1112">
            <v>1000</v>
          </cell>
          <cell r="G1112" t="str">
            <v>RWP - Plant</v>
          </cell>
          <cell r="H1112">
            <v>1000</v>
          </cell>
          <cell r="I1112" t="str">
            <v>RWP - Plant</v>
          </cell>
          <cell r="J1112" t="str">
            <v>453</v>
          </cell>
          <cell r="K1112">
            <v>1</v>
          </cell>
          <cell r="L1112">
            <v>38353</v>
          </cell>
          <cell r="M1112">
            <v>4</v>
          </cell>
          <cell r="N1112">
            <v>0.38734516237027117</v>
          </cell>
          <cell r="O1112">
            <v>40391</v>
          </cell>
          <cell r="P1112">
            <v>4</v>
          </cell>
          <cell r="Q1112" t="str">
            <v>QEP Energy Company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Y1112" t="b">
            <v>0</v>
          </cell>
          <cell r="AA1112">
            <v>1</v>
          </cell>
          <cell r="AB1112" t="str">
            <v>|</v>
          </cell>
        </row>
        <row r="1113">
          <cell r="B1113">
            <v>6468</v>
          </cell>
          <cell r="D1113" t="str">
            <v>CHAPITA 551-30</v>
          </cell>
          <cell r="E1113" t="str">
            <v>S</v>
          </cell>
          <cell r="F1113">
            <v>1000</v>
          </cell>
          <cell r="G1113" t="str">
            <v>RWP - Plant</v>
          </cell>
          <cell r="H1113">
            <v>1000</v>
          </cell>
          <cell r="I1113" t="str">
            <v>RWP - Plant</v>
          </cell>
          <cell r="J1113" t="str">
            <v>796</v>
          </cell>
          <cell r="K1113">
            <v>1</v>
          </cell>
          <cell r="L1113">
            <v>38353</v>
          </cell>
          <cell r="M1113">
            <v>1</v>
          </cell>
          <cell r="N1113">
            <v>1</v>
          </cell>
          <cell r="O1113">
            <v>40391</v>
          </cell>
          <cell r="P1113">
            <v>1</v>
          </cell>
          <cell r="Q1113" t="str">
            <v>EOG Resources, Inc.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Y1113" t="b">
            <v>0</v>
          </cell>
          <cell r="AA1113">
            <v>1</v>
          </cell>
          <cell r="AB1113" t="str">
            <v>|</v>
          </cell>
        </row>
        <row r="1114">
          <cell r="B1114">
            <v>6468</v>
          </cell>
          <cell r="D1114" t="str">
            <v>CHAPITA 551-30</v>
          </cell>
          <cell r="E1114" t="str">
            <v>S</v>
          </cell>
          <cell r="F1114">
            <v>1000</v>
          </cell>
          <cell r="G1114" t="str">
            <v>RWP - Plant</v>
          </cell>
          <cell r="H1114">
            <v>1000</v>
          </cell>
          <cell r="I1114" t="str">
            <v>RWP - Plant</v>
          </cell>
          <cell r="J1114" t="str">
            <v>796</v>
          </cell>
          <cell r="K1114">
            <v>1</v>
          </cell>
          <cell r="L1114">
            <v>38353</v>
          </cell>
          <cell r="M1114">
            <v>8</v>
          </cell>
          <cell r="N1114">
            <v>0</v>
          </cell>
          <cell r="O1114">
            <v>40391</v>
          </cell>
          <cell r="P1114">
            <v>2</v>
          </cell>
          <cell r="Q1114" t="str">
            <v>Kerr McGee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Y1114" t="b">
            <v>0</v>
          </cell>
          <cell r="AA1114">
            <v>99</v>
          </cell>
          <cell r="AB1114" t="str">
            <v>|</v>
          </cell>
        </row>
        <row r="1115">
          <cell r="B1115">
            <v>6469</v>
          </cell>
          <cell r="D1115" t="str">
            <v>NORTH DUCK CREEK 205-25</v>
          </cell>
          <cell r="E1115" t="str">
            <v>S</v>
          </cell>
          <cell r="F1115">
            <v>1000</v>
          </cell>
          <cell r="G1115" t="str">
            <v>RWP - Plant</v>
          </cell>
          <cell r="H1115">
            <v>1000</v>
          </cell>
          <cell r="I1115" t="str">
            <v>RWP - Plant</v>
          </cell>
          <cell r="J1115" t="str">
            <v>454</v>
          </cell>
          <cell r="K1115">
            <v>1</v>
          </cell>
          <cell r="L1115">
            <v>38353</v>
          </cell>
          <cell r="M1115">
            <v>1</v>
          </cell>
          <cell r="N1115">
            <v>0.61242093156986777</v>
          </cell>
          <cell r="O1115">
            <v>40391</v>
          </cell>
          <cell r="P1115">
            <v>1</v>
          </cell>
          <cell r="Q1115" t="str">
            <v>EOG Resources, Inc.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Y1115" t="b">
            <v>0</v>
          </cell>
          <cell r="AA1115">
            <v>1</v>
          </cell>
          <cell r="AB1115" t="str">
            <v>|</v>
          </cell>
        </row>
        <row r="1116">
          <cell r="B1116">
            <v>6469</v>
          </cell>
          <cell r="D1116" t="str">
            <v>NORTH DUCK CREEK 205-25</v>
          </cell>
          <cell r="E1116" t="str">
            <v>S</v>
          </cell>
          <cell r="F1116">
            <v>1000</v>
          </cell>
          <cell r="G1116" t="str">
            <v>RWP - Plant</v>
          </cell>
          <cell r="H1116">
            <v>1000</v>
          </cell>
          <cell r="I1116" t="str">
            <v>RWP - Plant</v>
          </cell>
          <cell r="J1116" t="str">
            <v>454</v>
          </cell>
          <cell r="K1116">
            <v>1</v>
          </cell>
          <cell r="L1116">
            <v>38353</v>
          </cell>
          <cell r="M1116">
            <v>4</v>
          </cell>
          <cell r="N1116">
            <v>0.38757906843013229</v>
          </cell>
          <cell r="O1116">
            <v>40391</v>
          </cell>
          <cell r="P1116">
            <v>4</v>
          </cell>
          <cell r="Q1116" t="str">
            <v>QEP Energy Company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Y1116" t="b">
            <v>0</v>
          </cell>
          <cell r="AA1116">
            <v>1</v>
          </cell>
          <cell r="AB1116" t="str">
            <v>|</v>
          </cell>
        </row>
        <row r="1117">
          <cell r="B1117">
            <v>6471</v>
          </cell>
          <cell r="D1117" t="str">
            <v>WV 3mu-15-8-21</v>
          </cell>
          <cell r="E1117" t="str">
            <v>S</v>
          </cell>
          <cell r="F1117">
            <v>1000</v>
          </cell>
          <cell r="G1117" t="str">
            <v>RWP - Plant</v>
          </cell>
          <cell r="H1117">
            <v>1000</v>
          </cell>
          <cell r="I1117" t="str">
            <v>RWP - Plant</v>
          </cell>
          <cell r="J1117" t="str">
            <v>378</v>
          </cell>
          <cell r="K1117">
            <v>1</v>
          </cell>
          <cell r="L1117">
            <v>38353</v>
          </cell>
          <cell r="M1117">
            <v>4</v>
          </cell>
          <cell r="N1117">
            <v>1</v>
          </cell>
          <cell r="O1117">
            <v>40391</v>
          </cell>
          <cell r="P1117">
            <v>4</v>
          </cell>
          <cell r="Q1117" t="str">
            <v>QEP Energy Company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Y1117" t="b">
            <v>0</v>
          </cell>
          <cell r="AA1117">
            <v>1</v>
          </cell>
          <cell r="AB1117" t="str">
            <v>|</v>
          </cell>
        </row>
        <row r="1118">
          <cell r="B1118">
            <v>6472</v>
          </cell>
          <cell r="D1118" t="str">
            <v>NORTH DUCK CREEK 209-22</v>
          </cell>
          <cell r="E1118" t="str">
            <v>S</v>
          </cell>
          <cell r="F1118">
            <v>1000</v>
          </cell>
          <cell r="G1118" t="str">
            <v>RWP - Plant</v>
          </cell>
          <cell r="H1118">
            <v>1000</v>
          </cell>
          <cell r="I1118" t="str">
            <v>RWP - Plant</v>
          </cell>
          <cell r="J1118" t="str">
            <v>455</v>
          </cell>
          <cell r="K1118">
            <v>1</v>
          </cell>
          <cell r="L1118">
            <v>38353</v>
          </cell>
          <cell r="M1118">
            <v>1</v>
          </cell>
          <cell r="N1118">
            <v>1</v>
          </cell>
          <cell r="O1118">
            <v>40391</v>
          </cell>
          <cell r="P1118">
            <v>1</v>
          </cell>
          <cell r="Q1118" t="str">
            <v>EOG Resources, Inc.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Y1118" t="b">
            <v>0</v>
          </cell>
          <cell r="AA1118">
            <v>1</v>
          </cell>
          <cell r="AB1118" t="str">
            <v>|</v>
          </cell>
        </row>
        <row r="1119">
          <cell r="B1119">
            <v>6473</v>
          </cell>
          <cell r="D1119" t="str">
            <v>CHAPITA 857-30</v>
          </cell>
          <cell r="E1119" t="str">
            <v>S</v>
          </cell>
          <cell r="F1119">
            <v>1000</v>
          </cell>
          <cell r="G1119" t="str">
            <v>RWP - Plant</v>
          </cell>
          <cell r="H1119">
            <v>1000</v>
          </cell>
          <cell r="I1119" t="str">
            <v>RWP - Plant</v>
          </cell>
          <cell r="J1119" t="str">
            <v>797</v>
          </cell>
          <cell r="K1119">
            <v>1</v>
          </cell>
          <cell r="L1119">
            <v>38353</v>
          </cell>
          <cell r="M1119">
            <v>1</v>
          </cell>
          <cell r="N1119">
            <v>1</v>
          </cell>
          <cell r="O1119">
            <v>40391</v>
          </cell>
          <cell r="P1119">
            <v>1</v>
          </cell>
          <cell r="Q1119" t="str">
            <v>EOG Resources, Inc.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Y1119" t="b">
            <v>0</v>
          </cell>
          <cell r="AA1119">
            <v>1</v>
          </cell>
          <cell r="AB1119" t="str">
            <v>|</v>
          </cell>
        </row>
        <row r="1120">
          <cell r="B1120">
            <v>6473</v>
          </cell>
          <cell r="D1120" t="str">
            <v>CHAPITA 857-30</v>
          </cell>
          <cell r="E1120" t="str">
            <v>S</v>
          </cell>
          <cell r="F1120">
            <v>1000</v>
          </cell>
          <cell r="G1120" t="str">
            <v>RWP - Plant</v>
          </cell>
          <cell r="H1120">
            <v>1000</v>
          </cell>
          <cell r="I1120" t="str">
            <v>RWP - Plant</v>
          </cell>
          <cell r="J1120" t="str">
            <v>797</v>
          </cell>
          <cell r="K1120">
            <v>1</v>
          </cell>
          <cell r="L1120">
            <v>38353</v>
          </cell>
          <cell r="M1120">
            <v>8</v>
          </cell>
          <cell r="N1120">
            <v>0</v>
          </cell>
          <cell r="O1120">
            <v>40391</v>
          </cell>
          <cell r="P1120">
            <v>2</v>
          </cell>
          <cell r="Q1120" t="str">
            <v>Kerr McGee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Y1120" t="b">
            <v>0</v>
          </cell>
          <cell r="AA1120">
            <v>99</v>
          </cell>
          <cell r="AB1120" t="str">
            <v>|</v>
          </cell>
        </row>
        <row r="1121">
          <cell r="B1121">
            <v>6475</v>
          </cell>
          <cell r="D1121" t="str">
            <v>NORTH DUCK CREEK 243-22</v>
          </cell>
          <cell r="E1121" t="str">
            <v>S</v>
          </cell>
          <cell r="F1121">
            <v>1000</v>
          </cell>
          <cell r="G1121" t="str">
            <v>RWP - Plant</v>
          </cell>
          <cell r="H1121">
            <v>1000</v>
          </cell>
          <cell r="I1121" t="str">
            <v>RWP - Plant</v>
          </cell>
          <cell r="J1121" t="str">
            <v>456</v>
          </cell>
          <cell r="K1121">
            <v>1</v>
          </cell>
          <cell r="L1121">
            <v>38353</v>
          </cell>
          <cell r="M1121">
            <v>1</v>
          </cell>
          <cell r="N1121">
            <v>0.5</v>
          </cell>
          <cell r="O1121">
            <v>40391</v>
          </cell>
          <cell r="P1121">
            <v>1</v>
          </cell>
          <cell r="Q1121" t="str">
            <v>EOG Resources, Inc.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Y1121" t="b">
            <v>0</v>
          </cell>
          <cell r="AA1121">
            <v>1</v>
          </cell>
          <cell r="AB1121" t="str">
            <v>|</v>
          </cell>
        </row>
        <row r="1122">
          <cell r="B1122">
            <v>6475</v>
          </cell>
          <cell r="D1122" t="str">
            <v>NORTH DUCK CREEK 243-22</v>
          </cell>
          <cell r="E1122" t="str">
            <v>S</v>
          </cell>
          <cell r="F1122">
            <v>1000</v>
          </cell>
          <cell r="G1122" t="str">
            <v>RWP - Plant</v>
          </cell>
          <cell r="H1122">
            <v>1000</v>
          </cell>
          <cell r="I1122" t="str">
            <v>RWP - Plant</v>
          </cell>
          <cell r="J1122" t="str">
            <v>456</v>
          </cell>
          <cell r="K1122">
            <v>1</v>
          </cell>
          <cell r="L1122">
            <v>38353</v>
          </cell>
          <cell r="M1122">
            <v>4</v>
          </cell>
          <cell r="N1122">
            <v>0.5</v>
          </cell>
          <cell r="O1122">
            <v>40391</v>
          </cell>
          <cell r="P1122">
            <v>4</v>
          </cell>
          <cell r="Q1122" t="str">
            <v>QEP Energy Company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Y1122" t="b">
            <v>0</v>
          </cell>
          <cell r="AA1122">
            <v>1</v>
          </cell>
          <cell r="AB1122" t="str">
            <v>|</v>
          </cell>
        </row>
        <row r="1123">
          <cell r="B1123">
            <v>6476</v>
          </cell>
          <cell r="D1123" t="str">
            <v>NORTH CHAPITA 219-5</v>
          </cell>
          <cell r="E1123" t="str">
            <v>S</v>
          </cell>
          <cell r="F1123">
            <v>1000</v>
          </cell>
          <cell r="G1123" t="str">
            <v>RWP - Plant</v>
          </cell>
          <cell r="H1123">
            <v>1000</v>
          </cell>
          <cell r="I1123" t="str">
            <v>RWP - Plant</v>
          </cell>
          <cell r="J1123" t="str">
            <v>494</v>
          </cell>
          <cell r="K1123">
            <v>1</v>
          </cell>
          <cell r="L1123">
            <v>38353</v>
          </cell>
          <cell r="M1123">
            <v>1</v>
          </cell>
          <cell r="N1123">
            <v>1</v>
          </cell>
          <cell r="O1123">
            <v>40391</v>
          </cell>
          <cell r="P1123">
            <v>1</v>
          </cell>
          <cell r="Q1123" t="str">
            <v>EOG Resources, Inc.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Y1123" t="b">
            <v>0</v>
          </cell>
          <cell r="AA1123">
            <v>1</v>
          </cell>
          <cell r="AB1123" t="str">
            <v>|</v>
          </cell>
        </row>
        <row r="1124">
          <cell r="B1124">
            <v>6477</v>
          </cell>
          <cell r="D1124" t="str">
            <v>CHAPITA 872-30</v>
          </cell>
          <cell r="E1124" t="str">
            <v>S</v>
          </cell>
          <cell r="F1124">
            <v>1000</v>
          </cell>
          <cell r="G1124" t="str">
            <v>RWP - Plant</v>
          </cell>
          <cell r="H1124">
            <v>1000</v>
          </cell>
          <cell r="I1124" t="str">
            <v>RWP - Plant</v>
          </cell>
          <cell r="J1124" t="str">
            <v>798</v>
          </cell>
          <cell r="K1124">
            <v>1</v>
          </cell>
          <cell r="L1124">
            <v>38353</v>
          </cell>
          <cell r="M1124">
            <v>1</v>
          </cell>
          <cell r="N1124">
            <v>1</v>
          </cell>
          <cell r="O1124">
            <v>40391</v>
          </cell>
          <cell r="P1124">
            <v>1</v>
          </cell>
          <cell r="Q1124" t="str">
            <v>EOG Resources, Inc.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Y1124" t="b">
            <v>0</v>
          </cell>
          <cell r="AA1124">
            <v>1</v>
          </cell>
          <cell r="AB1124" t="str">
            <v>|</v>
          </cell>
        </row>
        <row r="1125">
          <cell r="B1125">
            <v>6477</v>
          </cell>
          <cell r="D1125" t="str">
            <v>CHAPITA 872-30</v>
          </cell>
          <cell r="E1125" t="str">
            <v>S</v>
          </cell>
          <cell r="F1125">
            <v>1000</v>
          </cell>
          <cell r="G1125" t="str">
            <v>RWP - Plant</v>
          </cell>
          <cell r="H1125">
            <v>1000</v>
          </cell>
          <cell r="I1125" t="str">
            <v>RWP - Plant</v>
          </cell>
          <cell r="J1125" t="str">
            <v>798</v>
          </cell>
          <cell r="K1125">
            <v>1</v>
          </cell>
          <cell r="L1125">
            <v>38353</v>
          </cell>
          <cell r="M1125">
            <v>8</v>
          </cell>
          <cell r="N1125">
            <v>0</v>
          </cell>
          <cell r="O1125">
            <v>40391</v>
          </cell>
          <cell r="P1125">
            <v>2</v>
          </cell>
          <cell r="Q1125" t="str">
            <v>Kerr McGee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Y1125" t="b">
            <v>0</v>
          </cell>
          <cell r="AA1125">
            <v>99</v>
          </cell>
          <cell r="AB1125" t="str">
            <v>|</v>
          </cell>
        </row>
        <row r="1126">
          <cell r="B1126">
            <v>6478</v>
          </cell>
          <cell r="D1126" t="str">
            <v>SU BW 6m-7-7-22</v>
          </cell>
          <cell r="E1126" t="str">
            <v>S</v>
          </cell>
          <cell r="F1126">
            <v>1000</v>
          </cell>
          <cell r="G1126" t="str">
            <v>RWP - Plant</v>
          </cell>
          <cell r="H1126">
            <v>1000</v>
          </cell>
          <cell r="I1126" t="str">
            <v>RWP - Plant</v>
          </cell>
          <cell r="J1126" t="str">
            <v>379</v>
          </cell>
          <cell r="K1126">
            <v>1</v>
          </cell>
          <cell r="L1126">
            <v>38353</v>
          </cell>
          <cell r="M1126">
            <v>4</v>
          </cell>
          <cell r="N1126">
            <v>1</v>
          </cell>
          <cell r="O1126">
            <v>40391</v>
          </cell>
          <cell r="P1126">
            <v>4</v>
          </cell>
          <cell r="Q1126" t="str">
            <v>QEP Energy Company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Y1126" t="b">
            <v>0</v>
          </cell>
          <cell r="AA1126">
            <v>1</v>
          </cell>
          <cell r="AB1126" t="str">
            <v>|</v>
          </cell>
        </row>
        <row r="1127">
          <cell r="B1127">
            <v>6479</v>
          </cell>
          <cell r="D1127" t="str">
            <v>SG 12mu-23-8-22</v>
          </cell>
          <cell r="E1127" t="str">
            <v>S</v>
          </cell>
          <cell r="F1127">
            <v>1000</v>
          </cell>
          <cell r="G1127" t="str">
            <v>RWP - Plant</v>
          </cell>
          <cell r="H1127">
            <v>1000</v>
          </cell>
          <cell r="I1127" t="str">
            <v>RWP - Plant</v>
          </cell>
          <cell r="J1127" t="str">
            <v>380</v>
          </cell>
          <cell r="K1127">
            <v>1</v>
          </cell>
          <cell r="L1127">
            <v>38353</v>
          </cell>
          <cell r="M1127">
            <v>4</v>
          </cell>
          <cell r="N1127">
            <v>1</v>
          </cell>
          <cell r="O1127">
            <v>40391</v>
          </cell>
          <cell r="P1127">
            <v>4</v>
          </cell>
          <cell r="Q1127" t="str">
            <v>QEP Energy Company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Y1127" t="b">
            <v>0</v>
          </cell>
          <cell r="AA1127">
            <v>1</v>
          </cell>
          <cell r="AB1127" t="str">
            <v>|</v>
          </cell>
        </row>
        <row r="1128">
          <cell r="B1128">
            <v>6482</v>
          </cell>
          <cell r="D1128" t="str">
            <v>CHAPITA 845-21</v>
          </cell>
          <cell r="E1128" t="str">
            <v>S</v>
          </cell>
          <cell r="F1128">
            <v>1000</v>
          </cell>
          <cell r="G1128" t="str">
            <v>RWP - Plant</v>
          </cell>
          <cell r="H1128">
            <v>1000</v>
          </cell>
          <cell r="I1128" t="str">
            <v>RWP - Plant</v>
          </cell>
          <cell r="J1128" t="str">
            <v>799</v>
          </cell>
          <cell r="K1128">
            <v>1</v>
          </cell>
          <cell r="L1128">
            <v>38353</v>
          </cell>
          <cell r="M1128">
            <v>1</v>
          </cell>
          <cell r="N1128">
            <v>1</v>
          </cell>
          <cell r="O1128">
            <v>40391</v>
          </cell>
          <cell r="P1128">
            <v>1</v>
          </cell>
          <cell r="Q1128" t="str">
            <v>EOG Resources, Inc.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Y1128" t="b">
            <v>0</v>
          </cell>
          <cell r="AA1128">
            <v>1</v>
          </cell>
          <cell r="AB1128" t="str">
            <v>|</v>
          </cell>
        </row>
        <row r="1129">
          <cell r="B1129">
            <v>6482</v>
          </cell>
          <cell r="D1129" t="str">
            <v>CHAPITA 845-21</v>
          </cell>
          <cell r="E1129" t="str">
            <v>S</v>
          </cell>
          <cell r="F1129">
            <v>1000</v>
          </cell>
          <cell r="G1129" t="str">
            <v>RWP - Plant</v>
          </cell>
          <cell r="H1129">
            <v>1000</v>
          </cell>
          <cell r="I1129" t="str">
            <v>RWP - Plant</v>
          </cell>
          <cell r="J1129" t="str">
            <v>799</v>
          </cell>
          <cell r="K1129">
            <v>1</v>
          </cell>
          <cell r="L1129">
            <v>38353</v>
          </cell>
          <cell r="M1129">
            <v>8</v>
          </cell>
          <cell r="N1129">
            <v>0</v>
          </cell>
          <cell r="O1129">
            <v>40391</v>
          </cell>
          <cell r="P1129">
            <v>2</v>
          </cell>
          <cell r="Q1129" t="str">
            <v>Kerr McGee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Y1129" t="b">
            <v>0</v>
          </cell>
          <cell r="AA1129">
            <v>99</v>
          </cell>
          <cell r="AB1129" t="str">
            <v>|</v>
          </cell>
        </row>
        <row r="1130">
          <cell r="B1130">
            <v>6483</v>
          </cell>
          <cell r="D1130" t="str">
            <v>WRU EIH 12mu-25-8-22</v>
          </cell>
          <cell r="E1130" t="str">
            <v>S</v>
          </cell>
          <cell r="F1130">
            <v>1000</v>
          </cell>
          <cell r="G1130" t="str">
            <v>RWP - Plant</v>
          </cell>
          <cell r="H1130">
            <v>1000</v>
          </cell>
          <cell r="I1130" t="str">
            <v>RWP - Plant</v>
          </cell>
          <cell r="J1130" t="str">
            <v>381</v>
          </cell>
          <cell r="K1130">
            <v>1</v>
          </cell>
          <cell r="L1130">
            <v>38353</v>
          </cell>
          <cell r="M1130">
            <v>4</v>
          </cell>
          <cell r="N1130">
            <v>1</v>
          </cell>
          <cell r="O1130">
            <v>40391</v>
          </cell>
          <cell r="P1130">
            <v>4</v>
          </cell>
          <cell r="Q1130" t="str">
            <v>QEP Energy Company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Y1130" t="b">
            <v>0</v>
          </cell>
          <cell r="AA1130">
            <v>1</v>
          </cell>
          <cell r="AB1130" t="str">
            <v>|</v>
          </cell>
        </row>
        <row r="1131">
          <cell r="B1131">
            <v>6484</v>
          </cell>
          <cell r="D1131" t="str">
            <v>GB 14mu-16-8-22</v>
          </cell>
          <cell r="E1131" t="str">
            <v>S</v>
          </cell>
          <cell r="F1131">
            <v>1000</v>
          </cell>
          <cell r="G1131" t="str">
            <v>RWP - Plant</v>
          </cell>
          <cell r="H1131">
            <v>1000</v>
          </cell>
          <cell r="I1131" t="str">
            <v>RWP - Plant</v>
          </cell>
          <cell r="J1131" t="str">
            <v>382</v>
          </cell>
          <cell r="K1131">
            <v>1</v>
          </cell>
          <cell r="L1131">
            <v>38353</v>
          </cell>
          <cell r="M1131">
            <v>4</v>
          </cell>
          <cell r="N1131">
            <v>1</v>
          </cell>
          <cell r="O1131">
            <v>40391</v>
          </cell>
          <cell r="P1131">
            <v>4</v>
          </cell>
          <cell r="Q1131" t="str">
            <v>QEP Energy Company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Y1131" t="b">
            <v>0</v>
          </cell>
          <cell r="AA1131">
            <v>1</v>
          </cell>
          <cell r="AB1131" t="str">
            <v>|</v>
          </cell>
        </row>
        <row r="1132">
          <cell r="B1132">
            <v>6485</v>
          </cell>
          <cell r="D1132" t="str">
            <v>GB 14m-28-8-21</v>
          </cell>
          <cell r="E1132" t="str">
            <v>S</v>
          </cell>
          <cell r="F1132">
            <v>1000</v>
          </cell>
          <cell r="G1132" t="str">
            <v>RWP - Plant</v>
          </cell>
          <cell r="H1132">
            <v>1000</v>
          </cell>
          <cell r="I1132" t="str">
            <v>RWP - Plant</v>
          </cell>
          <cell r="J1132" t="str">
            <v>383</v>
          </cell>
          <cell r="K1132">
            <v>1</v>
          </cell>
          <cell r="L1132">
            <v>38353</v>
          </cell>
          <cell r="M1132">
            <v>4</v>
          </cell>
          <cell r="N1132">
            <v>1</v>
          </cell>
          <cell r="O1132">
            <v>40391</v>
          </cell>
          <cell r="P1132">
            <v>4</v>
          </cell>
          <cell r="Q1132" t="str">
            <v>QEP Energy Company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Y1132" t="b">
            <v>0</v>
          </cell>
          <cell r="AA1132">
            <v>1</v>
          </cell>
          <cell r="AB1132" t="str">
            <v>|</v>
          </cell>
        </row>
        <row r="1133">
          <cell r="B1133">
            <v>6487</v>
          </cell>
          <cell r="D1133" t="str">
            <v>Chapita 838-23</v>
          </cell>
          <cell r="E1133" t="str">
            <v>S</v>
          </cell>
          <cell r="F1133">
            <v>1000</v>
          </cell>
          <cell r="G1133" t="str">
            <v>RWP - Plant</v>
          </cell>
          <cell r="H1133">
            <v>1000</v>
          </cell>
          <cell r="I1133" t="str">
            <v>RWP - Plant</v>
          </cell>
          <cell r="J1133" t="str">
            <v>800</v>
          </cell>
          <cell r="K1133">
            <v>1</v>
          </cell>
          <cell r="L1133">
            <v>38353</v>
          </cell>
          <cell r="M1133">
            <v>1</v>
          </cell>
          <cell r="N1133">
            <v>1</v>
          </cell>
          <cell r="O1133">
            <v>40391</v>
          </cell>
          <cell r="P1133">
            <v>1</v>
          </cell>
          <cell r="Q1133" t="str">
            <v>EOG Resources, Inc.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Y1133" t="b">
            <v>0</v>
          </cell>
          <cell r="AA1133">
            <v>1</v>
          </cell>
          <cell r="AB1133" t="str">
            <v>|</v>
          </cell>
        </row>
        <row r="1134">
          <cell r="B1134">
            <v>6487</v>
          </cell>
          <cell r="D1134" t="str">
            <v>Chapita 838-23</v>
          </cell>
          <cell r="E1134" t="str">
            <v>S</v>
          </cell>
          <cell r="F1134">
            <v>1000</v>
          </cell>
          <cell r="G1134" t="str">
            <v>RWP - Plant</v>
          </cell>
          <cell r="H1134">
            <v>1000</v>
          </cell>
          <cell r="I1134" t="str">
            <v>RWP - Plant</v>
          </cell>
          <cell r="J1134" t="str">
            <v>800</v>
          </cell>
          <cell r="K1134">
            <v>1</v>
          </cell>
          <cell r="L1134">
            <v>38353</v>
          </cell>
          <cell r="M1134">
            <v>8</v>
          </cell>
          <cell r="N1134">
            <v>0</v>
          </cell>
          <cell r="O1134">
            <v>40391</v>
          </cell>
          <cell r="P1134">
            <v>2</v>
          </cell>
          <cell r="Q1134" t="str">
            <v>Kerr McGee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Y1134" t="b">
            <v>0</v>
          </cell>
          <cell r="AA1134">
            <v>99</v>
          </cell>
          <cell r="AB1134" t="str">
            <v>|</v>
          </cell>
        </row>
        <row r="1135">
          <cell r="B1135">
            <v>6488</v>
          </cell>
          <cell r="D1135" t="str">
            <v>OUSG 13mu-14-8-22</v>
          </cell>
          <cell r="E1135" t="str">
            <v>S</v>
          </cell>
          <cell r="F1135">
            <v>1000</v>
          </cell>
          <cell r="G1135" t="str">
            <v>RWP - Plant</v>
          </cell>
          <cell r="H1135">
            <v>1000</v>
          </cell>
          <cell r="I1135" t="str">
            <v>RWP - Plant</v>
          </cell>
          <cell r="J1135" t="str">
            <v>384</v>
          </cell>
          <cell r="K1135">
            <v>1</v>
          </cell>
          <cell r="L1135">
            <v>38353</v>
          </cell>
          <cell r="M1135">
            <v>4</v>
          </cell>
          <cell r="N1135">
            <v>1</v>
          </cell>
          <cell r="O1135">
            <v>40391</v>
          </cell>
          <cell r="P1135">
            <v>4</v>
          </cell>
          <cell r="Q1135" t="str">
            <v>QEP Energy Company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Y1135" t="b">
            <v>0</v>
          </cell>
          <cell r="AA1135">
            <v>1</v>
          </cell>
          <cell r="AB1135" t="str">
            <v>|</v>
          </cell>
        </row>
        <row r="1136">
          <cell r="B1136">
            <v>6489</v>
          </cell>
          <cell r="D1136" t="str">
            <v>CHAPITA 824-23</v>
          </cell>
          <cell r="E1136" t="str">
            <v>S</v>
          </cell>
          <cell r="F1136">
            <v>1000</v>
          </cell>
          <cell r="G1136" t="str">
            <v>RWP - Plant</v>
          </cell>
          <cell r="H1136">
            <v>1000</v>
          </cell>
          <cell r="I1136" t="str">
            <v>RWP - Plant</v>
          </cell>
          <cell r="J1136" t="str">
            <v>801</v>
          </cell>
          <cell r="K1136">
            <v>1</v>
          </cell>
          <cell r="L1136">
            <v>38353</v>
          </cell>
          <cell r="M1136">
            <v>1</v>
          </cell>
          <cell r="N1136">
            <v>1</v>
          </cell>
          <cell r="O1136">
            <v>40391</v>
          </cell>
          <cell r="P1136">
            <v>1</v>
          </cell>
          <cell r="Q1136" t="str">
            <v>EOG Resources, Inc.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Y1136" t="b">
            <v>0</v>
          </cell>
          <cell r="AA1136">
            <v>1</v>
          </cell>
          <cell r="AB1136" t="str">
            <v>|</v>
          </cell>
        </row>
        <row r="1137">
          <cell r="B1137">
            <v>6489</v>
          </cell>
          <cell r="D1137" t="str">
            <v>CHAPITA 824-23</v>
          </cell>
          <cell r="E1137" t="str">
            <v>S</v>
          </cell>
          <cell r="F1137">
            <v>1000</v>
          </cell>
          <cell r="G1137" t="str">
            <v>RWP - Plant</v>
          </cell>
          <cell r="H1137">
            <v>1000</v>
          </cell>
          <cell r="I1137" t="str">
            <v>RWP - Plant</v>
          </cell>
          <cell r="J1137" t="str">
            <v>801</v>
          </cell>
          <cell r="K1137">
            <v>1</v>
          </cell>
          <cell r="L1137">
            <v>38353</v>
          </cell>
          <cell r="M1137">
            <v>8</v>
          </cell>
          <cell r="N1137">
            <v>0</v>
          </cell>
          <cell r="O1137">
            <v>40391</v>
          </cell>
          <cell r="P1137">
            <v>2</v>
          </cell>
          <cell r="Q1137" t="str">
            <v>Kerr McGee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Y1137" t="b">
            <v>0</v>
          </cell>
          <cell r="AA1137">
            <v>99</v>
          </cell>
          <cell r="AB1137" t="str">
            <v>|</v>
          </cell>
        </row>
        <row r="1138">
          <cell r="B1138">
            <v>6490</v>
          </cell>
          <cell r="D1138" t="str">
            <v>SG 6mu-23-8-22</v>
          </cell>
          <cell r="E1138" t="str">
            <v>S</v>
          </cell>
          <cell r="F1138">
            <v>1000</v>
          </cell>
          <cell r="G1138" t="str">
            <v>RWP - Plant</v>
          </cell>
          <cell r="H1138">
            <v>1000</v>
          </cell>
          <cell r="I1138" t="str">
            <v>RWP - Plant</v>
          </cell>
          <cell r="J1138" t="str">
            <v>385</v>
          </cell>
          <cell r="K1138">
            <v>1</v>
          </cell>
          <cell r="L1138">
            <v>38353</v>
          </cell>
          <cell r="M1138">
            <v>4</v>
          </cell>
          <cell r="N1138">
            <v>1</v>
          </cell>
          <cell r="O1138">
            <v>40391</v>
          </cell>
          <cell r="P1138">
            <v>4</v>
          </cell>
          <cell r="Q1138" t="str">
            <v>QEP Energy Company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Y1138" t="b">
            <v>0</v>
          </cell>
          <cell r="AA1138">
            <v>1</v>
          </cell>
          <cell r="AB1138" t="str">
            <v>|</v>
          </cell>
        </row>
        <row r="1139">
          <cell r="B1139">
            <v>6492</v>
          </cell>
          <cell r="D1139" t="str">
            <v>NORTH DUCK CREEK 244-27</v>
          </cell>
          <cell r="E1139" t="str">
            <v>S</v>
          </cell>
          <cell r="F1139">
            <v>1000</v>
          </cell>
          <cell r="G1139" t="str">
            <v>RWP - Plant</v>
          </cell>
          <cell r="H1139">
            <v>1000</v>
          </cell>
          <cell r="I1139" t="str">
            <v>RWP - Plant</v>
          </cell>
          <cell r="J1139" t="str">
            <v>457</v>
          </cell>
          <cell r="K1139">
            <v>1</v>
          </cell>
          <cell r="L1139">
            <v>38353</v>
          </cell>
          <cell r="M1139">
            <v>1</v>
          </cell>
          <cell r="N1139">
            <v>0.61228704181724314</v>
          </cell>
          <cell r="O1139">
            <v>40391</v>
          </cell>
          <cell r="P1139">
            <v>1</v>
          </cell>
          <cell r="Q1139" t="str">
            <v>EOG Resources, Inc.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Y1139" t="b">
            <v>0</v>
          </cell>
          <cell r="AA1139">
            <v>1</v>
          </cell>
          <cell r="AB1139" t="str">
            <v>|</v>
          </cell>
        </row>
        <row r="1140">
          <cell r="B1140">
            <v>6492</v>
          </cell>
          <cell r="D1140" t="str">
            <v>NORTH DUCK CREEK 244-27</v>
          </cell>
          <cell r="E1140" t="str">
            <v>S</v>
          </cell>
          <cell r="F1140">
            <v>1000</v>
          </cell>
          <cell r="G1140" t="str">
            <v>RWP - Plant</v>
          </cell>
          <cell r="H1140">
            <v>1000</v>
          </cell>
          <cell r="I1140" t="str">
            <v>RWP - Plant</v>
          </cell>
          <cell r="J1140" t="str">
            <v>457</v>
          </cell>
          <cell r="K1140">
            <v>1</v>
          </cell>
          <cell r="L1140">
            <v>38353</v>
          </cell>
          <cell r="M1140">
            <v>4</v>
          </cell>
          <cell r="N1140">
            <v>0.38771295818275686</v>
          </cell>
          <cell r="O1140">
            <v>40391</v>
          </cell>
          <cell r="P1140">
            <v>4</v>
          </cell>
          <cell r="Q1140" t="str">
            <v>QEP Energy Company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Y1140" t="b">
            <v>0</v>
          </cell>
          <cell r="AA1140">
            <v>1</v>
          </cell>
          <cell r="AB1140" t="str">
            <v>|</v>
          </cell>
        </row>
        <row r="1141">
          <cell r="B1141">
            <v>6493</v>
          </cell>
          <cell r="D1141" t="str">
            <v>NBE 7ml-17-9-23</v>
          </cell>
          <cell r="E1141" t="str">
            <v>S</v>
          </cell>
          <cell r="F1141">
            <v>1000</v>
          </cell>
          <cell r="G1141" t="str">
            <v>RWP - Plant</v>
          </cell>
          <cell r="H1141">
            <v>1000</v>
          </cell>
          <cell r="I1141" t="str">
            <v>RWP - Plant</v>
          </cell>
          <cell r="J1141" t="str">
            <v>802</v>
          </cell>
          <cell r="K1141">
            <v>1</v>
          </cell>
          <cell r="L1141">
            <v>38353</v>
          </cell>
          <cell r="M1141">
            <v>4</v>
          </cell>
          <cell r="N1141">
            <v>1</v>
          </cell>
          <cell r="O1141">
            <v>40391</v>
          </cell>
          <cell r="P1141">
            <v>4</v>
          </cell>
          <cell r="Q1141" t="str">
            <v>QEP Energy Company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Y1141" t="b">
            <v>0</v>
          </cell>
          <cell r="AA1141">
            <v>1</v>
          </cell>
          <cell r="AB1141" t="str">
            <v>|</v>
          </cell>
        </row>
        <row r="1142">
          <cell r="B1142">
            <v>6493</v>
          </cell>
          <cell r="D1142" t="str">
            <v>NBE 7ml-17-9-23</v>
          </cell>
          <cell r="E1142" t="str">
            <v>S</v>
          </cell>
          <cell r="F1142">
            <v>1000</v>
          </cell>
          <cell r="G1142" t="str">
            <v>RWP - Plant</v>
          </cell>
          <cell r="H1142">
            <v>1000</v>
          </cell>
          <cell r="I1142" t="str">
            <v>RWP - Plant</v>
          </cell>
          <cell r="J1142" t="str">
            <v>802</v>
          </cell>
          <cell r="K1142">
            <v>1</v>
          </cell>
          <cell r="L1142">
            <v>38353</v>
          </cell>
          <cell r="M1142">
            <v>11</v>
          </cell>
          <cell r="N1142">
            <v>0</v>
          </cell>
          <cell r="O1142">
            <v>40391</v>
          </cell>
          <cell r="P1142">
            <v>4</v>
          </cell>
          <cell r="Q1142" t="str">
            <v>QEP Energy Company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Y1142" t="b">
            <v>0</v>
          </cell>
          <cell r="AA1142">
            <v>1</v>
          </cell>
          <cell r="AB1142" t="str">
            <v>|</v>
          </cell>
        </row>
        <row r="1143">
          <cell r="B1143">
            <v>6494</v>
          </cell>
          <cell r="D1143" t="str">
            <v>NBE 4ml-26-9-23</v>
          </cell>
          <cell r="E1143" t="str">
            <v>S</v>
          </cell>
          <cell r="F1143">
            <v>1000</v>
          </cell>
          <cell r="G1143" t="str">
            <v>RWP - Plant</v>
          </cell>
          <cell r="H1143">
            <v>1000</v>
          </cell>
          <cell r="I1143" t="str">
            <v>RWP - Plant</v>
          </cell>
          <cell r="J1143" t="str">
            <v>803</v>
          </cell>
          <cell r="K1143">
            <v>1</v>
          </cell>
          <cell r="L1143">
            <v>38353</v>
          </cell>
          <cell r="M1143">
            <v>4</v>
          </cell>
          <cell r="N1143">
            <v>1</v>
          </cell>
          <cell r="O1143">
            <v>40391</v>
          </cell>
          <cell r="P1143">
            <v>4</v>
          </cell>
          <cell r="Q1143" t="str">
            <v>QEP Energy Company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Y1143" t="b">
            <v>0</v>
          </cell>
          <cell r="AA1143">
            <v>1</v>
          </cell>
          <cell r="AB1143" t="str">
            <v>|</v>
          </cell>
        </row>
        <row r="1144">
          <cell r="B1144">
            <v>6494</v>
          </cell>
          <cell r="D1144" t="str">
            <v>NBE 4ml-26-9-23</v>
          </cell>
          <cell r="E1144" t="str">
            <v>S</v>
          </cell>
          <cell r="F1144">
            <v>1000</v>
          </cell>
          <cell r="G1144" t="str">
            <v>RWP - Plant</v>
          </cell>
          <cell r="H1144">
            <v>1000</v>
          </cell>
          <cell r="I1144" t="str">
            <v>RWP - Plant</v>
          </cell>
          <cell r="J1144" t="str">
            <v>803</v>
          </cell>
          <cell r="K1144">
            <v>1</v>
          </cell>
          <cell r="L1144">
            <v>38353</v>
          </cell>
          <cell r="M1144">
            <v>11</v>
          </cell>
          <cell r="N1144">
            <v>0</v>
          </cell>
          <cell r="O1144">
            <v>40391</v>
          </cell>
          <cell r="P1144">
            <v>4</v>
          </cell>
          <cell r="Q1144" t="str">
            <v>QEP Energy Company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Y1144" t="b">
            <v>0</v>
          </cell>
          <cell r="AA1144">
            <v>1</v>
          </cell>
          <cell r="AB1144" t="str">
            <v>|</v>
          </cell>
        </row>
        <row r="1145">
          <cell r="B1145">
            <v>6495</v>
          </cell>
          <cell r="D1145" t="str">
            <v>WRU EIH 5mu-25-8-22</v>
          </cell>
          <cell r="E1145" t="str">
            <v>S</v>
          </cell>
          <cell r="F1145">
            <v>1000</v>
          </cell>
          <cell r="G1145" t="str">
            <v>RWP - Plant</v>
          </cell>
          <cell r="H1145">
            <v>1000</v>
          </cell>
          <cell r="I1145" t="str">
            <v>RWP - Plant</v>
          </cell>
          <cell r="J1145" t="str">
            <v>386</v>
          </cell>
          <cell r="K1145">
            <v>1</v>
          </cell>
          <cell r="L1145">
            <v>38353</v>
          </cell>
          <cell r="M1145">
            <v>4</v>
          </cell>
          <cell r="N1145">
            <v>1</v>
          </cell>
          <cell r="O1145">
            <v>40391</v>
          </cell>
          <cell r="P1145">
            <v>4</v>
          </cell>
          <cell r="Q1145" t="str">
            <v>QEP Energy Company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Y1145" t="b">
            <v>0</v>
          </cell>
          <cell r="AA1145">
            <v>1</v>
          </cell>
          <cell r="AB1145" t="str">
            <v>|</v>
          </cell>
        </row>
        <row r="1146">
          <cell r="B1146">
            <v>6496</v>
          </cell>
          <cell r="D1146" t="str">
            <v>GH 4mu-20-8-21</v>
          </cell>
          <cell r="E1146" t="str">
            <v>S</v>
          </cell>
          <cell r="F1146">
            <v>1000</v>
          </cell>
          <cell r="G1146" t="str">
            <v>RWP - Plant</v>
          </cell>
          <cell r="H1146">
            <v>1000</v>
          </cell>
          <cell r="I1146" t="str">
            <v>RWP - Plant</v>
          </cell>
          <cell r="J1146" t="str">
            <v>387</v>
          </cell>
          <cell r="K1146">
            <v>1</v>
          </cell>
          <cell r="L1146">
            <v>38353</v>
          </cell>
          <cell r="M1146">
            <v>4</v>
          </cell>
          <cell r="N1146">
            <v>1</v>
          </cell>
          <cell r="O1146">
            <v>40391</v>
          </cell>
          <cell r="P1146">
            <v>4</v>
          </cell>
          <cell r="Q1146" t="str">
            <v>QEP Energy Company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Y1146" t="b">
            <v>0</v>
          </cell>
          <cell r="AA1146">
            <v>1</v>
          </cell>
          <cell r="AB1146" t="str">
            <v>|</v>
          </cell>
        </row>
        <row r="1147">
          <cell r="B1147">
            <v>6497</v>
          </cell>
          <cell r="D1147" t="str">
            <v>CHAPITA 825-23</v>
          </cell>
          <cell r="E1147" t="str">
            <v>S</v>
          </cell>
          <cell r="F1147">
            <v>1000</v>
          </cell>
          <cell r="G1147" t="str">
            <v>RWP - Plant</v>
          </cell>
          <cell r="H1147">
            <v>1000</v>
          </cell>
          <cell r="I1147" t="str">
            <v>RWP - Plant</v>
          </cell>
          <cell r="J1147" t="str">
            <v>804</v>
          </cell>
          <cell r="K1147">
            <v>1</v>
          </cell>
          <cell r="L1147">
            <v>38353</v>
          </cell>
          <cell r="M1147">
            <v>1</v>
          </cell>
          <cell r="N1147">
            <v>1</v>
          </cell>
          <cell r="O1147">
            <v>40391</v>
          </cell>
          <cell r="P1147">
            <v>1</v>
          </cell>
          <cell r="Q1147" t="str">
            <v>EOG Resources, Inc.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Y1147" t="b">
            <v>0</v>
          </cell>
          <cell r="AA1147">
            <v>1</v>
          </cell>
          <cell r="AB1147" t="str">
            <v>|</v>
          </cell>
        </row>
        <row r="1148">
          <cell r="B1148">
            <v>6497</v>
          </cell>
          <cell r="D1148" t="str">
            <v>CHAPITA 825-23</v>
          </cell>
          <cell r="E1148" t="str">
            <v>S</v>
          </cell>
          <cell r="F1148">
            <v>1000</v>
          </cell>
          <cell r="G1148" t="str">
            <v>RWP - Plant</v>
          </cell>
          <cell r="H1148">
            <v>1000</v>
          </cell>
          <cell r="I1148" t="str">
            <v>RWP - Plant</v>
          </cell>
          <cell r="J1148" t="str">
            <v>804</v>
          </cell>
          <cell r="K1148">
            <v>1</v>
          </cell>
          <cell r="L1148">
            <v>38353</v>
          </cell>
          <cell r="M1148">
            <v>8</v>
          </cell>
          <cell r="N1148">
            <v>0</v>
          </cell>
          <cell r="O1148">
            <v>40391</v>
          </cell>
          <cell r="P1148">
            <v>2</v>
          </cell>
          <cell r="Q1148" t="str">
            <v>Kerr McGee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Y1148" t="b">
            <v>0</v>
          </cell>
          <cell r="AA1148">
            <v>99</v>
          </cell>
          <cell r="AB1148" t="str">
            <v>|</v>
          </cell>
        </row>
        <row r="1149">
          <cell r="B1149">
            <v>6498</v>
          </cell>
          <cell r="D1149" t="str">
            <v>CHAPITA 830-4</v>
          </cell>
          <cell r="E1149" t="str">
            <v>S</v>
          </cell>
          <cell r="F1149">
            <v>1000</v>
          </cell>
          <cell r="G1149" t="str">
            <v>RWP - Plant</v>
          </cell>
          <cell r="H1149">
            <v>1000</v>
          </cell>
          <cell r="I1149" t="str">
            <v>RWP - Plant</v>
          </cell>
          <cell r="J1149" t="str">
            <v>805</v>
          </cell>
          <cell r="K1149">
            <v>1</v>
          </cell>
          <cell r="L1149">
            <v>38353</v>
          </cell>
          <cell r="M1149">
            <v>1</v>
          </cell>
          <cell r="N1149">
            <v>1</v>
          </cell>
          <cell r="O1149">
            <v>40391</v>
          </cell>
          <cell r="P1149">
            <v>1</v>
          </cell>
          <cell r="Q1149" t="str">
            <v>EOG Resources, Inc.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Y1149" t="b">
            <v>0</v>
          </cell>
          <cell r="AA1149">
            <v>1</v>
          </cell>
          <cell r="AB1149" t="str">
            <v>|</v>
          </cell>
        </row>
        <row r="1150">
          <cell r="B1150">
            <v>6505</v>
          </cell>
          <cell r="D1150" t="str">
            <v>BONANZA 2D-27</v>
          </cell>
          <cell r="E1150" t="str">
            <v>S</v>
          </cell>
          <cell r="F1150">
            <v>1000</v>
          </cell>
          <cell r="G1150" t="str">
            <v>RWP - Plant</v>
          </cell>
          <cell r="H1150">
            <v>1000</v>
          </cell>
          <cell r="I1150" t="str">
            <v>RWP - Plant</v>
          </cell>
          <cell r="J1150" t="str">
            <v>811</v>
          </cell>
          <cell r="K1150">
            <v>1</v>
          </cell>
          <cell r="L1150">
            <v>38353</v>
          </cell>
          <cell r="M1150">
            <v>9</v>
          </cell>
          <cell r="N1150">
            <v>1</v>
          </cell>
          <cell r="O1150">
            <v>38718</v>
          </cell>
          <cell r="P1150">
            <v>9</v>
          </cell>
          <cell r="Q1150" t="str">
            <v>Houston Exploration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Y1150" t="b">
            <v>0</v>
          </cell>
          <cell r="AA1150">
            <v>99</v>
          </cell>
          <cell r="AB1150" t="str">
            <v>|</v>
          </cell>
        </row>
        <row r="1151">
          <cell r="B1151">
            <v>6509</v>
          </cell>
          <cell r="D1151" t="str">
            <v>NBE 12ml-10-9-23</v>
          </cell>
          <cell r="E1151" t="str">
            <v>S</v>
          </cell>
          <cell r="F1151">
            <v>1000</v>
          </cell>
          <cell r="G1151" t="str">
            <v>RWP - Plant</v>
          </cell>
          <cell r="H1151">
            <v>1000</v>
          </cell>
          <cell r="I1151" t="str">
            <v>RWP - Plant</v>
          </cell>
          <cell r="J1151" t="str">
            <v>812</v>
          </cell>
          <cell r="K1151">
            <v>1</v>
          </cell>
          <cell r="L1151">
            <v>38353</v>
          </cell>
          <cell r="M1151">
            <v>4</v>
          </cell>
          <cell r="N1151">
            <v>1</v>
          </cell>
          <cell r="O1151">
            <v>40391</v>
          </cell>
          <cell r="P1151">
            <v>4</v>
          </cell>
          <cell r="Q1151" t="str">
            <v>QEP Energy Company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Y1151" t="b">
            <v>0</v>
          </cell>
          <cell r="AA1151">
            <v>1</v>
          </cell>
          <cell r="AB1151" t="str">
            <v>|</v>
          </cell>
        </row>
        <row r="1152">
          <cell r="B1152">
            <v>6509</v>
          </cell>
          <cell r="D1152" t="str">
            <v>NBE 12ml-10-9-23</v>
          </cell>
          <cell r="E1152" t="str">
            <v>S</v>
          </cell>
          <cell r="F1152">
            <v>1000</v>
          </cell>
          <cell r="G1152" t="str">
            <v>RWP - Plant</v>
          </cell>
          <cell r="H1152">
            <v>1000</v>
          </cell>
          <cell r="I1152" t="str">
            <v>RWP - Plant</v>
          </cell>
          <cell r="J1152" t="str">
            <v>812</v>
          </cell>
          <cell r="K1152">
            <v>1</v>
          </cell>
          <cell r="L1152">
            <v>38353</v>
          </cell>
          <cell r="M1152">
            <v>11</v>
          </cell>
          <cell r="N1152">
            <v>0</v>
          </cell>
          <cell r="O1152">
            <v>40391</v>
          </cell>
          <cell r="P1152">
            <v>4</v>
          </cell>
          <cell r="Q1152" t="str">
            <v>QEP Energy Company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Y1152" t="b">
            <v>0</v>
          </cell>
          <cell r="AA1152">
            <v>1</v>
          </cell>
          <cell r="AB1152" t="str">
            <v>|</v>
          </cell>
        </row>
        <row r="1153">
          <cell r="B1153">
            <v>6510</v>
          </cell>
          <cell r="D1153" t="str">
            <v>OU GB 1mu-16-8-22</v>
          </cell>
          <cell r="E1153" t="str">
            <v>S</v>
          </cell>
          <cell r="F1153">
            <v>1000</v>
          </cell>
          <cell r="G1153" t="str">
            <v>RWP - Plant</v>
          </cell>
          <cell r="H1153">
            <v>1000</v>
          </cell>
          <cell r="I1153" t="str">
            <v>RWP - Plant</v>
          </cell>
          <cell r="J1153" t="str">
            <v>388</v>
          </cell>
          <cell r="K1153">
            <v>1</v>
          </cell>
          <cell r="L1153">
            <v>38353</v>
          </cell>
          <cell r="M1153">
            <v>4</v>
          </cell>
          <cell r="N1153">
            <v>1</v>
          </cell>
          <cell r="O1153">
            <v>40391</v>
          </cell>
          <cell r="P1153">
            <v>4</v>
          </cell>
          <cell r="Q1153" t="str">
            <v>QEP Energy Company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Y1153" t="b">
            <v>0</v>
          </cell>
          <cell r="AA1153">
            <v>1</v>
          </cell>
          <cell r="AB1153" t="str">
            <v>|</v>
          </cell>
        </row>
        <row r="1154">
          <cell r="B1154">
            <v>6519</v>
          </cell>
          <cell r="D1154" t="str">
            <v>NORTH CHAPITA 240-28</v>
          </cell>
          <cell r="E1154" t="str">
            <v>S</v>
          </cell>
          <cell r="F1154">
            <v>1000</v>
          </cell>
          <cell r="G1154" t="str">
            <v>RWP - Plant</v>
          </cell>
          <cell r="H1154">
            <v>1000</v>
          </cell>
          <cell r="I1154" t="str">
            <v>RWP - Plant</v>
          </cell>
          <cell r="J1154" t="str">
            <v>495</v>
          </cell>
          <cell r="K1154">
            <v>1</v>
          </cell>
          <cell r="L1154">
            <v>38353</v>
          </cell>
          <cell r="M1154">
            <v>1</v>
          </cell>
          <cell r="N1154">
            <v>0.78113948919449905</v>
          </cell>
          <cell r="O1154">
            <v>40391</v>
          </cell>
          <cell r="P1154">
            <v>1</v>
          </cell>
          <cell r="Q1154" t="str">
            <v>EOG Resources, Inc.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Y1154" t="b">
            <v>0</v>
          </cell>
          <cell r="AA1154">
            <v>1</v>
          </cell>
          <cell r="AB1154" t="str">
            <v>|</v>
          </cell>
        </row>
        <row r="1155">
          <cell r="B1155">
            <v>6519</v>
          </cell>
          <cell r="D1155" t="str">
            <v>NORTH CHAPITA 240-28</v>
          </cell>
          <cell r="E1155" t="str">
            <v>S</v>
          </cell>
          <cell r="F1155">
            <v>1000</v>
          </cell>
          <cell r="G1155" t="str">
            <v>RWP - Plant</v>
          </cell>
          <cell r="H1155">
            <v>1000</v>
          </cell>
          <cell r="I1155" t="str">
            <v>RWP - Plant</v>
          </cell>
          <cell r="J1155" t="str">
            <v>495</v>
          </cell>
          <cell r="K1155">
            <v>1</v>
          </cell>
          <cell r="L1155">
            <v>38353</v>
          </cell>
          <cell r="M1155">
            <v>4</v>
          </cell>
          <cell r="N1155">
            <v>0.21886051080550098</v>
          </cell>
          <cell r="O1155">
            <v>40391</v>
          </cell>
          <cell r="P1155">
            <v>4</v>
          </cell>
          <cell r="Q1155" t="str">
            <v>QEP Energy Company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Y1155" t="b">
            <v>0</v>
          </cell>
          <cell r="AA1155">
            <v>1</v>
          </cell>
          <cell r="AB1155" t="str">
            <v>|</v>
          </cell>
        </row>
        <row r="1156">
          <cell r="B1156">
            <v>6520</v>
          </cell>
          <cell r="D1156" t="str">
            <v>WVX 8mu-19-8-21</v>
          </cell>
          <cell r="E1156" t="str">
            <v>S</v>
          </cell>
          <cell r="F1156">
            <v>1000</v>
          </cell>
          <cell r="G1156" t="str">
            <v>RWP - Plant</v>
          </cell>
          <cell r="H1156">
            <v>1000</v>
          </cell>
          <cell r="I1156" t="str">
            <v>RWP - Plant</v>
          </cell>
          <cell r="J1156" t="str">
            <v>389</v>
          </cell>
          <cell r="K1156">
            <v>1</v>
          </cell>
          <cell r="L1156">
            <v>38353</v>
          </cell>
          <cell r="M1156">
            <v>4</v>
          </cell>
          <cell r="N1156">
            <v>1</v>
          </cell>
          <cell r="O1156">
            <v>40391</v>
          </cell>
          <cell r="P1156">
            <v>4</v>
          </cell>
          <cell r="Q1156" t="str">
            <v>QEP Energy Company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Y1156" t="b">
            <v>0</v>
          </cell>
          <cell r="AA1156">
            <v>1</v>
          </cell>
          <cell r="AB1156" t="str">
            <v>|</v>
          </cell>
        </row>
        <row r="1157">
          <cell r="B1157">
            <v>6521</v>
          </cell>
          <cell r="D1157" t="str">
            <v>NBE 3ml-17-9-23</v>
          </cell>
          <cell r="E1157" t="str">
            <v>S</v>
          </cell>
          <cell r="F1157">
            <v>1000</v>
          </cell>
          <cell r="G1157" t="str">
            <v>RWP - Plant</v>
          </cell>
          <cell r="H1157">
            <v>1000</v>
          </cell>
          <cell r="I1157" t="str">
            <v>RWP - Plant</v>
          </cell>
          <cell r="J1157" t="str">
            <v>813</v>
          </cell>
          <cell r="K1157">
            <v>1</v>
          </cell>
          <cell r="L1157">
            <v>38353</v>
          </cell>
          <cell r="M1157">
            <v>4</v>
          </cell>
          <cell r="N1157">
            <v>1</v>
          </cell>
          <cell r="O1157">
            <v>40391</v>
          </cell>
          <cell r="P1157">
            <v>4</v>
          </cell>
          <cell r="Q1157" t="str">
            <v>QEP Energy Company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Y1157" t="b">
            <v>0</v>
          </cell>
          <cell r="AA1157">
            <v>1</v>
          </cell>
          <cell r="AB1157" t="str">
            <v>|</v>
          </cell>
        </row>
        <row r="1158">
          <cell r="B1158">
            <v>6521</v>
          </cell>
          <cell r="D1158" t="str">
            <v>NBE 3ml-17-9-23</v>
          </cell>
          <cell r="E1158" t="str">
            <v>S</v>
          </cell>
          <cell r="F1158">
            <v>1000</v>
          </cell>
          <cell r="G1158" t="str">
            <v>RWP - Plant</v>
          </cell>
          <cell r="H1158">
            <v>1000</v>
          </cell>
          <cell r="I1158" t="str">
            <v>RWP - Plant</v>
          </cell>
          <cell r="J1158" t="str">
            <v>813</v>
          </cell>
          <cell r="K1158">
            <v>1</v>
          </cell>
          <cell r="L1158">
            <v>38353</v>
          </cell>
          <cell r="M1158">
            <v>11</v>
          </cell>
          <cell r="N1158">
            <v>0</v>
          </cell>
          <cell r="O1158">
            <v>40391</v>
          </cell>
          <cell r="P1158">
            <v>4</v>
          </cell>
          <cell r="Q1158" t="str">
            <v>QEP Energy Company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Y1158" t="b">
            <v>0</v>
          </cell>
          <cell r="AA1158">
            <v>1</v>
          </cell>
          <cell r="AB1158" t="str">
            <v>|</v>
          </cell>
        </row>
        <row r="1159">
          <cell r="B1159">
            <v>6522</v>
          </cell>
          <cell r="D1159" t="str">
            <v>CHAPITA 839-27</v>
          </cell>
          <cell r="E1159" t="str">
            <v>S</v>
          </cell>
          <cell r="F1159">
            <v>1000</v>
          </cell>
          <cell r="G1159" t="str">
            <v>RWP - Plant</v>
          </cell>
          <cell r="H1159">
            <v>1000</v>
          </cell>
          <cell r="I1159" t="str">
            <v>RWP - Plant</v>
          </cell>
          <cell r="J1159" t="str">
            <v>814</v>
          </cell>
          <cell r="K1159">
            <v>1</v>
          </cell>
          <cell r="L1159">
            <v>38353</v>
          </cell>
          <cell r="M1159">
            <v>1</v>
          </cell>
          <cell r="N1159">
            <v>1</v>
          </cell>
          <cell r="O1159">
            <v>40391</v>
          </cell>
          <cell r="P1159">
            <v>1</v>
          </cell>
          <cell r="Q1159" t="str">
            <v>EOG Resources, Inc.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Y1159" t="b">
            <v>0</v>
          </cell>
          <cell r="AA1159">
            <v>1</v>
          </cell>
          <cell r="AB1159" t="str">
            <v>|</v>
          </cell>
        </row>
        <row r="1160">
          <cell r="B1160">
            <v>6522</v>
          </cell>
          <cell r="D1160" t="str">
            <v>CHAPITA 839-27</v>
          </cell>
          <cell r="E1160" t="str">
            <v>S</v>
          </cell>
          <cell r="F1160">
            <v>1000</v>
          </cell>
          <cell r="G1160" t="str">
            <v>RWP - Plant</v>
          </cell>
          <cell r="H1160">
            <v>1000</v>
          </cell>
          <cell r="I1160" t="str">
            <v>RWP - Plant</v>
          </cell>
          <cell r="J1160" t="str">
            <v>814</v>
          </cell>
          <cell r="K1160">
            <v>1</v>
          </cell>
          <cell r="L1160">
            <v>38353</v>
          </cell>
          <cell r="M1160">
            <v>8</v>
          </cell>
          <cell r="N1160">
            <v>0</v>
          </cell>
          <cell r="O1160">
            <v>40391</v>
          </cell>
          <cell r="P1160">
            <v>2</v>
          </cell>
          <cell r="Q1160" t="str">
            <v>Kerr McGee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Y1160" t="b">
            <v>0</v>
          </cell>
          <cell r="AA1160">
            <v>99</v>
          </cell>
          <cell r="AB1160" t="str">
            <v>|</v>
          </cell>
        </row>
        <row r="1161">
          <cell r="B1161">
            <v>6523</v>
          </cell>
          <cell r="D1161" t="str">
            <v>CHAPITA 856-34</v>
          </cell>
          <cell r="E1161" t="str">
            <v>S</v>
          </cell>
          <cell r="F1161">
            <v>1000</v>
          </cell>
          <cell r="G1161" t="str">
            <v>RWP - Plant</v>
          </cell>
          <cell r="H1161">
            <v>1000</v>
          </cell>
          <cell r="I1161" t="str">
            <v>RWP - Plant</v>
          </cell>
          <cell r="J1161" t="str">
            <v>815</v>
          </cell>
          <cell r="K1161">
            <v>1</v>
          </cell>
          <cell r="L1161">
            <v>38353</v>
          </cell>
          <cell r="M1161">
            <v>1</v>
          </cell>
          <cell r="N1161">
            <v>1</v>
          </cell>
          <cell r="O1161">
            <v>40391</v>
          </cell>
          <cell r="P1161">
            <v>1</v>
          </cell>
          <cell r="Q1161" t="str">
            <v>EOG Resources, Inc.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Y1161" t="b">
            <v>0</v>
          </cell>
          <cell r="AA1161">
            <v>1</v>
          </cell>
          <cell r="AB1161" t="str">
            <v>|</v>
          </cell>
        </row>
        <row r="1162">
          <cell r="B1162">
            <v>6523</v>
          </cell>
          <cell r="D1162" t="str">
            <v>CHAPITA 856-34</v>
          </cell>
          <cell r="E1162" t="str">
            <v>S</v>
          </cell>
          <cell r="F1162">
            <v>1000</v>
          </cell>
          <cell r="G1162" t="str">
            <v>RWP - Plant</v>
          </cell>
          <cell r="H1162">
            <v>1000</v>
          </cell>
          <cell r="I1162" t="str">
            <v>RWP - Plant</v>
          </cell>
          <cell r="J1162" t="str">
            <v>815</v>
          </cell>
          <cell r="K1162">
            <v>1</v>
          </cell>
          <cell r="L1162">
            <v>38353</v>
          </cell>
          <cell r="M1162">
            <v>8</v>
          </cell>
          <cell r="N1162">
            <v>0</v>
          </cell>
          <cell r="O1162">
            <v>40391</v>
          </cell>
          <cell r="P1162">
            <v>2</v>
          </cell>
          <cell r="Q1162" t="str">
            <v>Kerr McGee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Y1162" t="b">
            <v>0</v>
          </cell>
          <cell r="AA1162">
            <v>99</v>
          </cell>
          <cell r="AB1162" t="str">
            <v>|</v>
          </cell>
        </row>
        <row r="1163">
          <cell r="B1163">
            <v>6529</v>
          </cell>
          <cell r="D1163" t="str">
            <v>NORTH CHAPITA 256-28</v>
          </cell>
          <cell r="E1163" t="str">
            <v>S</v>
          </cell>
          <cell r="F1163">
            <v>1000</v>
          </cell>
          <cell r="G1163" t="str">
            <v>RWP - Plant</v>
          </cell>
          <cell r="H1163">
            <v>1000</v>
          </cell>
          <cell r="I1163" t="str">
            <v>RWP - Plant</v>
          </cell>
          <cell r="J1163" t="str">
            <v>496</v>
          </cell>
          <cell r="K1163">
            <v>1</v>
          </cell>
          <cell r="L1163">
            <v>38353</v>
          </cell>
          <cell r="M1163">
            <v>1</v>
          </cell>
          <cell r="N1163">
            <v>0.78129236330772711</v>
          </cell>
          <cell r="O1163">
            <v>40391</v>
          </cell>
          <cell r="P1163">
            <v>1</v>
          </cell>
          <cell r="Q1163" t="str">
            <v>EOG Resources, Inc.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Y1163" t="b">
            <v>0</v>
          </cell>
          <cell r="AA1163">
            <v>1</v>
          </cell>
          <cell r="AB1163" t="str">
            <v>|</v>
          </cell>
        </row>
        <row r="1164">
          <cell r="B1164">
            <v>6529</v>
          </cell>
          <cell r="D1164" t="str">
            <v>NORTH CHAPITA 256-28</v>
          </cell>
          <cell r="E1164" t="str">
            <v>S</v>
          </cell>
          <cell r="F1164">
            <v>1000</v>
          </cell>
          <cell r="G1164" t="str">
            <v>RWP - Plant</v>
          </cell>
          <cell r="H1164">
            <v>1000</v>
          </cell>
          <cell r="I1164" t="str">
            <v>RWP - Plant</v>
          </cell>
          <cell r="J1164" t="str">
            <v>496</v>
          </cell>
          <cell r="K1164">
            <v>1</v>
          </cell>
          <cell r="L1164">
            <v>38353</v>
          </cell>
          <cell r="M1164">
            <v>4</v>
          </cell>
          <cell r="N1164">
            <v>0.21870763669227294</v>
          </cell>
          <cell r="O1164">
            <v>40391</v>
          </cell>
          <cell r="P1164">
            <v>4</v>
          </cell>
          <cell r="Q1164" t="str">
            <v>QEP Energy Company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Y1164" t="b">
            <v>0</v>
          </cell>
          <cell r="AA1164">
            <v>1</v>
          </cell>
          <cell r="AB1164" t="str">
            <v>|</v>
          </cell>
        </row>
        <row r="1165">
          <cell r="B1165">
            <v>6531</v>
          </cell>
          <cell r="D1165" t="str">
            <v>NBE 12ml-17-9-23</v>
          </cell>
          <cell r="E1165" t="str">
            <v>S</v>
          </cell>
          <cell r="F1165">
            <v>1000</v>
          </cell>
          <cell r="G1165" t="str">
            <v>RWP - Plant</v>
          </cell>
          <cell r="H1165">
            <v>1000</v>
          </cell>
          <cell r="I1165" t="str">
            <v>RWP - Plant</v>
          </cell>
          <cell r="J1165" t="str">
            <v>816</v>
          </cell>
          <cell r="K1165">
            <v>1</v>
          </cell>
          <cell r="L1165">
            <v>38353</v>
          </cell>
          <cell r="M1165">
            <v>4</v>
          </cell>
          <cell r="N1165">
            <v>1</v>
          </cell>
          <cell r="O1165">
            <v>40391</v>
          </cell>
          <cell r="P1165">
            <v>4</v>
          </cell>
          <cell r="Q1165" t="str">
            <v>QEP Energy Company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Y1165" t="b">
            <v>0</v>
          </cell>
          <cell r="AA1165">
            <v>1</v>
          </cell>
          <cell r="AB1165" t="str">
            <v>|</v>
          </cell>
        </row>
        <row r="1166">
          <cell r="B1166">
            <v>6531</v>
          </cell>
          <cell r="D1166" t="str">
            <v>NBE 12ml-17-9-23</v>
          </cell>
          <cell r="E1166" t="str">
            <v>S</v>
          </cell>
          <cell r="F1166">
            <v>1000</v>
          </cell>
          <cell r="G1166" t="str">
            <v>RWP - Plant</v>
          </cell>
          <cell r="H1166">
            <v>1000</v>
          </cell>
          <cell r="I1166" t="str">
            <v>RWP - Plant</v>
          </cell>
          <cell r="J1166" t="str">
            <v>816</v>
          </cell>
          <cell r="K1166">
            <v>1</v>
          </cell>
          <cell r="L1166">
            <v>38353</v>
          </cell>
          <cell r="M1166">
            <v>11</v>
          </cell>
          <cell r="N1166">
            <v>0</v>
          </cell>
          <cell r="O1166">
            <v>40391</v>
          </cell>
          <cell r="P1166">
            <v>4</v>
          </cell>
          <cell r="Q1166" t="str">
            <v>QEP Energy Company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Y1166" t="b">
            <v>0</v>
          </cell>
          <cell r="AA1166">
            <v>1</v>
          </cell>
          <cell r="AB1166" t="str">
            <v>|</v>
          </cell>
        </row>
        <row r="1167">
          <cell r="B1167">
            <v>6536</v>
          </cell>
          <cell r="D1167" t="str">
            <v>NORTH CHAPITA 226-33</v>
          </cell>
          <cell r="E1167" t="str">
            <v>S</v>
          </cell>
          <cell r="F1167">
            <v>1000</v>
          </cell>
          <cell r="G1167" t="str">
            <v>RWP - Plant</v>
          </cell>
          <cell r="H1167">
            <v>1000</v>
          </cell>
          <cell r="I1167" t="str">
            <v>RWP - Plant</v>
          </cell>
          <cell r="J1167" t="str">
            <v>497</v>
          </cell>
          <cell r="K1167">
            <v>1</v>
          </cell>
          <cell r="L1167">
            <v>38353</v>
          </cell>
          <cell r="M1167">
            <v>1</v>
          </cell>
          <cell r="N1167">
            <v>0.78100637845499643</v>
          </cell>
          <cell r="O1167">
            <v>40391</v>
          </cell>
          <cell r="P1167">
            <v>1</v>
          </cell>
          <cell r="Q1167" t="str">
            <v>EOG Resources, Inc.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Y1167" t="b">
            <v>0</v>
          </cell>
          <cell r="AA1167">
            <v>1</v>
          </cell>
          <cell r="AB1167" t="str">
            <v>|</v>
          </cell>
        </row>
        <row r="1168">
          <cell r="B1168">
            <v>6536</v>
          </cell>
          <cell r="D1168" t="str">
            <v>NORTH CHAPITA 226-33</v>
          </cell>
          <cell r="E1168" t="str">
            <v>S</v>
          </cell>
          <cell r="F1168">
            <v>1000</v>
          </cell>
          <cell r="G1168" t="str">
            <v>RWP - Plant</v>
          </cell>
          <cell r="H1168">
            <v>1000</v>
          </cell>
          <cell r="I1168" t="str">
            <v>RWP - Plant</v>
          </cell>
          <cell r="J1168" t="str">
            <v>497</v>
          </cell>
          <cell r="K1168">
            <v>1</v>
          </cell>
          <cell r="L1168">
            <v>38353</v>
          </cell>
          <cell r="M1168">
            <v>4</v>
          </cell>
          <cell r="N1168">
            <v>0.21899362154500354</v>
          </cell>
          <cell r="O1168">
            <v>40391</v>
          </cell>
          <cell r="P1168">
            <v>4</v>
          </cell>
          <cell r="Q1168" t="str">
            <v>QEP Energy Company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Y1168" t="b">
            <v>0</v>
          </cell>
          <cell r="AA1168">
            <v>1</v>
          </cell>
          <cell r="AB1168" t="str">
            <v>|</v>
          </cell>
        </row>
        <row r="1169">
          <cell r="B1169">
            <v>6537</v>
          </cell>
          <cell r="D1169" t="str">
            <v>NORTH CHAPITA 253-33</v>
          </cell>
          <cell r="E1169" t="str">
            <v>S</v>
          </cell>
          <cell r="F1169">
            <v>1000</v>
          </cell>
          <cell r="G1169" t="str">
            <v>RWP - Plant</v>
          </cell>
          <cell r="H1169">
            <v>1000</v>
          </cell>
          <cell r="I1169" t="str">
            <v>RWP - Plant</v>
          </cell>
          <cell r="J1169" t="str">
            <v>498</v>
          </cell>
          <cell r="K1169">
            <v>1</v>
          </cell>
          <cell r="L1169">
            <v>38353</v>
          </cell>
          <cell r="M1169">
            <v>1</v>
          </cell>
          <cell r="N1169">
            <v>0.78121844496802428</v>
          </cell>
          <cell r="O1169">
            <v>40391</v>
          </cell>
          <cell r="P1169">
            <v>1</v>
          </cell>
          <cell r="Q1169" t="str">
            <v>EOG Resources, Inc.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Y1169" t="b">
            <v>0</v>
          </cell>
          <cell r="AA1169">
            <v>1</v>
          </cell>
          <cell r="AB1169" t="str">
            <v>|</v>
          </cell>
        </row>
        <row r="1170">
          <cell r="B1170">
            <v>6537</v>
          </cell>
          <cell r="D1170" t="str">
            <v>NORTH CHAPITA 253-33</v>
          </cell>
          <cell r="E1170" t="str">
            <v>S</v>
          </cell>
          <cell r="F1170">
            <v>1000</v>
          </cell>
          <cell r="G1170" t="str">
            <v>RWP - Plant</v>
          </cell>
          <cell r="H1170">
            <v>1000</v>
          </cell>
          <cell r="I1170" t="str">
            <v>RWP - Plant</v>
          </cell>
          <cell r="J1170" t="str">
            <v>498</v>
          </cell>
          <cell r="K1170">
            <v>1</v>
          </cell>
          <cell r="L1170">
            <v>38353</v>
          </cell>
          <cell r="M1170">
            <v>4</v>
          </cell>
          <cell r="N1170">
            <v>0.21878155503197577</v>
          </cell>
          <cell r="O1170">
            <v>40391</v>
          </cell>
          <cell r="P1170">
            <v>4</v>
          </cell>
          <cell r="Q1170" t="str">
            <v>QEP Energy Company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Y1170" t="b">
            <v>0</v>
          </cell>
          <cell r="AA1170">
            <v>1</v>
          </cell>
          <cell r="AB1170" t="str">
            <v>|</v>
          </cell>
        </row>
        <row r="1171">
          <cell r="B1171">
            <v>6539</v>
          </cell>
          <cell r="D1171" t="str">
            <v>CHAPITA 879-28</v>
          </cell>
          <cell r="E1171" t="str">
            <v>S</v>
          </cell>
          <cell r="F1171">
            <v>1000</v>
          </cell>
          <cell r="G1171" t="str">
            <v>RWP - Plant</v>
          </cell>
          <cell r="H1171">
            <v>1000</v>
          </cell>
          <cell r="I1171" t="str">
            <v>RWP - Plant</v>
          </cell>
          <cell r="J1171" t="str">
            <v>817</v>
          </cell>
          <cell r="K1171">
            <v>1</v>
          </cell>
          <cell r="L1171">
            <v>38353</v>
          </cell>
          <cell r="M1171">
            <v>1</v>
          </cell>
          <cell r="N1171">
            <v>1</v>
          </cell>
          <cell r="O1171">
            <v>40391</v>
          </cell>
          <cell r="P1171">
            <v>1</v>
          </cell>
          <cell r="Q1171" t="str">
            <v>EOG Resources, Inc.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Y1171" t="b">
            <v>0</v>
          </cell>
          <cell r="AA1171">
            <v>1</v>
          </cell>
          <cell r="AB1171" t="str">
            <v>|</v>
          </cell>
        </row>
        <row r="1172">
          <cell r="B1172">
            <v>6540</v>
          </cell>
          <cell r="D1172" t="str">
            <v>RW 14-34-AMU</v>
          </cell>
          <cell r="E1172" t="str">
            <v>S</v>
          </cell>
          <cell r="F1172">
            <v>1000</v>
          </cell>
          <cell r="G1172" t="str">
            <v>RWP - Plant</v>
          </cell>
          <cell r="H1172">
            <v>1000</v>
          </cell>
          <cell r="I1172" t="str">
            <v>RWP - Plant</v>
          </cell>
          <cell r="J1172" t="str">
            <v>390</v>
          </cell>
          <cell r="K1172">
            <v>1</v>
          </cell>
          <cell r="L1172">
            <v>38353</v>
          </cell>
          <cell r="M1172">
            <v>4</v>
          </cell>
          <cell r="N1172">
            <v>1</v>
          </cell>
          <cell r="O1172">
            <v>40391</v>
          </cell>
          <cell r="P1172">
            <v>4</v>
          </cell>
          <cell r="Q1172" t="str">
            <v>QEP Energy Company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Y1172" t="b">
            <v>0</v>
          </cell>
          <cell r="AA1172">
            <v>1</v>
          </cell>
          <cell r="AB1172" t="str">
            <v>|</v>
          </cell>
        </row>
        <row r="1173">
          <cell r="B1173">
            <v>6543</v>
          </cell>
          <cell r="D1173" t="str">
            <v>NORTH CHAPITA 195-33</v>
          </cell>
          <cell r="E1173" t="str">
            <v>S</v>
          </cell>
          <cell r="F1173">
            <v>1000</v>
          </cell>
          <cell r="G1173" t="str">
            <v>RWP - Plant</v>
          </cell>
          <cell r="H1173">
            <v>1000</v>
          </cell>
          <cell r="I1173" t="str">
            <v>RWP - Plant</v>
          </cell>
          <cell r="J1173" t="str">
            <v>499</v>
          </cell>
          <cell r="K1173">
            <v>1</v>
          </cell>
          <cell r="L1173">
            <v>38353</v>
          </cell>
          <cell r="M1173">
            <v>1</v>
          </cell>
          <cell r="N1173">
            <v>0.78112033195020758</v>
          </cell>
          <cell r="O1173">
            <v>40391</v>
          </cell>
          <cell r="P1173">
            <v>1</v>
          </cell>
          <cell r="Q1173" t="str">
            <v>EOG Resources, Inc.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Y1173" t="b">
            <v>0</v>
          </cell>
          <cell r="AA1173">
            <v>1</v>
          </cell>
          <cell r="AB1173" t="str">
            <v>|</v>
          </cell>
        </row>
        <row r="1174">
          <cell r="B1174">
            <v>6543</v>
          </cell>
          <cell r="D1174" t="str">
            <v>NORTH CHAPITA 195-33</v>
          </cell>
          <cell r="E1174" t="str">
            <v>S</v>
          </cell>
          <cell r="F1174">
            <v>1000</v>
          </cell>
          <cell r="G1174" t="str">
            <v>RWP - Plant</v>
          </cell>
          <cell r="H1174">
            <v>1000</v>
          </cell>
          <cell r="I1174" t="str">
            <v>RWP - Plant</v>
          </cell>
          <cell r="J1174" t="str">
            <v>499</v>
          </cell>
          <cell r="K1174">
            <v>1</v>
          </cell>
          <cell r="L1174">
            <v>38353</v>
          </cell>
          <cell r="M1174">
            <v>4</v>
          </cell>
          <cell r="N1174">
            <v>0.21887966804979253</v>
          </cell>
          <cell r="O1174">
            <v>40391</v>
          </cell>
          <cell r="P1174">
            <v>4</v>
          </cell>
          <cell r="Q1174" t="str">
            <v>QEP Energy Company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Y1174" t="b">
            <v>0</v>
          </cell>
          <cell r="AA1174">
            <v>1</v>
          </cell>
          <cell r="AB1174" t="str">
            <v>|</v>
          </cell>
        </row>
        <row r="1175">
          <cell r="B1175">
            <v>6555</v>
          </cell>
          <cell r="D1175" t="str">
            <v>STAGECOACH  82-20</v>
          </cell>
          <cell r="E1175" t="str">
            <v>S</v>
          </cell>
          <cell r="F1175">
            <v>1000</v>
          </cell>
          <cell r="G1175" t="str">
            <v>RWP - Plant</v>
          </cell>
          <cell r="H1175">
            <v>1000</v>
          </cell>
          <cell r="I1175" t="str">
            <v>RWP - Plant</v>
          </cell>
          <cell r="J1175" t="str">
            <v>818</v>
          </cell>
          <cell r="K1175">
            <v>1</v>
          </cell>
          <cell r="L1175">
            <v>38353</v>
          </cell>
          <cell r="M1175">
            <v>1</v>
          </cell>
          <cell r="N1175">
            <v>0.7838031106608665</v>
          </cell>
          <cell r="O1175">
            <v>40391</v>
          </cell>
          <cell r="P1175">
            <v>1</v>
          </cell>
          <cell r="Q1175" t="str">
            <v>EOG Resources, Inc.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Y1175" t="b">
            <v>0</v>
          </cell>
          <cell r="AA1175">
            <v>1</v>
          </cell>
          <cell r="AB1175" t="str">
            <v>|</v>
          </cell>
        </row>
        <row r="1176">
          <cell r="B1176">
            <v>6555</v>
          </cell>
          <cell r="D1176" t="str">
            <v>STAGECOACH  82-20</v>
          </cell>
          <cell r="E1176" t="str">
            <v>S</v>
          </cell>
          <cell r="F1176">
            <v>1000</v>
          </cell>
          <cell r="G1176" t="str">
            <v>RWP - Plant</v>
          </cell>
          <cell r="H1176">
            <v>1000</v>
          </cell>
          <cell r="I1176" t="str">
            <v>RWP - Plant</v>
          </cell>
          <cell r="J1176" t="str">
            <v>818</v>
          </cell>
          <cell r="K1176">
            <v>1</v>
          </cell>
          <cell r="L1176">
            <v>38353</v>
          </cell>
          <cell r="M1176">
            <v>8</v>
          </cell>
          <cell r="N1176">
            <v>0.21619688933913356</v>
          </cell>
          <cell r="O1176">
            <v>40391</v>
          </cell>
          <cell r="P1176">
            <v>2</v>
          </cell>
          <cell r="Q1176" t="str">
            <v>Kerr McGee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Y1176" t="b">
            <v>0</v>
          </cell>
          <cell r="AA1176">
            <v>99</v>
          </cell>
          <cell r="AB1176" t="str">
            <v>|</v>
          </cell>
        </row>
        <row r="1177">
          <cell r="B1177">
            <v>6557</v>
          </cell>
          <cell r="D1177" t="str">
            <v>CHAPITA 648-1</v>
          </cell>
          <cell r="E1177" t="str">
            <v>S</v>
          </cell>
          <cell r="F1177">
            <v>1000</v>
          </cell>
          <cell r="G1177" t="str">
            <v>RWP - Plant</v>
          </cell>
          <cell r="H1177">
            <v>1000</v>
          </cell>
          <cell r="I1177" t="str">
            <v>RWP - Plant</v>
          </cell>
          <cell r="J1177" t="str">
            <v>819</v>
          </cell>
          <cell r="K1177">
            <v>1</v>
          </cell>
          <cell r="L1177">
            <v>38353</v>
          </cell>
          <cell r="M1177">
            <v>1</v>
          </cell>
          <cell r="N1177">
            <v>1</v>
          </cell>
          <cell r="O1177">
            <v>40391</v>
          </cell>
          <cell r="P1177">
            <v>1</v>
          </cell>
          <cell r="Q1177" t="str">
            <v>EOG Resources, Inc.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Y1177" t="b">
            <v>0</v>
          </cell>
          <cell r="AA1177">
            <v>1</v>
          </cell>
          <cell r="AB1177" t="str">
            <v>|</v>
          </cell>
        </row>
        <row r="1178">
          <cell r="B1178">
            <v>6557</v>
          </cell>
          <cell r="D1178" t="str">
            <v>CHAPITA 648-1</v>
          </cell>
          <cell r="E1178" t="str">
            <v>S</v>
          </cell>
          <cell r="F1178">
            <v>1000</v>
          </cell>
          <cell r="G1178" t="str">
            <v>RWP - Plant</v>
          </cell>
          <cell r="H1178">
            <v>1000</v>
          </cell>
          <cell r="I1178" t="str">
            <v>RWP - Plant</v>
          </cell>
          <cell r="J1178" t="str">
            <v>819</v>
          </cell>
          <cell r="K1178">
            <v>1</v>
          </cell>
          <cell r="L1178">
            <v>38353</v>
          </cell>
          <cell r="M1178">
            <v>8</v>
          </cell>
          <cell r="N1178">
            <v>0</v>
          </cell>
          <cell r="O1178">
            <v>40391</v>
          </cell>
          <cell r="P1178">
            <v>2</v>
          </cell>
          <cell r="Q1178" t="str">
            <v>Kerr McGee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Y1178" t="b">
            <v>0</v>
          </cell>
          <cell r="AA1178">
            <v>99</v>
          </cell>
          <cell r="AB1178" t="str">
            <v>|</v>
          </cell>
        </row>
        <row r="1179">
          <cell r="B1179">
            <v>6558</v>
          </cell>
          <cell r="D1179" t="str">
            <v>SG 1mu-11-8-22</v>
          </cell>
          <cell r="E1179" t="str">
            <v>S</v>
          </cell>
          <cell r="F1179">
            <v>1000</v>
          </cell>
          <cell r="G1179" t="str">
            <v>RWP - Plant</v>
          </cell>
          <cell r="H1179">
            <v>1000</v>
          </cell>
          <cell r="I1179" t="str">
            <v>RWP - Plant</v>
          </cell>
          <cell r="J1179" t="str">
            <v>391</v>
          </cell>
          <cell r="K1179">
            <v>1</v>
          </cell>
          <cell r="L1179">
            <v>38353</v>
          </cell>
          <cell r="M1179">
            <v>4</v>
          </cell>
          <cell r="N1179">
            <v>1</v>
          </cell>
          <cell r="O1179">
            <v>40391</v>
          </cell>
          <cell r="P1179">
            <v>4</v>
          </cell>
          <cell r="Q1179" t="str">
            <v>QEP Energy Company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Y1179" t="b">
            <v>0</v>
          </cell>
          <cell r="AA1179">
            <v>1</v>
          </cell>
          <cell r="AB1179" t="str">
            <v>|</v>
          </cell>
        </row>
        <row r="1180">
          <cell r="B1180">
            <v>6559</v>
          </cell>
          <cell r="D1180" t="str">
            <v>NBE 15ml-26-9-23</v>
          </cell>
          <cell r="E1180" t="str">
            <v>S</v>
          </cell>
          <cell r="F1180">
            <v>1000</v>
          </cell>
          <cell r="G1180" t="str">
            <v>RWP - Plant</v>
          </cell>
          <cell r="H1180">
            <v>1000</v>
          </cell>
          <cell r="I1180" t="str">
            <v>RWP - Plant</v>
          </cell>
          <cell r="J1180" t="str">
            <v>820</v>
          </cell>
          <cell r="K1180">
            <v>1</v>
          </cell>
          <cell r="L1180">
            <v>38353</v>
          </cell>
          <cell r="M1180">
            <v>4</v>
          </cell>
          <cell r="N1180">
            <v>1</v>
          </cell>
          <cell r="O1180">
            <v>40391</v>
          </cell>
          <cell r="P1180">
            <v>4</v>
          </cell>
          <cell r="Q1180" t="str">
            <v>QEP Energy Company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Y1180" t="b">
            <v>0</v>
          </cell>
          <cell r="AA1180">
            <v>1</v>
          </cell>
          <cell r="AB1180" t="str">
            <v>|</v>
          </cell>
        </row>
        <row r="1181">
          <cell r="B1181">
            <v>6559</v>
          </cell>
          <cell r="D1181" t="str">
            <v>NBE 15ml-26-9-23</v>
          </cell>
          <cell r="E1181" t="str">
            <v>S</v>
          </cell>
          <cell r="F1181">
            <v>1000</v>
          </cell>
          <cell r="G1181" t="str">
            <v>RWP - Plant</v>
          </cell>
          <cell r="H1181">
            <v>1000</v>
          </cell>
          <cell r="I1181" t="str">
            <v>RWP - Plant</v>
          </cell>
          <cell r="J1181" t="str">
            <v>820</v>
          </cell>
          <cell r="K1181">
            <v>1</v>
          </cell>
          <cell r="L1181">
            <v>38353</v>
          </cell>
          <cell r="M1181">
            <v>11</v>
          </cell>
          <cell r="N1181">
            <v>0</v>
          </cell>
          <cell r="O1181">
            <v>40391</v>
          </cell>
          <cell r="P1181">
            <v>4</v>
          </cell>
          <cell r="Q1181" t="str">
            <v>QEP Energy Company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Y1181" t="b">
            <v>0</v>
          </cell>
          <cell r="AA1181">
            <v>1</v>
          </cell>
          <cell r="AB1181" t="str">
            <v>|</v>
          </cell>
        </row>
        <row r="1182">
          <cell r="B1182">
            <v>6563</v>
          </cell>
          <cell r="D1182" t="str">
            <v>CHAPITA 641-1</v>
          </cell>
          <cell r="E1182" t="str">
            <v>S</v>
          </cell>
          <cell r="F1182">
            <v>1000</v>
          </cell>
          <cell r="G1182" t="str">
            <v>RWP - Plant</v>
          </cell>
          <cell r="H1182">
            <v>1000</v>
          </cell>
          <cell r="I1182" t="str">
            <v>RWP - Plant</v>
          </cell>
          <cell r="J1182" t="str">
            <v>821</v>
          </cell>
          <cell r="K1182">
            <v>1</v>
          </cell>
          <cell r="L1182">
            <v>38353</v>
          </cell>
          <cell r="M1182">
            <v>1</v>
          </cell>
          <cell r="N1182">
            <v>1</v>
          </cell>
          <cell r="O1182">
            <v>40391</v>
          </cell>
          <cell r="P1182">
            <v>1</v>
          </cell>
          <cell r="Q1182" t="str">
            <v>EOG Resources, Inc.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Y1182" t="b">
            <v>0</v>
          </cell>
          <cell r="AA1182">
            <v>1</v>
          </cell>
          <cell r="AB1182" t="str">
            <v>|</v>
          </cell>
        </row>
        <row r="1183">
          <cell r="B1183">
            <v>6563</v>
          </cell>
          <cell r="D1183" t="str">
            <v>CHAPITA 641-1</v>
          </cell>
          <cell r="E1183" t="str">
            <v>S</v>
          </cell>
          <cell r="F1183">
            <v>1000</v>
          </cell>
          <cell r="G1183" t="str">
            <v>RWP - Plant</v>
          </cell>
          <cell r="H1183">
            <v>1000</v>
          </cell>
          <cell r="I1183" t="str">
            <v>RWP - Plant</v>
          </cell>
          <cell r="J1183" t="str">
            <v>821</v>
          </cell>
          <cell r="K1183">
            <v>1</v>
          </cell>
          <cell r="L1183">
            <v>38353</v>
          </cell>
          <cell r="M1183">
            <v>8</v>
          </cell>
          <cell r="N1183">
            <v>0</v>
          </cell>
          <cell r="O1183">
            <v>40391</v>
          </cell>
          <cell r="P1183">
            <v>2</v>
          </cell>
          <cell r="Q1183" t="str">
            <v>Kerr McGee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Y1183" t="b">
            <v>0</v>
          </cell>
          <cell r="AA1183">
            <v>99</v>
          </cell>
          <cell r="AB1183" t="str">
            <v>|</v>
          </cell>
        </row>
        <row r="1184">
          <cell r="B1184">
            <v>6564</v>
          </cell>
          <cell r="D1184" t="str">
            <v>CHAPITA 649-2</v>
          </cell>
          <cell r="E1184" t="str">
            <v>S</v>
          </cell>
          <cell r="F1184">
            <v>1000</v>
          </cell>
          <cell r="G1184" t="str">
            <v>RWP - Plant</v>
          </cell>
          <cell r="H1184">
            <v>1000</v>
          </cell>
          <cell r="I1184" t="str">
            <v>RWP - Plant</v>
          </cell>
          <cell r="J1184" t="str">
            <v>822</v>
          </cell>
          <cell r="K1184">
            <v>1</v>
          </cell>
          <cell r="L1184">
            <v>38353</v>
          </cell>
          <cell r="M1184">
            <v>1</v>
          </cell>
          <cell r="N1184">
            <v>1</v>
          </cell>
          <cell r="O1184">
            <v>40391</v>
          </cell>
          <cell r="P1184">
            <v>1</v>
          </cell>
          <cell r="Q1184" t="str">
            <v>EOG Resources, Inc.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Y1184" t="b">
            <v>0</v>
          </cell>
          <cell r="AA1184">
            <v>1</v>
          </cell>
          <cell r="AB1184" t="str">
            <v>|</v>
          </cell>
        </row>
        <row r="1185">
          <cell r="B1185">
            <v>6564</v>
          </cell>
          <cell r="D1185" t="str">
            <v>CHAPITA 649-2</v>
          </cell>
          <cell r="E1185" t="str">
            <v>S</v>
          </cell>
          <cell r="F1185">
            <v>1000</v>
          </cell>
          <cell r="G1185" t="str">
            <v>RWP - Plant</v>
          </cell>
          <cell r="H1185">
            <v>1000</v>
          </cell>
          <cell r="I1185" t="str">
            <v>RWP - Plant</v>
          </cell>
          <cell r="J1185" t="str">
            <v>822</v>
          </cell>
          <cell r="K1185">
            <v>1</v>
          </cell>
          <cell r="L1185">
            <v>38353</v>
          </cell>
          <cell r="M1185">
            <v>8</v>
          </cell>
          <cell r="N1185">
            <v>0</v>
          </cell>
          <cell r="O1185">
            <v>40391</v>
          </cell>
          <cell r="P1185">
            <v>2</v>
          </cell>
          <cell r="Q1185" t="str">
            <v>Kerr McGee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Y1185" t="b">
            <v>0</v>
          </cell>
          <cell r="AA1185">
            <v>99</v>
          </cell>
          <cell r="AB1185" t="str">
            <v>|</v>
          </cell>
        </row>
        <row r="1186">
          <cell r="B1186">
            <v>6565</v>
          </cell>
          <cell r="D1186" t="str">
            <v>CHAPITA 899-24</v>
          </cell>
          <cell r="E1186" t="str">
            <v>S</v>
          </cell>
          <cell r="F1186">
            <v>1000</v>
          </cell>
          <cell r="G1186" t="str">
            <v>RWP - Plant</v>
          </cell>
          <cell r="H1186">
            <v>1000</v>
          </cell>
          <cell r="I1186" t="str">
            <v>RWP - Plant</v>
          </cell>
          <cell r="J1186" t="str">
            <v>823</v>
          </cell>
          <cell r="K1186">
            <v>1</v>
          </cell>
          <cell r="L1186">
            <v>38353</v>
          </cell>
          <cell r="M1186">
            <v>1</v>
          </cell>
          <cell r="N1186">
            <v>1</v>
          </cell>
          <cell r="O1186">
            <v>40391</v>
          </cell>
          <cell r="P1186">
            <v>1</v>
          </cell>
          <cell r="Q1186" t="str">
            <v>EOG Resources, Inc.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Y1186" t="b">
            <v>0</v>
          </cell>
          <cell r="AA1186">
            <v>1</v>
          </cell>
          <cell r="AB1186" t="str">
            <v>|</v>
          </cell>
        </row>
        <row r="1187">
          <cell r="B1187">
            <v>6565</v>
          </cell>
          <cell r="D1187" t="str">
            <v>CHAPITA 899-24</v>
          </cell>
          <cell r="E1187" t="str">
            <v>S</v>
          </cell>
          <cell r="F1187">
            <v>1000</v>
          </cell>
          <cell r="G1187" t="str">
            <v>RWP - Plant</v>
          </cell>
          <cell r="H1187">
            <v>1000</v>
          </cell>
          <cell r="I1187" t="str">
            <v>RWP - Plant</v>
          </cell>
          <cell r="J1187" t="str">
            <v>823</v>
          </cell>
          <cell r="K1187">
            <v>1</v>
          </cell>
          <cell r="L1187">
            <v>38353</v>
          </cell>
          <cell r="M1187">
            <v>8</v>
          </cell>
          <cell r="N1187">
            <v>0</v>
          </cell>
          <cell r="O1187">
            <v>40391</v>
          </cell>
          <cell r="P1187">
            <v>2</v>
          </cell>
          <cell r="Q1187" t="str">
            <v>Kerr McGee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Y1187" t="b">
            <v>0</v>
          </cell>
          <cell r="AA1187">
            <v>99</v>
          </cell>
          <cell r="AB1187" t="str">
            <v>|</v>
          </cell>
        </row>
        <row r="1188">
          <cell r="B1188">
            <v>6566</v>
          </cell>
          <cell r="D1188" t="str">
            <v>WRU EIH 3mu-25-8-22</v>
          </cell>
          <cell r="E1188" t="str">
            <v>S</v>
          </cell>
          <cell r="F1188">
            <v>1000</v>
          </cell>
          <cell r="G1188" t="str">
            <v>RWP - Plant</v>
          </cell>
          <cell r="H1188">
            <v>1000</v>
          </cell>
          <cell r="I1188" t="str">
            <v>RWP - Plant</v>
          </cell>
          <cell r="J1188" t="str">
            <v>885</v>
          </cell>
          <cell r="K1188">
            <v>1</v>
          </cell>
          <cell r="L1188">
            <v>38412</v>
          </cell>
          <cell r="M1188">
            <v>4</v>
          </cell>
          <cell r="N1188">
            <v>1</v>
          </cell>
          <cell r="O1188">
            <v>40391</v>
          </cell>
          <cell r="P1188">
            <v>4</v>
          </cell>
          <cell r="Q1188" t="str">
            <v>QEP Energy Company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 t="b">
            <v>0</v>
          </cell>
          <cell r="Z1188">
            <v>0</v>
          </cell>
          <cell r="AA1188">
            <v>1</v>
          </cell>
          <cell r="AB1188" t="str">
            <v>|</v>
          </cell>
        </row>
        <row r="1189">
          <cell r="B1189">
            <v>6567</v>
          </cell>
          <cell r="D1189" t="str">
            <v>SG 15mu-14-8-22</v>
          </cell>
          <cell r="E1189" t="str">
            <v>S</v>
          </cell>
          <cell r="F1189">
            <v>1000</v>
          </cell>
          <cell r="G1189" t="str">
            <v>RWP - Plant</v>
          </cell>
          <cell r="H1189">
            <v>1000</v>
          </cell>
          <cell r="I1189" t="str">
            <v>RWP - Plant</v>
          </cell>
          <cell r="J1189" t="str">
            <v>392</v>
          </cell>
          <cell r="K1189">
            <v>1</v>
          </cell>
          <cell r="L1189">
            <v>38353</v>
          </cell>
          <cell r="M1189">
            <v>4</v>
          </cell>
          <cell r="N1189">
            <v>1</v>
          </cell>
          <cell r="O1189">
            <v>40391</v>
          </cell>
          <cell r="P1189">
            <v>4</v>
          </cell>
          <cell r="Q1189" t="str">
            <v>QEP Energy Company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Y1189" t="b">
            <v>0</v>
          </cell>
          <cell r="AA1189">
            <v>1</v>
          </cell>
          <cell r="AB1189" t="str">
            <v>|</v>
          </cell>
        </row>
        <row r="1190">
          <cell r="B1190">
            <v>6569</v>
          </cell>
          <cell r="D1190" t="str">
            <v>CHAPITA 646-1</v>
          </cell>
          <cell r="E1190" t="str">
            <v>S</v>
          </cell>
          <cell r="F1190">
            <v>1000</v>
          </cell>
          <cell r="G1190" t="str">
            <v>RWP - Plant</v>
          </cell>
          <cell r="H1190">
            <v>1000</v>
          </cell>
          <cell r="I1190" t="str">
            <v>RWP - Plant</v>
          </cell>
          <cell r="J1190" t="str">
            <v>824</v>
          </cell>
          <cell r="K1190">
            <v>1</v>
          </cell>
          <cell r="L1190">
            <v>38353</v>
          </cell>
          <cell r="M1190">
            <v>1</v>
          </cell>
          <cell r="N1190">
            <v>1</v>
          </cell>
          <cell r="O1190">
            <v>40391</v>
          </cell>
          <cell r="P1190">
            <v>1</v>
          </cell>
          <cell r="Q1190" t="str">
            <v>EOG Resources, Inc.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Y1190" t="b">
            <v>0</v>
          </cell>
          <cell r="AA1190">
            <v>1</v>
          </cell>
          <cell r="AB1190" t="str">
            <v>|</v>
          </cell>
        </row>
        <row r="1191">
          <cell r="B1191">
            <v>6569</v>
          </cell>
          <cell r="D1191" t="str">
            <v>CHAPITA 646-1</v>
          </cell>
          <cell r="E1191" t="str">
            <v>S</v>
          </cell>
          <cell r="F1191">
            <v>1000</v>
          </cell>
          <cell r="G1191" t="str">
            <v>RWP - Plant</v>
          </cell>
          <cell r="H1191">
            <v>1000</v>
          </cell>
          <cell r="I1191" t="str">
            <v>RWP - Plant</v>
          </cell>
          <cell r="J1191" t="str">
            <v>824</v>
          </cell>
          <cell r="K1191">
            <v>1</v>
          </cell>
          <cell r="L1191">
            <v>38353</v>
          </cell>
          <cell r="M1191">
            <v>8</v>
          </cell>
          <cell r="N1191">
            <v>0</v>
          </cell>
          <cell r="O1191">
            <v>40391</v>
          </cell>
          <cell r="P1191">
            <v>2</v>
          </cell>
          <cell r="Q1191" t="str">
            <v>Kerr McGee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Y1191" t="b">
            <v>0</v>
          </cell>
          <cell r="AA1191">
            <v>99</v>
          </cell>
          <cell r="AB1191" t="str">
            <v>|</v>
          </cell>
        </row>
        <row r="1192">
          <cell r="B1192">
            <v>6573</v>
          </cell>
          <cell r="D1192" t="str">
            <v>CHAPITA 912-25</v>
          </cell>
          <cell r="E1192" t="str">
            <v>S</v>
          </cell>
          <cell r="F1192">
            <v>1000</v>
          </cell>
          <cell r="G1192" t="str">
            <v>RWP - Plant</v>
          </cell>
          <cell r="H1192">
            <v>1000</v>
          </cell>
          <cell r="I1192" t="str">
            <v>RWP - Plant</v>
          </cell>
          <cell r="J1192" t="str">
            <v>825</v>
          </cell>
          <cell r="K1192">
            <v>1</v>
          </cell>
          <cell r="L1192">
            <v>38353</v>
          </cell>
          <cell r="M1192">
            <v>1</v>
          </cell>
          <cell r="N1192">
            <v>1</v>
          </cell>
          <cell r="O1192">
            <v>40391</v>
          </cell>
          <cell r="P1192">
            <v>1</v>
          </cell>
          <cell r="Q1192" t="str">
            <v>EOG Resources, Inc.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Y1192" t="b">
            <v>0</v>
          </cell>
          <cell r="AA1192">
            <v>1</v>
          </cell>
          <cell r="AB1192" t="str">
            <v>|</v>
          </cell>
        </row>
        <row r="1193">
          <cell r="B1193">
            <v>6573</v>
          </cell>
          <cell r="D1193" t="str">
            <v>CHAPITA 912-25</v>
          </cell>
          <cell r="E1193" t="str">
            <v>S</v>
          </cell>
          <cell r="F1193">
            <v>1000</v>
          </cell>
          <cell r="G1193" t="str">
            <v>RWP - Plant</v>
          </cell>
          <cell r="H1193">
            <v>1000</v>
          </cell>
          <cell r="I1193" t="str">
            <v>RWP - Plant</v>
          </cell>
          <cell r="J1193" t="str">
            <v>825</v>
          </cell>
          <cell r="K1193">
            <v>1</v>
          </cell>
          <cell r="L1193">
            <v>38353</v>
          </cell>
          <cell r="M1193">
            <v>8</v>
          </cell>
          <cell r="N1193">
            <v>0</v>
          </cell>
          <cell r="O1193">
            <v>40391</v>
          </cell>
          <cell r="P1193">
            <v>2</v>
          </cell>
          <cell r="Q1193" t="str">
            <v>Kerr McGee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Y1193" t="b">
            <v>0</v>
          </cell>
          <cell r="AA1193">
            <v>99</v>
          </cell>
          <cell r="AB1193" t="str">
            <v>|</v>
          </cell>
        </row>
        <row r="1194">
          <cell r="B1194">
            <v>6583</v>
          </cell>
          <cell r="D1194" t="str">
            <v>CHAPITA 651-6</v>
          </cell>
          <cell r="E1194" t="str">
            <v>S</v>
          </cell>
          <cell r="F1194">
            <v>1000</v>
          </cell>
          <cell r="G1194" t="str">
            <v>RWP - Plant</v>
          </cell>
          <cell r="H1194">
            <v>1000</v>
          </cell>
          <cell r="I1194" t="str">
            <v>RWP - Plant</v>
          </cell>
          <cell r="J1194" t="str">
            <v>826</v>
          </cell>
          <cell r="K1194">
            <v>1</v>
          </cell>
          <cell r="L1194">
            <v>38353</v>
          </cell>
          <cell r="M1194">
            <v>1</v>
          </cell>
          <cell r="N1194">
            <v>1</v>
          </cell>
          <cell r="O1194">
            <v>40391</v>
          </cell>
          <cell r="P1194">
            <v>1</v>
          </cell>
          <cell r="Q1194" t="str">
            <v>EOG Resources, Inc.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Y1194" t="b">
            <v>0</v>
          </cell>
          <cell r="AA1194">
            <v>1</v>
          </cell>
          <cell r="AB1194" t="str">
            <v>|</v>
          </cell>
        </row>
        <row r="1195">
          <cell r="B1195">
            <v>6583</v>
          </cell>
          <cell r="D1195" t="str">
            <v>CHAPITA 651-6</v>
          </cell>
          <cell r="E1195" t="str">
            <v>S</v>
          </cell>
          <cell r="F1195">
            <v>1000</v>
          </cell>
          <cell r="G1195" t="str">
            <v>RWP - Plant</v>
          </cell>
          <cell r="H1195">
            <v>1000</v>
          </cell>
          <cell r="I1195" t="str">
            <v>RWP - Plant</v>
          </cell>
          <cell r="J1195" t="str">
            <v>826</v>
          </cell>
          <cell r="K1195">
            <v>1</v>
          </cell>
          <cell r="L1195">
            <v>38353</v>
          </cell>
          <cell r="M1195">
            <v>8</v>
          </cell>
          <cell r="N1195">
            <v>0</v>
          </cell>
          <cell r="O1195">
            <v>40391</v>
          </cell>
          <cell r="P1195">
            <v>2</v>
          </cell>
          <cell r="Q1195" t="str">
            <v>Kerr McGee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Y1195" t="b">
            <v>0</v>
          </cell>
          <cell r="AA1195">
            <v>99</v>
          </cell>
          <cell r="AB1195" t="str">
            <v>|</v>
          </cell>
        </row>
        <row r="1196">
          <cell r="B1196">
            <v>6585</v>
          </cell>
          <cell r="D1196" t="str">
            <v>WRU EIH 4mu-25-8-22</v>
          </cell>
          <cell r="E1196" t="str">
            <v>S</v>
          </cell>
          <cell r="F1196">
            <v>1000</v>
          </cell>
          <cell r="G1196" t="str">
            <v>RWP - Plant</v>
          </cell>
          <cell r="H1196">
            <v>1000</v>
          </cell>
          <cell r="I1196" t="str">
            <v>RWP - Plant</v>
          </cell>
          <cell r="J1196" t="str">
            <v>393</v>
          </cell>
          <cell r="K1196">
            <v>1</v>
          </cell>
          <cell r="L1196">
            <v>38353</v>
          </cell>
          <cell r="M1196">
            <v>4</v>
          </cell>
          <cell r="N1196">
            <v>1</v>
          </cell>
          <cell r="O1196">
            <v>40391</v>
          </cell>
          <cell r="P1196">
            <v>4</v>
          </cell>
          <cell r="Q1196" t="str">
            <v>QEP Energy Company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Y1196" t="b">
            <v>0</v>
          </cell>
          <cell r="AA1196">
            <v>1</v>
          </cell>
          <cell r="AB1196" t="str">
            <v>|</v>
          </cell>
        </row>
        <row r="1197">
          <cell r="B1197">
            <v>6586</v>
          </cell>
          <cell r="D1197" t="str">
            <v>NBE 11ml-26-9-23</v>
          </cell>
          <cell r="E1197" t="str">
            <v>S</v>
          </cell>
          <cell r="F1197">
            <v>1000</v>
          </cell>
          <cell r="G1197" t="str">
            <v>RWP - Plant</v>
          </cell>
          <cell r="H1197">
            <v>1000</v>
          </cell>
          <cell r="I1197" t="str">
            <v>RWP - Plant</v>
          </cell>
          <cell r="J1197" t="str">
            <v>827</v>
          </cell>
          <cell r="K1197">
            <v>1</v>
          </cell>
          <cell r="L1197">
            <v>38353</v>
          </cell>
          <cell r="M1197">
            <v>4</v>
          </cell>
          <cell r="N1197">
            <v>1</v>
          </cell>
          <cell r="O1197">
            <v>40391</v>
          </cell>
          <cell r="P1197">
            <v>4</v>
          </cell>
          <cell r="Q1197" t="str">
            <v>QEP Energy Company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Y1197" t="b">
            <v>0</v>
          </cell>
          <cell r="AA1197">
            <v>1</v>
          </cell>
          <cell r="AB1197" t="str">
            <v>|</v>
          </cell>
        </row>
        <row r="1198">
          <cell r="B1198">
            <v>6586</v>
          </cell>
          <cell r="D1198" t="str">
            <v>NBE 11ml-26-9-23</v>
          </cell>
          <cell r="E1198" t="str">
            <v>S</v>
          </cell>
          <cell r="F1198">
            <v>1000</v>
          </cell>
          <cell r="G1198" t="str">
            <v>RWP - Plant</v>
          </cell>
          <cell r="H1198">
            <v>1000</v>
          </cell>
          <cell r="I1198" t="str">
            <v>RWP - Plant</v>
          </cell>
          <cell r="J1198" t="str">
            <v>827</v>
          </cell>
          <cell r="K1198">
            <v>1</v>
          </cell>
          <cell r="L1198">
            <v>38353</v>
          </cell>
          <cell r="M1198">
            <v>11</v>
          </cell>
          <cell r="N1198">
            <v>0</v>
          </cell>
          <cell r="O1198">
            <v>40391</v>
          </cell>
          <cell r="P1198">
            <v>4</v>
          </cell>
          <cell r="Q1198" t="str">
            <v>QEP Energy Company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Y1198" t="b">
            <v>0</v>
          </cell>
          <cell r="AA1198">
            <v>1</v>
          </cell>
          <cell r="AB1198" t="str">
            <v>|</v>
          </cell>
        </row>
        <row r="1199">
          <cell r="B1199">
            <v>6589</v>
          </cell>
          <cell r="D1199" t="str">
            <v>STAGE COACH 84-8</v>
          </cell>
          <cell r="E1199" t="str">
            <v>S</v>
          </cell>
          <cell r="F1199">
            <v>1000</v>
          </cell>
          <cell r="G1199" t="str">
            <v>RWP - Plant</v>
          </cell>
          <cell r="H1199">
            <v>1000</v>
          </cell>
          <cell r="I1199" t="str">
            <v>RWP - Plant</v>
          </cell>
          <cell r="J1199" t="str">
            <v>828</v>
          </cell>
          <cell r="K1199">
            <v>1</v>
          </cell>
          <cell r="L1199">
            <v>38353</v>
          </cell>
          <cell r="M1199">
            <v>1</v>
          </cell>
          <cell r="N1199">
            <v>0.8918148272391816</v>
          </cell>
          <cell r="O1199">
            <v>40391</v>
          </cell>
          <cell r="P1199">
            <v>1</v>
          </cell>
          <cell r="Q1199" t="str">
            <v>EOG Resources, Inc.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Y1199" t="b">
            <v>0</v>
          </cell>
          <cell r="AA1199">
            <v>1</v>
          </cell>
          <cell r="AB1199" t="str">
            <v>|</v>
          </cell>
        </row>
        <row r="1200">
          <cell r="B1200">
            <v>6589</v>
          </cell>
          <cell r="D1200" t="str">
            <v>STAGE COACH 84-8</v>
          </cell>
          <cell r="E1200" t="str">
            <v>S</v>
          </cell>
          <cell r="F1200">
            <v>1000</v>
          </cell>
          <cell r="G1200" t="str">
            <v>RWP - Plant</v>
          </cell>
          <cell r="H1200">
            <v>1000</v>
          </cell>
          <cell r="I1200" t="str">
            <v>RWP - Plant</v>
          </cell>
          <cell r="J1200" t="str">
            <v>828</v>
          </cell>
          <cell r="K1200">
            <v>1</v>
          </cell>
          <cell r="L1200">
            <v>38353</v>
          </cell>
          <cell r="M1200">
            <v>8</v>
          </cell>
          <cell r="N1200">
            <v>0.10818517276081853</v>
          </cell>
          <cell r="O1200">
            <v>40391</v>
          </cell>
          <cell r="P1200">
            <v>2</v>
          </cell>
          <cell r="Q1200" t="str">
            <v>Kerr McGee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Y1200" t="b">
            <v>0</v>
          </cell>
          <cell r="AA1200">
            <v>99</v>
          </cell>
          <cell r="AB1200" t="str">
            <v>|</v>
          </cell>
        </row>
        <row r="1201">
          <cell r="B1201">
            <v>6596</v>
          </cell>
          <cell r="D1201" t="str">
            <v>NORTH CHAPITA 211-28</v>
          </cell>
          <cell r="E1201" t="str">
            <v>S</v>
          </cell>
          <cell r="F1201">
            <v>1000</v>
          </cell>
          <cell r="G1201" t="str">
            <v>RWP - Plant</v>
          </cell>
          <cell r="H1201">
            <v>1000</v>
          </cell>
          <cell r="I1201" t="str">
            <v>RWP - Plant</v>
          </cell>
          <cell r="J1201" t="str">
            <v>500</v>
          </cell>
          <cell r="K1201">
            <v>1</v>
          </cell>
          <cell r="L1201">
            <v>38353</v>
          </cell>
          <cell r="M1201">
            <v>1</v>
          </cell>
          <cell r="N1201">
            <v>0.78118393234672301</v>
          </cell>
          <cell r="O1201">
            <v>40391</v>
          </cell>
          <cell r="P1201">
            <v>1</v>
          </cell>
          <cell r="Q1201" t="str">
            <v>EOG Resources, Inc.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Y1201" t="b">
            <v>0</v>
          </cell>
          <cell r="AA1201">
            <v>1</v>
          </cell>
          <cell r="AB1201" t="str">
            <v>|</v>
          </cell>
        </row>
        <row r="1202">
          <cell r="B1202">
            <v>6596</v>
          </cell>
          <cell r="D1202" t="str">
            <v>NORTH CHAPITA 211-28</v>
          </cell>
          <cell r="E1202" t="str">
            <v>S</v>
          </cell>
          <cell r="F1202">
            <v>1000</v>
          </cell>
          <cell r="G1202" t="str">
            <v>RWP - Plant</v>
          </cell>
          <cell r="H1202">
            <v>1000</v>
          </cell>
          <cell r="I1202" t="str">
            <v>RWP - Plant</v>
          </cell>
          <cell r="J1202" t="str">
            <v>500</v>
          </cell>
          <cell r="K1202">
            <v>1</v>
          </cell>
          <cell r="L1202">
            <v>38353</v>
          </cell>
          <cell r="M1202">
            <v>4</v>
          </cell>
          <cell r="N1202">
            <v>0.21881606765327696</v>
          </cell>
          <cell r="O1202">
            <v>40391</v>
          </cell>
          <cell r="P1202">
            <v>4</v>
          </cell>
          <cell r="Q1202" t="str">
            <v>QEP Energy Company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Y1202" t="b">
            <v>0</v>
          </cell>
          <cell r="AA1202">
            <v>1</v>
          </cell>
          <cell r="AB1202" t="str">
            <v>|</v>
          </cell>
        </row>
        <row r="1203">
          <cell r="B1203">
            <v>6597</v>
          </cell>
          <cell r="D1203" t="str">
            <v>NORTH DUCK CREEK 249-29</v>
          </cell>
          <cell r="E1203" t="str">
            <v>S</v>
          </cell>
          <cell r="F1203">
            <v>1000</v>
          </cell>
          <cell r="G1203" t="str">
            <v>RWP - Plant</v>
          </cell>
          <cell r="H1203">
            <v>1000</v>
          </cell>
          <cell r="I1203" t="str">
            <v>RWP - Plant</v>
          </cell>
          <cell r="J1203" t="str">
            <v>458</v>
          </cell>
          <cell r="K1203">
            <v>1</v>
          </cell>
          <cell r="L1203">
            <v>38353</v>
          </cell>
          <cell r="M1203">
            <v>1</v>
          </cell>
          <cell r="N1203">
            <v>1</v>
          </cell>
          <cell r="O1203">
            <v>40391</v>
          </cell>
          <cell r="P1203">
            <v>1</v>
          </cell>
          <cell r="Q1203" t="str">
            <v>EOG Resources, Inc.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Y1203" t="b">
            <v>0</v>
          </cell>
          <cell r="AA1203">
            <v>1</v>
          </cell>
          <cell r="AB1203" t="str">
            <v>|</v>
          </cell>
        </row>
        <row r="1204">
          <cell r="B1204">
            <v>6598</v>
          </cell>
          <cell r="D1204" t="str">
            <v>STAGECOACH 83-8</v>
          </cell>
          <cell r="E1204" t="str">
            <v>S</v>
          </cell>
          <cell r="F1204">
            <v>1000</v>
          </cell>
          <cell r="G1204" t="str">
            <v>RWP - Plant</v>
          </cell>
          <cell r="H1204">
            <v>1000</v>
          </cell>
          <cell r="I1204" t="str">
            <v>RWP - Plant</v>
          </cell>
          <cell r="J1204" t="str">
            <v>829</v>
          </cell>
          <cell r="K1204">
            <v>1</v>
          </cell>
          <cell r="L1204">
            <v>38353</v>
          </cell>
          <cell r="M1204">
            <v>1</v>
          </cell>
          <cell r="N1204">
            <v>0.89198271723475753</v>
          </cell>
          <cell r="O1204">
            <v>40391</v>
          </cell>
          <cell r="P1204">
            <v>1</v>
          </cell>
          <cell r="Q1204" t="str">
            <v>EOG Resources, Inc.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Y1204" t="b">
            <v>0</v>
          </cell>
          <cell r="AA1204">
            <v>1</v>
          </cell>
          <cell r="AB1204" t="str">
            <v>|</v>
          </cell>
        </row>
        <row r="1205">
          <cell r="B1205">
            <v>6598</v>
          </cell>
          <cell r="D1205" t="str">
            <v>STAGECOACH 83-8</v>
          </cell>
          <cell r="E1205" t="str">
            <v>S</v>
          </cell>
          <cell r="F1205">
            <v>1000</v>
          </cell>
          <cell r="G1205" t="str">
            <v>RWP - Plant</v>
          </cell>
          <cell r="H1205">
            <v>1000</v>
          </cell>
          <cell r="I1205" t="str">
            <v>RWP - Plant</v>
          </cell>
          <cell r="J1205" t="str">
            <v>829</v>
          </cell>
          <cell r="K1205">
            <v>1</v>
          </cell>
          <cell r="L1205">
            <v>38353</v>
          </cell>
          <cell r="M1205">
            <v>8</v>
          </cell>
          <cell r="N1205">
            <v>0.10801728276524244</v>
          </cell>
          <cell r="O1205">
            <v>40391</v>
          </cell>
          <cell r="P1205">
            <v>2</v>
          </cell>
          <cell r="Q1205" t="str">
            <v>Kerr McGee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Y1205" t="b">
            <v>0</v>
          </cell>
          <cell r="AA1205">
            <v>99</v>
          </cell>
          <cell r="AB1205" t="str">
            <v>|</v>
          </cell>
        </row>
        <row r="1206">
          <cell r="B1206">
            <v>6599</v>
          </cell>
          <cell r="D1206" t="str">
            <v>CHAPITA 903-25</v>
          </cell>
          <cell r="E1206" t="str">
            <v>S</v>
          </cell>
          <cell r="F1206">
            <v>1000</v>
          </cell>
          <cell r="G1206" t="str">
            <v>RWP - Plant</v>
          </cell>
          <cell r="H1206">
            <v>1000</v>
          </cell>
          <cell r="I1206" t="str">
            <v>RWP - Plant</v>
          </cell>
          <cell r="J1206" t="str">
            <v>830</v>
          </cell>
          <cell r="K1206">
            <v>1</v>
          </cell>
          <cell r="L1206">
            <v>38353</v>
          </cell>
          <cell r="M1206">
            <v>1</v>
          </cell>
          <cell r="N1206">
            <v>1</v>
          </cell>
          <cell r="O1206">
            <v>40391</v>
          </cell>
          <cell r="P1206">
            <v>1</v>
          </cell>
          <cell r="Q1206" t="str">
            <v>EOG Resources, Inc.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Y1206" t="b">
            <v>0</v>
          </cell>
          <cell r="AA1206">
            <v>1</v>
          </cell>
          <cell r="AB1206" t="str">
            <v>|</v>
          </cell>
        </row>
        <row r="1207">
          <cell r="B1207">
            <v>6599</v>
          </cell>
          <cell r="D1207" t="str">
            <v>CHAPITA 903-25</v>
          </cell>
          <cell r="E1207" t="str">
            <v>S</v>
          </cell>
          <cell r="F1207">
            <v>1000</v>
          </cell>
          <cell r="G1207" t="str">
            <v>RWP - Plant</v>
          </cell>
          <cell r="H1207">
            <v>1000</v>
          </cell>
          <cell r="I1207" t="str">
            <v>RWP - Plant</v>
          </cell>
          <cell r="J1207" t="str">
            <v>830</v>
          </cell>
          <cell r="K1207">
            <v>1</v>
          </cell>
          <cell r="L1207">
            <v>38353</v>
          </cell>
          <cell r="M1207">
            <v>8</v>
          </cell>
          <cell r="N1207">
            <v>0</v>
          </cell>
          <cell r="O1207">
            <v>40391</v>
          </cell>
          <cell r="P1207">
            <v>2</v>
          </cell>
          <cell r="Q1207" t="str">
            <v>Kerr McGee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Y1207" t="b">
            <v>0</v>
          </cell>
          <cell r="AA1207">
            <v>99</v>
          </cell>
          <cell r="AB1207" t="str">
            <v>|</v>
          </cell>
        </row>
        <row r="1208">
          <cell r="B1208">
            <v>6600</v>
          </cell>
          <cell r="D1208" t="str">
            <v>SG 4mu-23-8-22</v>
          </cell>
          <cell r="E1208" t="str">
            <v>S</v>
          </cell>
          <cell r="F1208">
            <v>1000</v>
          </cell>
          <cell r="G1208" t="str">
            <v>RWP - Plant</v>
          </cell>
          <cell r="H1208">
            <v>1000</v>
          </cell>
          <cell r="I1208" t="str">
            <v>RWP - Plant</v>
          </cell>
          <cell r="J1208" t="str">
            <v>394</v>
          </cell>
          <cell r="K1208">
            <v>1</v>
          </cell>
          <cell r="L1208">
            <v>38353</v>
          </cell>
          <cell r="M1208">
            <v>4</v>
          </cell>
          <cell r="N1208">
            <v>1</v>
          </cell>
          <cell r="O1208">
            <v>40391</v>
          </cell>
          <cell r="P1208">
            <v>4</v>
          </cell>
          <cell r="Q1208" t="str">
            <v>QEP Energy Company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Y1208" t="b">
            <v>0</v>
          </cell>
          <cell r="AA1208">
            <v>1</v>
          </cell>
          <cell r="AB1208" t="str">
            <v>|</v>
          </cell>
        </row>
        <row r="1209">
          <cell r="B1209">
            <v>6601</v>
          </cell>
          <cell r="D1209" t="str">
            <v>NORTH DUCK CREEK 102-26</v>
          </cell>
          <cell r="E1209" t="str">
            <v>S</v>
          </cell>
          <cell r="F1209">
            <v>1000</v>
          </cell>
          <cell r="G1209" t="str">
            <v>RWP - Plant</v>
          </cell>
          <cell r="H1209">
            <v>1000</v>
          </cell>
          <cell r="I1209" t="str">
            <v>RWP - Plant</v>
          </cell>
          <cell r="J1209" t="str">
            <v>459</v>
          </cell>
          <cell r="K1209">
            <v>1</v>
          </cell>
          <cell r="L1209">
            <v>38353</v>
          </cell>
          <cell r="M1209">
            <v>1</v>
          </cell>
          <cell r="N1209">
            <v>0.61268656716417913</v>
          </cell>
          <cell r="O1209">
            <v>40391</v>
          </cell>
          <cell r="P1209">
            <v>1</v>
          </cell>
          <cell r="Q1209" t="str">
            <v>EOG Resources, Inc.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Y1209" t="b">
            <v>0</v>
          </cell>
          <cell r="AA1209">
            <v>1</v>
          </cell>
          <cell r="AB1209" t="str">
            <v>|</v>
          </cell>
        </row>
        <row r="1210">
          <cell r="B1210">
            <v>6601</v>
          </cell>
          <cell r="D1210" t="str">
            <v>NORTH DUCK CREEK 102-26</v>
          </cell>
          <cell r="E1210" t="str">
            <v>S</v>
          </cell>
          <cell r="F1210">
            <v>1000</v>
          </cell>
          <cell r="G1210" t="str">
            <v>RWP - Plant</v>
          </cell>
          <cell r="H1210">
            <v>1000</v>
          </cell>
          <cell r="I1210" t="str">
            <v>RWP - Plant</v>
          </cell>
          <cell r="J1210" t="str">
            <v>459</v>
          </cell>
          <cell r="K1210">
            <v>1</v>
          </cell>
          <cell r="L1210">
            <v>38353</v>
          </cell>
          <cell r="M1210">
            <v>4</v>
          </cell>
          <cell r="N1210">
            <v>0.38731343283582093</v>
          </cell>
          <cell r="O1210">
            <v>40391</v>
          </cell>
          <cell r="P1210">
            <v>4</v>
          </cell>
          <cell r="Q1210" t="str">
            <v>QEP Energy Company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Y1210" t="b">
            <v>0</v>
          </cell>
          <cell r="AA1210">
            <v>1</v>
          </cell>
          <cell r="AB1210" t="str">
            <v>|</v>
          </cell>
        </row>
        <row r="1211">
          <cell r="B1211">
            <v>6602</v>
          </cell>
          <cell r="D1211" t="str">
            <v>CHAPITA 901-24</v>
          </cell>
          <cell r="E1211" t="str">
            <v>S</v>
          </cell>
          <cell r="F1211">
            <v>1000</v>
          </cell>
          <cell r="G1211" t="str">
            <v>RWP - Plant</v>
          </cell>
          <cell r="H1211">
            <v>1000</v>
          </cell>
          <cell r="I1211" t="str">
            <v>RWP - Plant</v>
          </cell>
          <cell r="J1211" t="str">
            <v>831</v>
          </cell>
          <cell r="K1211">
            <v>1</v>
          </cell>
          <cell r="L1211">
            <v>38353</v>
          </cell>
          <cell r="M1211">
            <v>1</v>
          </cell>
          <cell r="N1211">
            <v>1</v>
          </cell>
          <cell r="O1211">
            <v>40391</v>
          </cell>
          <cell r="P1211">
            <v>1</v>
          </cell>
          <cell r="Q1211" t="str">
            <v>EOG Resources, Inc.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Y1211" t="b">
            <v>0</v>
          </cell>
          <cell r="AA1211">
            <v>1</v>
          </cell>
          <cell r="AB1211" t="str">
            <v>|</v>
          </cell>
        </row>
        <row r="1212">
          <cell r="B1212">
            <v>6602</v>
          </cell>
          <cell r="D1212" t="str">
            <v>CHAPITA 901-24</v>
          </cell>
          <cell r="E1212" t="str">
            <v>S</v>
          </cell>
          <cell r="F1212">
            <v>1000</v>
          </cell>
          <cell r="G1212" t="str">
            <v>RWP - Plant</v>
          </cell>
          <cell r="H1212">
            <v>1000</v>
          </cell>
          <cell r="I1212" t="str">
            <v>RWP - Plant</v>
          </cell>
          <cell r="J1212" t="str">
            <v>831</v>
          </cell>
          <cell r="K1212">
            <v>1</v>
          </cell>
          <cell r="L1212">
            <v>38353</v>
          </cell>
          <cell r="M1212">
            <v>8</v>
          </cell>
          <cell r="N1212">
            <v>0</v>
          </cell>
          <cell r="O1212">
            <v>40391</v>
          </cell>
          <cell r="P1212">
            <v>2</v>
          </cell>
          <cell r="Q1212" t="str">
            <v>Kerr McGee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Y1212" t="b">
            <v>0</v>
          </cell>
          <cell r="AA1212">
            <v>99</v>
          </cell>
          <cell r="AB1212" t="str">
            <v>|</v>
          </cell>
        </row>
        <row r="1213">
          <cell r="B1213">
            <v>6603</v>
          </cell>
          <cell r="D1213" t="str">
            <v>NBE 10ml-10-9-23</v>
          </cell>
          <cell r="E1213" t="str">
            <v>S</v>
          </cell>
          <cell r="F1213">
            <v>1000</v>
          </cell>
          <cell r="G1213" t="str">
            <v>RWP - Plant</v>
          </cell>
          <cell r="H1213">
            <v>1000</v>
          </cell>
          <cell r="I1213" t="str">
            <v>RWP - Plant</v>
          </cell>
          <cell r="J1213" t="str">
            <v>832</v>
          </cell>
          <cell r="K1213">
            <v>1</v>
          </cell>
          <cell r="L1213">
            <v>38353</v>
          </cell>
          <cell r="M1213">
            <v>4</v>
          </cell>
          <cell r="N1213">
            <v>1</v>
          </cell>
          <cell r="O1213">
            <v>40391</v>
          </cell>
          <cell r="P1213">
            <v>4</v>
          </cell>
          <cell r="Q1213" t="str">
            <v>QEP Energy Company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Y1213" t="b">
            <v>0</v>
          </cell>
          <cell r="AA1213">
            <v>1</v>
          </cell>
          <cell r="AB1213" t="str">
            <v>|</v>
          </cell>
        </row>
        <row r="1214">
          <cell r="B1214">
            <v>6603</v>
          </cell>
          <cell r="D1214" t="str">
            <v>NBE 10ml-10-9-23</v>
          </cell>
          <cell r="E1214" t="str">
            <v>S</v>
          </cell>
          <cell r="F1214">
            <v>1000</v>
          </cell>
          <cell r="G1214" t="str">
            <v>RWP - Plant</v>
          </cell>
          <cell r="H1214">
            <v>1000</v>
          </cell>
          <cell r="I1214" t="str">
            <v>RWP - Plant</v>
          </cell>
          <cell r="J1214" t="str">
            <v>832</v>
          </cell>
          <cell r="K1214">
            <v>1</v>
          </cell>
          <cell r="L1214">
            <v>38353</v>
          </cell>
          <cell r="M1214">
            <v>11</v>
          </cell>
          <cell r="N1214">
            <v>0</v>
          </cell>
          <cell r="O1214">
            <v>40391</v>
          </cell>
          <cell r="P1214">
            <v>4</v>
          </cell>
          <cell r="Q1214" t="str">
            <v>QEP Energy Company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Y1214" t="b">
            <v>0</v>
          </cell>
          <cell r="AA1214">
            <v>1</v>
          </cell>
          <cell r="AB1214" t="str">
            <v>|</v>
          </cell>
        </row>
        <row r="1215">
          <cell r="B1215">
            <v>6604</v>
          </cell>
          <cell r="D1215" t="str">
            <v>WRU EIH 6mu-25-8-22</v>
          </cell>
          <cell r="E1215" t="str">
            <v>S</v>
          </cell>
          <cell r="F1215">
            <v>1000</v>
          </cell>
          <cell r="G1215" t="str">
            <v>RWP - Plant</v>
          </cell>
          <cell r="H1215">
            <v>1000</v>
          </cell>
          <cell r="I1215" t="str">
            <v>RWP - Plant</v>
          </cell>
          <cell r="J1215" t="str">
            <v>395</v>
          </cell>
          <cell r="K1215">
            <v>1</v>
          </cell>
          <cell r="L1215">
            <v>38353</v>
          </cell>
          <cell r="M1215">
            <v>4</v>
          </cell>
          <cell r="N1215">
            <v>1</v>
          </cell>
          <cell r="O1215">
            <v>40391</v>
          </cell>
          <cell r="P1215">
            <v>4</v>
          </cell>
          <cell r="Q1215" t="str">
            <v>QEP Energy Company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Y1215" t="b">
            <v>0</v>
          </cell>
          <cell r="AA1215">
            <v>1</v>
          </cell>
          <cell r="AB1215" t="str">
            <v>|</v>
          </cell>
        </row>
        <row r="1216">
          <cell r="B1216">
            <v>6605</v>
          </cell>
          <cell r="D1216" t="str">
            <v>SG 5mu-23-8-22</v>
          </cell>
          <cell r="E1216" t="str">
            <v>S</v>
          </cell>
          <cell r="F1216">
            <v>1000</v>
          </cell>
          <cell r="G1216" t="str">
            <v>RWP - Plant</v>
          </cell>
          <cell r="H1216">
            <v>1000</v>
          </cell>
          <cell r="I1216" t="str">
            <v>RWP - Plant</v>
          </cell>
          <cell r="J1216" t="str">
            <v>396</v>
          </cell>
          <cell r="K1216">
            <v>1</v>
          </cell>
          <cell r="L1216">
            <v>38353</v>
          </cell>
          <cell r="M1216">
            <v>4</v>
          </cell>
          <cell r="N1216">
            <v>1</v>
          </cell>
          <cell r="O1216">
            <v>40391</v>
          </cell>
          <cell r="P1216">
            <v>4</v>
          </cell>
          <cell r="Q1216" t="str">
            <v>QEP Energy Company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Y1216" t="b">
            <v>0</v>
          </cell>
          <cell r="AA1216">
            <v>1</v>
          </cell>
          <cell r="AB1216" t="str">
            <v>|</v>
          </cell>
        </row>
        <row r="1217">
          <cell r="B1217">
            <v>6607</v>
          </cell>
          <cell r="D1217" t="str">
            <v>NBE 6ml-26-9-23</v>
          </cell>
          <cell r="E1217" t="str">
            <v>S</v>
          </cell>
          <cell r="F1217">
            <v>1000</v>
          </cell>
          <cell r="G1217" t="str">
            <v>RWP - Plant</v>
          </cell>
          <cell r="H1217">
            <v>1000</v>
          </cell>
          <cell r="I1217" t="str">
            <v>RWP - Plant</v>
          </cell>
          <cell r="J1217" t="str">
            <v>833</v>
          </cell>
          <cell r="K1217">
            <v>1</v>
          </cell>
          <cell r="L1217">
            <v>38353</v>
          </cell>
          <cell r="M1217">
            <v>4</v>
          </cell>
          <cell r="N1217">
            <v>1</v>
          </cell>
          <cell r="O1217">
            <v>40391</v>
          </cell>
          <cell r="P1217">
            <v>4</v>
          </cell>
          <cell r="Q1217" t="str">
            <v>QEP Energy Company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Y1217" t="b">
            <v>0</v>
          </cell>
          <cell r="AA1217">
            <v>1</v>
          </cell>
          <cell r="AB1217" t="str">
            <v>|</v>
          </cell>
        </row>
        <row r="1218">
          <cell r="B1218">
            <v>6607</v>
          </cell>
          <cell r="D1218" t="str">
            <v>NBE 6ml-26-9-23</v>
          </cell>
          <cell r="E1218" t="str">
            <v>S</v>
          </cell>
          <cell r="F1218">
            <v>1000</v>
          </cell>
          <cell r="G1218" t="str">
            <v>RWP - Plant</v>
          </cell>
          <cell r="H1218">
            <v>1000</v>
          </cell>
          <cell r="I1218" t="str">
            <v>RWP - Plant</v>
          </cell>
          <cell r="J1218" t="str">
            <v>833</v>
          </cell>
          <cell r="K1218">
            <v>1</v>
          </cell>
          <cell r="L1218">
            <v>38353</v>
          </cell>
          <cell r="M1218">
            <v>11</v>
          </cell>
          <cell r="N1218">
            <v>0</v>
          </cell>
          <cell r="O1218">
            <v>40391</v>
          </cell>
          <cell r="P1218">
            <v>4</v>
          </cell>
          <cell r="Q1218" t="str">
            <v>QEP Energy Company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Y1218" t="b">
            <v>0</v>
          </cell>
          <cell r="AA1218">
            <v>1</v>
          </cell>
          <cell r="AB1218" t="str">
            <v>|</v>
          </cell>
        </row>
        <row r="1219">
          <cell r="B1219">
            <v>6613</v>
          </cell>
          <cell r="D1219" t="str">
            <v>CHAPITA 844-15</v>
          </cell>
          <cell r="E1219" t="str">
            <v>S</v>
          </cell>
          <cell r="F1219">
            <v>1000</v>
          </cell>
          <cell r="G1219" t="str">
            <v>RWP - Plant</v>
          </cell>
          <cell r="H1219">
            <v>1000</v>
          </cell>
          <cell r="I1219" t="str">
            <v>RWP - Plant</v>
          </cell>
          <cell r="J1219" t="str">
            <v>834</v>
          </cell>
          <cell r="K1219">
            <v>1</v>
          </cell>
          <cell r="L1219">
            <v>38353</v>
          </cell>
          <cell r="M1219">
            <v>1</v>
          </cell>
          <cell r="N1219">
            <v>1</v>
          </cell>
          <cell r="O1219">
            <v>40391</v>
          </cell>
          <cell r="P1219">
            <v>1</v>
          </cell>
          <cell r="Q1219" t="str">
            <v>EOG Resources, Inc.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Y1219" t="b">
            <v>0</v>
          </cell>
          <cell r="AA1219">
            <v>1</v>
          </cell>
          <cell r="AB1219" t="str">
            <v>|</v>
          </cell>
        </row>
        <row r="1220">
          <cell r="B1220">
            <v>6613</v>
          </cell>
          <cell r="D1220" t="str">
            <v>CHAPITA 844-15</v>
          </cell>
          <cell r="E1220" t="str">
            <v>S</v>
          </cell>
          <cell r="F1220">
            <v>1000</v>
          </cell>
          <cell r="G1220" t="str">
            <v>RWP - Plant</v>
          </cell>
          <cell r="H1220">
            <v>1000</v>
          </cell>
          <cell r="I1220" t="str">
            <v>RWP - Plant</v>
          </cell>
          <cell r="J1220" t="str">
            <v>834</v>
          </cell>
          <cell r="K1220">
            <v>1</v>
          </cell>
          <cell r="L1220">
            <v>38353</v>
          </cell>
          <cell r="M1220">
            <v>8</v>
          </cell>
          <cell r="N1220">
            <v>0</v>
          </cell>
          <cell r="O1220">
            <v>40391</v>
          </cell>
          <cell r="P1220">
            <v>2</v>
          </cell>
          <cell r="Q1220" t="str">
            <v>Kerr McGee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Y1220" t="b">
            <v>0</v>
          </cell>
          <cell r="AA1220">
            <v>99</v>
          </cell>
          <cell r="AB1220" t="str">
            <v>|</v>
          </cell>
        </row>
        <row r="1221">
          <cell r="B1221">
            <v>6614</v>
          </cell>
          <cell r="D1221" t="str">
            <v>CHAPITA 871-30</v>
          </cell>
          <cell r="E1221" t="str">
            <v>S</v>
          </cell>
          <cell r="F1221">
            <v>1000</v>
          </cell>
          <cell r="G1221" t="str">
            <v>RWP - Plant</v>
          </cell>
          <cell r="H1221">
            <v>1000</v>
          </cell>
          <cell r="I1221" t="str">
            <v>RWP - Plant</v>
          </cell>
          <cell r="J1221" t="str">
            <v>835</v>
          </cell>
          <cell r="K1221">
            <v>1</v>
          </cell>
          <cell r="L1221">
            <v>38353</v>
          </cell>
          <cell r="M1221">
            <v>1</v>
          </cell>
          <cell r="N1221">
            <v>1</v>
          </cell>
          <cell r="O1221">
            <v>40391</v>
          </cell>
          <cell r="P1221">
            <v>1</v>
          </cell>
          <cell r="Q1221" t="str">
            <v>EOG Resources, Inc.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Y1221" t="b">
            <v>0</v>
          </cell>
          <cell r="AA1221">
            <v>1</v>
          </cell>
          <cell r="AB1221" t="str">
            <v>|</v>
          </cell>
        </row>
        <row r="1222">
          <cell r="B1222">
            <v>6614</v>
          </cell>
          <cell r="D1222" t="str">
            <v>CHAPITA 871-30</v>
          </cell>
          <cell r="E1222" t="str">
            <v>S</v>
          </cell>
          <cell r="F1222">
            <v>1000</v>
          </cell>
          <cell r="G1222" t="str">
            <v>RWP - Plant</v>
          </cell>
          <cell r="H1222">
            <v>1000</v>
          </cell>
          <cell r="I1222" t="str">
            <v>RWP - Plant</v>
          </cell>
          <cell r="J1222" t="str">
            <v>835</v>
          </cell>
          <cell r="K1222">
            <v>1</v>
          </cell>
          <cell r="L1222">
            <v>38353</v>
          </cell>
          <cell r="M1222">
            <v>8</v>
          </cell>
          <cell r="N1222">
            <v>0</v>
          </cell>
          <cell r="O1222">
            <v>40391</v>
          </cell>
          <cell r="P1222">
            <v>2</v>
          </cell>
          <cell r="Q1222" t="str">
            <v>Kerr McGee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Y1222" t="b">
            <v>0</v>
          </cell>
          <cell r="AA1222">
            <v>99</v>
          </cell>
          <cell r="AB1222" t="str">
            <v>|</v>
          </cell>
        </row>
        <row r="1223">
          <cell r="B1223">
            <v>6615</v>
          </cell>
          <cell r="D1223" t="str">
            <v>NBE 6ml-10-9-23</v>
          </cell>
          <cell r="E1223" t="str">
            <v>S</v>
          </cell>
          <cell r="F1223">
            <v>1000</v>
          </cell>
          <cell r="G1223" t="str">
            <v>RWP - Plant</v>
          </cell>
          <cell r="H1223">
            <v>1000</v>
          </cell>
          <cell r="I1223" t="str">
            <v>RWP - Plant</v>
          </cell>
          <cell r="J1223" t="str">
            <v>836</v>
          </cell>
          <cell r="K1223">
            <v>1</v>
          </cell>
          <cell r="L1223">
            <v>38353</v>
          </cell>
          <cell r="M1223">
            <v>4</v>
          </cell>
          <cell r="N1223">
            <v>1</v>
          </cell>
          <cell r="O1223">
            <v>40391</v>
          </cell>
          <cell r="P1223">
            <v>4</v>
          </cell>
          <cell r="Q1223" t="str">
            <v>QEP Energy Company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Y1223" t="b">
            <v>0</v>
          </cell>
          <cell r="AA1223">
            <v>1</v>
          </cell>
          <cell r="AB1223" t="str">
            <v>|</v>
          </cell>
        </row>
        <row r="1224">
          <cell r="B1224">
            <v>6615</v>
          </cell>
          <cell r="D1224" t="str">
            <v>NBE 6ml-10-9-23</v>
          </cell>
          <cell r="E1224" t="str">
            <v>S</v>
          </cell>
          <cell r="F1224">
            <v>1000</v>
          </cell>
          <cell r="G1224" t="str">
            <v>RWP - Plant</v>
          </cell>
          <cell r="H1224">
            <v>1000</v>
          </cell>
          <cell r="I1224" t="str">
            <v>RWP - Plant</v>
          </cell>
          <cell r="J1224" t="str">
            <v>836</v>
          </cell>
          <cell r="K1224">
            <v>1</v>
          </cell>
          <cell r="L1224">
            <v>38353</v>
          </cell>
          <cell r="M1224">
            <v>11</v>
          </cell>
          <cell r="N1224">
            <v>0</v>
          </cell>
          <cell r="O1224">
            <v>40391</v>
          </cell>
          <cell r="P1224">
            <v>4</v>
          </cell>
          <cell r="Q1224" t="str">
            <v>QEP Energy Company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Y1224" t="b">
            <v>0</v>
          </cell>
          <cell r="AA1224">
            <v>1</v>
          </cell>
          <cell r="AB1224" t="str">
            <v>|</v>
          </cell>
        </row>
        <row r="1225">
          <cell r="B1225">
            <v>6616</v>
          </cell>
          <cell r="D1225" t="str">
            <v>CHAPITA 647-1</v>
          </cell>
          <cell r="E1225" t="str">
            <v>S</v>
          </cell>
          <cell r="F1225">
            <v>1000</v>
          </cell>
          <cell r="G1225" t="str">
            <v>RWP - Plant</v>
          </cell>
          <cell r="H1225">
            <v>1000</v>
          </cell>
          <cell r="I1225" t="str">
            <v>RWP - Plant</v>
          </cell>
          <cell r="J1225" t="str">
            <v>837</v>
          </cell>
          <cell r="K1225">
            <v>1</v>
          </cell>
          <cell r="L1225">
            <v>38353</v>
          </cell>
          <cell r="M1225">
            <v>1</v>
          </cell>
          <cell r="N1225">
            <v>1</v>
          </cell>
          <cell r="O1225">
            <v>40391</v>
          </cell>
          <cell r="P1225">
            <v>1</v>
          </cell>
          <cell r="Q1225" t="str">
            <v>EOG Resources, Inc.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Y1225" t="b">
            <v>0</v>
          </cell>
          <cell r="AA1225">
            <v>1</v>
          </cell>
          <cell r="AB1225" t="str">
            <v>|</v>
          </cell>
        </row>
        <row r="1226">
          <cell r="B1226">
            <v>6616</v>
          </cell>
          <cell r="D1226" t="str">
            <v>CHAPITA 647-1</v>
          </cell>
          <cell r="E1226" t="str">
            <v>S</v>
          </cell>
          <cell r="F1226">
            <v>1000</v>
          </cell>
          <cell r="G1226" t="str">
            <v>RWP - Plant</v>
          </cell>
          <cell r="H1226">
            <v>1000</v>
          </cell>
          <cell r="I1226" t="str">
            <v>RWP - Plant</v>
          </cell>
          <cell r="J1226" t="str">
            <v>837</v>
          </cell>
          <cell r="K1226">
            <v>1</v>
          </cell>
          <cell r="L1226">
            <v>38353</v>
          </cell>
          <cell r="M1226">
            <v>8</v>
          </cell>
          <cell r="N1226">
            <v>0</v>
          </cell>
          <cell r="O1226">
            <v>40391</v>
          </cell>
          <cell r="P1226">
            <v>2</v>
          </cell>
          <cell r="Q1226" t="str">
            <v>Kerr McGee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Y1226" t="b">
            <v>0</v>
          </cell>
          <cell r="AA1226">
            <v>99</v>
          </cell>
          <cell r="AB1226" t="str">
            <v>|</v>
          </cell>
        </row>
        <row r="1227">
          <cell r="B1227">
            <v>6617</v>
          </cell>
          <cell r="D1227" t="str">
            <v>CHAPITA 880-28</v>
          </cell>
          <cell r="E1227" t="str">
            <v>S</v>
          </cell>
          <cell r="F1227">
            <v>1000</v>
          </cell>
          <cell r="G1227" t="str">
            <v>RWP - Plant</v>
          </cell>
          <cell r="H1227">
            <v>1000</v>
          </cell>
          <cell r="I1227" t="str">
            <v>RWP - Plant</v>
          </cell>
          <cell r="J1227" t="str">
            <v>838</v>
          </cell>
          <cell r="K1227">
            <v>1</v>
          </cell>
          <cell r="L1227">
            <v>38353</v>
          </cell>
          <cell r="M1227">
            <v>1</v>
          </cell>
          <cell r="N1227">
            <v>1</v>
          </cell>
          <cell r="O1227">
            <v>40391</v>
          </cell>
          <cell r="P1227">
            <v>1</v>
          </cell>
          <cell r="Q1227" t="str">
            <v>EOG Resources, Inc.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Y1227" t="b">
            <v>0</v>
          </cell>
          <cell r="AA1227">
            <v>1</v>
          </cell>
          <cell r="AB1227" t="str">
            <v>|</v>
          </cell>
        </row>
        <row r="1228">
          <cell r="B1228">
            <v>6617</v>
          </cell>
          <cell r="D1228" t="str">
            <v>CHAPITA 880-28</v>
          </cell>
          <cell r="E1228" t="str">
            <v>S</v>
          </cell>
          <cell r="F1228">
            <v>1000</v>
          </cell>
          <cell r="G1228" t="str">
            <v>RWP - Plant</v>
          </cell>
          <cell r="H1228">
            <v>1000</v>
          </cell>
          <cell r="I1228" t="str">
            <v>RWP - Plant</v>
          </cell>
          <cell r="J1228" t="str">
            <v>838</v>
          </cell>
          <cell r="K1228">
            <v>1</v>
          </cell>
          <cell r="L1228">
            <v>38353</v>
          </cell>
          <cell r="M1228">
            <v>8</v>
          </cell>
          <cell r="N1228">
            <v>0</v>
          </cell>
          <cell r="O1228">
            <v>40391</v>
          </cell>
          <cell r="P1228">
            <v>2</v>
          </cell>
          <cell r="Q1228" t="str">
            <v>Kerr McGee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Y1228" t="b">
            <v>0</v>
          </cell>
          <cell r="AA1228">
            <v>99</v>
          </cell>
          <cell r="AB1228" t="str">
            <v>|</v>
          </cell>
        </row>
        <row r="1229">
          <cell r="B1229">
            <v>6618</v>
          </cell>
          <cell r="D1229" t="str">
            <v>WRU EIH 9ml-23-8-22</v>
          </cell>
          <cell r="E1229" t="str">
            <v>S</v>
          </cell>
          <cell r="F1229">
            <v>1000</v>
          </cell>
          <cell r="G1229" t="str">
            <v>RWP - Plant</v>
          </cell>
          <cell r="H1229">
            <v>1000</v>
          </cell>
          <cell r="I1229" t="str">
            <v>RWP - Plant</v>
          </cell>
          <cell r="J1229" t="str">
            <v>397</v>
          </cell>
          <cell r="K1229">
            <v>1</v>
          </cell>
          <cell r="L1229">
            <v>38353</v>
          </cell>
          <cell r="M1229">
            <v>4</v>
          </cell>
          <cell r="N1229">
            <v>1</v>
          </cell>
          <cell r="O1229">
            <v>40391</v>
          </cell>
          <cell r="P1229">
            <v>4</v>
          </cell>
          <cell r="Q1229" t="str">
            <v>QEP Energy Company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Y1229" t="b">
            <v>0</v>
          </cell>
          <cell r="AA1229">
            <v>1</v>
          </cell>
          <cell r="AB1229" t="str">
            <v>|</v>
          </cell>
        </row>
        <row r="1230">
          <cell r="B1230">
            <v>6619</v>
          </cell>
          <cell r="D1230" t="str">
            <v>CHAPITA 858-30</v>
          </cell>
          <cell r="E1230" t="str">
            <v>S</v>
          </cell>
          <cell r="F1230">
            <v>1000</v>
          </cell>
          <cell r="G1230" t="str">
            <v>RWP - Plant</v>
          </cell>
          <cell r="H1230">
            <v>1000</v>
          </cell>
          <cell r="I1230" t="str">
            <v>RWP - Plant</v>
          </cell>
          <cell r="J1230" t="str">
            <v>839</v>
          </cell>
          <cell r="K1230">
            <v>1</v>
          </cell>
          <cell r="L1230">
            <v>38353</v>
          </cell>
          <cell r="M1230">
            <v>1</v>
          </cell>
          <cell r="N1230">
            <v>1</v>
          </cell>
          <cell r="O1230">
            <v>40391</v>
          </cell>
          <cell r="P1230">
            <v>1</v>
          </cell>
          <cell r="Q1230" t="str">
            <v>EOG Resources, Inc.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Y1230" t="b">
            <v>0</v>
          </cell>
          <cell r="AA1230">
            <v>1</v>
          </cell>
          <cell r="AB1230" t="str">
            <v>|</v>
          </cell>
        </row>
        <row r="1231">
          <cell r="B1231">
            <v>6619</v>
          </cell>
          <cell r="D1231" t="str">
            <v>CHAPITA 858-30</v>
          </cell>
          <cell r="E1231" t="str">
            <v>S</v>
          </cell>
          <cell r="F1231">
            <v>1000</v>
          </cell>
          <cell r="G1231" t="str">
            <v>RWP - Plant</v>
          </cell>
          <cell r="H1231">
            <v>1000</v>
          </cell>
          <cell r="I1231" t="str">
            <v>RWP - Plant</v>
          </cell>
          <cell r="J1231" t="str">
            <v>839</v>
          </cell>
          <cell r="K1231">
            <v>1</v>
          </cell>
          <cell r="L1231">
            <v>38353</v>
          </cell>
          <cell r="M1231">
            <v>8</v>
          </cell>
          <cell r="N1231">
            <v>0</v>
          </cell>
          <cell r="O1231">
            <v>40391</v>
          </cell>
          <cell r="P1231">
            <v>2</v>
          </cell>
          <cell r="Q1231" t="str">
            <v>Kerr McGee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Y1231" t="b">
            <v>0</v>
          </cell>
          <cell r="AA1231">
            <v>99</v>
          </cell>
          <cell r="AB1231" t="str">
            <v>|</v>
          </cell>
        </row>
        <row r="1232">
          <cell r="B1232">
            <v>6622</v>
          </cell>
          <cell r="D1232" t="str">
            <v>NBE 15m-17-9-23</v>
          </cell>
          <cell r="E1232" t="str">
            <v>S</v>
          </cell>
          <cell r="F1232">
            <v>1000</v>
          </cell>
          <cell r="G1232" t="str">
            <v>RWP - Plant</v>
          </cell>
          <cell r="H1232">
            <v>1000</v>
          </cell>
          <cell r="I1232" t="str">
            <v>RWP - Plant</v>
          </cell>
          <cell r="J1232" t="str">
            <v>840</v>
          </cell>
          <cell r="K1232">
            <v>1</v>
          </cell>
          <cell r="L1232">
            <v>38353</v>
          </cell>
          <cell r="M1232">
            <v>4</v>
          </cell>
          <cell r="N1232">
            <v>1</v>
          </cell>
          <cell r="O1232">
            <v>40391</v>
          </cell>
          <cell r="P1232">
            <v>4</v>
          </cell>
          <cell r="Q1232" t="str">
            <v>QEP Energy Company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Y1232" t="b">
            <v>0</v>
          </cell>
          <cell r="AA1232">
            <v>1</v>
          </cell>
          <cell r="AB1232" t="str">
            <v>|</v>
          </cell>
        </row>
        <row r="1233">
          <cell r="B1233">
            <v>6622</v>
          </cell>
          <cell r="D1233" t="str">
            <v>NBE 15m-17-9-23</v>
          </cell>
          <cell r="E1233" t="str">
            <v>S</v>
          </cell>
          <cell r="F1233">
            <v>1000</v>
          </cell>
          <cell r="G1233" t="str">
            <v>RWP - Plant</v>
          </cell>
          <cell r="H1233">
            <v>1000</v>
          </cell>
          <cell r="I1233" t="str">
            <v>RWP - Plant</v>
          </cell>
          <cell r="J1233" t="str">
            <v>840</v>
          </cell>
          <cell r="K1233">
            <v>1</v>
          </cell>
          <cell r="L1233">
            <v>38353</v>
          </cell>
          <cell r="M1233">
            <v>11</v>
          </cell>
          <cell r="N1233">
            <v>0</v>
          </cell>
          <cell r="O1233">
            <v>40391</v>
          </cell>
          <cell r="P1233">
            <v>4</v>
          </cell>
          <cell r="Q1233" t="str">
            <v>QEP Energy Company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Y1233" t="b">
            <v>0</v>
          </cell>
          <cell r="AA1233">
            <v>1</v>
          </cell>
          <cell r="AB1233" t="str">
            <v>|</v>
          </cell>
        </row>
        <row r="1234">
          <cell r="B1234">
            <v>6623</v>
          </cell>
          <cell r="D1234" t="str">
            <v>WV 14mu-10-8-21</v>
          </cell>
          <cell r="E1234" t="str">
            <v>S</v>
          </cell>
          <cell r="F1234">
            <v>1000</v>
          </cell>
          <cell r="G1234" t="str">
            <v>RWP - Plant</v>
          </cell>
          <cell r="H1234">
            <v>1000</v>
          </cell>
          <cell r="I1234" t="str">
            <v>RWP - Plant</v>
          </cell>
          <cell r="J1234" t="str">
            <v>875</v>
          </cell>
          <cell r="K1234">
            <v>1</v>
          </cell>
          <cell r="L1234">
            <v>38412</v>
          </cell>
          <cell r="M1234">
            <v>4</v>
          </cell>
          <cell r="N1234">
            <v>1</v>
          </cell>
          <cell r="O1234">
            <v>40391</v>
          </cell>
          <cell r="P1234">
            <v>4</v>
          </cell>
          <cell r="Q1234" t="str">
            <v>QEP Energy Company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 t="b">
            <v>0</v>
          </cell>
          <cell r="Z1234">
            <v>0</v>
          </cell>
          <cell r="AA1234">
            <v>1</v>
          </cell>
          <cell r="AB1234" t="str">
            <v>|</v>
          </cell>
        </row>
        <row r="1235">
          <cell r="B1235">
            <v>6624</v>
          </cell>
          <cell r="D1235" t="str">
            <v>OUSG 14mu-14-8-22</v>
          </cell>
          <cell r="E1235" t="str">
            <v>S</v>
          </cell>
          <cell r="F1235">
            <v>1000</v>
          </cell>
          <cell r="G1235" t="str">
            <v>RWP - Plant</v>
          </cell>
          <cell r="H1235">
            <v>1000</v>
          </cell>
          <cell r="I1235" t="str">
            <v>RWP - Plant</v>
          </cell>
          <cell r="J1235" t="str">
            <v>854</v>
          </cell>
          <cell r="K1235">
            <v>1</v>
          </cell>
          <cell r="L1235">
            <v>38412</v>
          </cell>
          <cell r="M1235">
            <v>4</v>
          </cell>
          <cell r="N1235">
            <v>1</v>
          </cell>
          <cell r="O1235">
            <v>40391</v>
          </cell>
          <cell r="P1235">
            <v>4</v>
          </cell>
          <cell r="Q1235" t="str">
            <v>QEP Energy Company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 t="b">
            <v>0</v>
          </cell>
          <cell r="Z1235">
            <v>0</v>
          </cell>
          <cell r="AA1235">
            <v>1</v>
          </cell>
          <cell r="AB1235" t="str">
            <v>|</v>
          </cell>
        </row>
        <row r="1236">
          <cell r="B1236">
            <v>6625</v>
          </cell>
          <cell r="D1236" t="str">
            <v>EIHX 11mu-25-8-22</v>
          </cell>
          <cell r="E1236" t="str">
            <v>S</v>
          </cell>
          <cell r="F1236">
            <v>1000</v>
          </cell>
          <cell r="G1236" t="str">
            <v>RWP - Plant</v>
          </cell>
          <cell r="H1236">
            <v>1000</v>
          </cell>
          <cell r="I1236" t="str">
            <v>RWP - Plant</v>
          </cell>
          <cell r="J1236" t="str">
            <v>853</v>
          </cell>
          <cell r="K1236">
            <v>1</v>
          </cell>
          <cell r="L1236">
            <v>38412</v>
          </cell>
          <cell r="M1236">
            <v>4</v>
          </cell>
          <cell r="N1236">
            <v>1</v>
          </cell>
          <cell r="O1236">
            <v>40391</v>
          </cell>
          <cell r="P1236">
            <v>4</v>
          </cell>
          <cell r="Q1236" t="str">
            <v>QEP Energy Company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 t="b">
            <v>0</v>
          </cell>
          <cell r="Z1236">
            <v>0</v>
          </cell>
          <cell r="AA1236">
            <v>1</v>
          </cell>
          <cell r="AB1236" t="str">
            <v>|</v>
          </cell>
        </row>
        <row r="1237">
          <cell r="B1237">
            <v>6626</v>
          </cell>
          <cell r="D1237" t="str">
            <v>WRU EIH 10ml-23-8-22</v>
          </cell>
          <cell r="E1237" t="str">
            <v>S</v>
          </cell>
          <cell r="F1237">
            <v>1000</v>
          </cell>
          <cell r="G1237" t="str">
            <v>RWP - Plant</v>
          </cell>
          <cell r="H1237">
            <v>1000</v>
          </cell>
          <cell r="I1237" t="str">
            <v>RWP - Plant</v>
          </cell>
          <cell r="J1237" t="str">
            <v>852</v>
          </cell>
          <cell r="K1237">
            <v>1</v>
          </cell>
          <cell r="L1237">
            <v>38412</v>
          </cell>
          <cell r="M1237">
            <v>4</v>
          </cell>
          <cell r="N1237">
            <v>1</v>
          </cell>
          <cell r="O1237">
            <v>40391</v>
          </cell>
          <cell r="P1237">
            <v>4</v>
          </cell>
          <cell r="Q1237" t="str">
            <v>QEP Energy Company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 t="b">
            <v>0</v>
          </cell>
          <cell r="Z1237">
            <v>0</v>
          </cell>
          <cell r="AA1237">
            <v>1</v>
          </cell>
          <cell r="AB1237" t="str">
            <v>|</v>
          </cell>
        </row>
        <row r="1238">
          <cell r="B1238">
            <v>6627</v>
          </cell>
          <cell r="D1238" t="str">
            <v>CHAPITA 874-29</v>
          </cell>
          <cell r="E1238" t="str">
            <v>S</v>
          </cell>
          <cell r="F1238">
            <v>1000</v>
          </cell>
          <cell r="G1238" t="str">
            <v>RWP - Plant</v>
          </cell>
          <cell r="H1238">
            <v>1000</v>
          </cell>
          <cell r="I1238" t="str">
            <v>RWP - Plant</v>
          </cell>
          <cell r="J1238" t="str">
            <v>841</v>
          </cell>
          <cell r="K1238">
            <v>1</v>
          </cell>
          <cell r="L1238">
            <v>38353</v>
          </cell>
          <cell r="M1238">
            <v>1</v>
          </cell>
          <cell r="N1238">
            <v>1</v>
          </cell>
          <cell r="O1238">
            <v>40391</v>
          </cell>
          <cell r="P1238">
            <v>1</v>
          </cell>
          <cell r="Q1238" t="str">
            <v>EOG Resources, Inc.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Y1238" t="b">
            <v>0</v>
          </cell>
          <cell r="AA1238">
            <v>1</v>
          </cell>
          <cell r="AB1238" t="str">
            <v>|</v>
          </cell>
        </row>
        <row r="1239">
          <cell r="B1239">
            <v>6627</v>
          </cell>
          <cell r="D1239" t="str">
            <v>CHAPITA 874-29</v>
          </cell>
          <cell r="E1239" t="str">
            <v>S</v>
          </cell>
          <cell r="F1239">
            <v>1000</v>
          </cell>
          <cell r="G1239" t="str">
            <v>RWP - Plant</v>
          </cell>
          <cell r="H1239">
            <v>1000</v>
          </cell>
          <cell r="I1239" t="str">
            <v>RWP - Plant</v>
          </cell>
          <cell r="J1239" t="str">
            <v>841</v>
          </cell>
          <cell r="K1239">
            <v>1</v>
          </cell>
          <cell r="L1239">
            <v>38353</v>
          </cell>
          <cell r="M1239">
            <v>8</v>
          </cell>
          <cell r="N1239">
            <v>0</v>
          </cell>
          <cell r="O1239">
            <v>40391</v>
          </cell>
          <cell r="P1239">
            <v>2</v>
          </cell>
          <cell r="Q1239" t="str">
            <v>Kerr McGee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Y1239" t="b">
            <v>0</v>
          </cell>
          <cell r="AA1239">
            <v>99</v>
          </cell>
          <cell r="AB1239" t="str">
            <v>|</v>
          </cell>
        </row>
        <row r="1240">
          <cell r="B1240">
            <v>6630</v>
          </cell>
          <cell r="D1240" t="str">
            <v>CHAPITA 843-16</v>
          </cell>
          <cell r="E1240" t="str">
            <v>S</v>
          </cell>
          <cell r="F1240">
            <v>1000</v>
          </cell>
          <cell r="G1240" t="str">
            <v>RWP - Plant</v>
          </cell>
          <cell r="H1240">
            <v>1000</v>
          </cell>
          <cell r="I1240" t="str">
            <v>RWP - Plant</v>
          </cell>
          <cell r="J1240" t="str">
            <v>842</v>
          </cell>
          <cell r="K1240">
            <v>1</v>
          </cell>
          <cell r="L1240">
            <v>38353</v>
          </cell>
          <cell r="M1240">
            <v>1</v>
          </cell>
          <cell r="N1240">
            <v>1</v>
          </cell>
          <cell r="O1240">
            <v>40391</v>
          </cell>
          <cell r="P1240">
            <v>1</v>
          </cell>
          <cell r="Q1240" t="str">
            <v>EOG Resources, Inc.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Y1240" t="b">
            <v>0</v>
          </cell>
          <cell r="AA1240">
            <v>1</v>
          </cell>
          <cell r="AB1240" t="str">
            <v>|</v>
          </cell>
        </row>
        <row r="1241">
          <cell r="B1241">
            <v>6630</v>
          </cell>
          <cell r="D1241" t="str">
            <v>CHAPITA 843-16</v>
          </cell>
          <cell r="E1241" t="str">
            <v>S</v>
          </cell>
          <cell r="F1241">
            <v>1000</v>
          </cell>
          <cell r="G1241" t="str">
            <v>RWP - Plant</v>
          </cell>
          <cell r="H1241">
            <v>1000</v>
          </cell>
          <cell r="I1241" t="str">
            <v>RWP - Plant</v>
          </cell>
          <cell r="J1241" t="str">
            <v>842</v>
          </cell>
          <cell r="K1241">
            <v>1</v>
          </cell>
          <cell r="L1241">
            <v>38353</v>
          </cell>
          <cell r="M1241">
            <v>8</v>
          </cell>
          <cell r="N1241">
            <v>0</v>
          </cell>
          <cell r="O1241">
            <v>40391</v>
          </cell>
          <cell r="P1241">
            <v>2</v>
          </cell>
          <cell r="Q1241" t="str">
            <v>Kerr McGee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Y1241" t="b">
            <v>0</v>
          </cell>
          <cell r="AA1241">
            <v>99</v>
          </cell>
          <cell r="AB1241" t="str">
            <v>|</v>
          </cell>
        </row>
        <row r="1242">
          <cell r="B1242">
            <v>6633</v>
          </cell>
          <cell r="D1242" t="str">
            <v>NBE 11m-17-9-23</v>
          </cell>
          <cell r="E1242" t="str">
            <v>S</v>
          </cell>
          <cell r="F1242">
            <v>1000</v>
          </cell>
          <cell r="G1242" t="str">
            <v>RWP - Plant</v>
          </cell>
          <cell r="H1242">
            <v>1000</v>
          </cell>
          <cell r="I1242" t="str">
            <v>RWP - Plant</v>
          </cell>
          <cell r="J1242" t="str">
            <v>857</v>
          </cell>
          <cell r="K1242">
            <v>1</v>
          </cell>
          <cell r="L1242">
            <v>38412</v>
          </cell>
          <cell r="M1242">
            <v>4</v>
          </cell>
          <cell r="N1242">
            <v>1</v>
          </cell>
          <cell r="O1242">
            <v>40391</v>
          </cell>
          <cell r="P1242">
            <v>4</v>
          </cell>
          <cell r="Q1242" t="str">
            <v>QEP Energy Company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 t="b">
            <v>0</v>
          </cell>
          <cell r="Z1242">
            <v>0</v>
          </cell>
          <cell r="AA1242">
            <v>1</v>
          </cell>
          <cell r="AB1242" t="str">
            <v>|</v>
          </cell>
        </row>
        <row r="1243">
          <cell r="B1243">
            <v>6633</v>
          </cell>
          <cell r="D1243" t="str">
            <v>NBE 11m-17-9-23</v>
          </cell>
          <cell r="E1243" t="str">
            <v>S</v>
          </cell>
          <cell r="F1243">
            <v>1000</v>
          </cell>
          <cell r="G1243" t="str">
            <v>RWP - Plant</v>
          </cell>
          <cell r="H1243">
            <v>1000</v>
          </cell>
          <cell r="I1243" t="str">
            <v>RWP - Plant</v>
          </cell>
          <cell r="J1243" t="str">
            <v>857</v>
          </cell>
          <cell r="K1243">
            <v>1</v>
          </cell>
          <cell r="L1243">
            <v>38412</v>
          </cell>
          <cell r="M1243">
            <v>11</v>
          </cell>
          <cell r="N1243">
            <v>0</v>
          </cell>
          <cell r="O1243">
            <v>40391</v>
          </cell>
          <cell r="P1243">
            <v>4</v>
          </cell>
          <cell r="Q1243" t="str">
            <v>QEP Energy Company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 t="b">
            <v>0</v>
          </cell>
          <cell r="Z1243">
            <v>0</v>
          </cell>
          <cell r="AA1243">
            <v>1</v>
          </cell>
          <cell r="AB1243" t="str">
            <v>|</v>
          </cell>
        </row>
        <row r="1244">
          <cell r="B1244">
            <v>6634</v>
          </cell>
          <cell r="D1244" t="str">
            <v>BONANZA 9-23-41-11</v>
          </cell>
          <cell r="E1244" t="str">
            <v>S</v>
          </cell>
          <cell r="F1244">
            <v>1000</v>
          </cell>
          <cell r="G1244" t="str">
            <v>RWP - Plant</v>
          </cell>
          <cell r="H1244">
            <v>1000</v>
          </cell>
          <cell r="I1244" t="str">
            <v>RWP - Plant</v>
          </cell>
          <cell r="J1244" t="str">
            <v>843</v>
          </cell>
          <cell r="K1244">
            <v>1</v>
          </cell>
          <cell r="L1244">
            <v>38353</v>
          </cell>
          <cell r="M1244">
            <v>9</v>
          </cell>
          <cell r="N1244">
            <v>1</v>
          </cell>
          <cell r="O1244">
            <v>39722</v>
          </cell>
          <cell r="P1244">
            <v>9</v>
          </cell>
          <cell r="Q1244" t="str">
            <v>Houston Exploration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Y1244" t="b">
            <v>0</v>
          </cell>
          <cell r="AA1244">
            <v>1</v>
          </cell>
          <cell r="AB1244" t="str">
            <v>|</v>
          </cell>
        </row>
        <row r="1245">
          <cell r="B1245">
            <v>6635</v>
          </cell>
          <cell r="D1245" t="str">
            <v>BONANZA 9-23-13-12</v>
          </cell>
          <cell r="E1245" t="str">
            <v>S</v>
          </cell>
          <cell r="F1245">
            <v>1000</v>
          </cell>
          <cell r="G1245" t="str">
            <v>RWP - Plant</v>
          </cell>
          <cell r="H1245">
            <v>1000</v>
          </cell>
          <cell r="I1245" t="str">
            <v>RWP - Plant</v>
          </cell>
          <cell r="J1245" t="str">
            <v>844</v>
          </cell>
          <cell r="K1245">
            <v>1</v>
          </cell>
          <cell r="L1245">
            <v>38353</v>
          </cell>
          <cell r="M1245">
            <v>9</v>
          </cell>
          <cell r="N1245">
            <v>1</v>
          </cell>
          <cell r="O1245">
            <v>39630</v>
          </cell>
          <cell r="P1245">
            <v>9</v>
          </cell>
          <cell r="Q1245" t="str">
            <v>Houston Exploration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Y1245" t="b">
            <v>0</v>
          </cell>
          <cell r="AA1245">
            <v>1</v>
          </cell>
          <cell r="AB1245" t="str">
            <v>|</v>
          </cell>
        </row>
        <row r="1246">
          <cell r="B1246">
            <v>6637</v>
          </cell>
          <cell r="D1246" t="str">
            <v>SG 11mu-14-8-22</v>
          </cell>
          <cell r="E1246" t="str">
            <v>S</v>
          </cell>
          <cell r="F1246">
            <v>1000</v>
          </cell>
          <cell r="G1246" t="str">
            <v>RWP - Plant</v>
          </cell>
          <cell r="H1246">
            <v>1000</v>
          </cell>
          <cell r="I1246" t="str">
            <v>RWP - Plant</v>
          </cell>
          <cell r="J1246" t="str">
            <v>851</v>
          </cell>
          <cell r="K1246">
            <v>1</v>
          </cell>
          <cell r="L1246">
            <v>38412</v>
          </cell>
          <cell r="M1246">
            <v>4</v>
          </cell>
          <cell r="N1246">
            <v>1</v>
          </cell>
          <cell r="O1246">
            <v>40269</v>
          </cell>
          <cell r="P1246">
            <v>4</v>
          </cell>
          <cell r="Q1246" t="str">
            <v>QEP Energy Company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 t="b">
            <v>0</v>
          </cell>
          <cell r="Z1246">
            <v>0</v>
          </cell>
          <cell r="AA1246">
            <v>1</v>
          </cell>
          <cell r="AB1246" t="str">
            <v>|</v>
          </cell>
        </row>
        <row r="1247">
          <cell r="B1247">
            <v>6638</v>
          </cell>
          <cell r="D1247" t="str">
            <v>EIHX 15mu-25-8-22</v>
          </cell>
          <cell r="E1247" t="str">
            <v>S</v>
          </cell>
          <cell r="F1247">
            <v>1000</v>
          </cell>
          <cell r="G1247" t="str">
            <v>RWP - Plant</v>
          </cell>
          <cell r="H1247">
            <v>1000</v>
          </cell>
          <cell r="I1247" t="str">
            <v>RWP - Plant</v>
          </cell>
          <cell r="J1247" t="str">
            <v>878</v>
          </cell>
          <cell r="K1247">
            <v>1</v>
          </cell>
          <cell r="L1247">
            <v>38412</v>
          </cell>
          <cell r="M1247">
            <v>4</v>
          </cell>
          <cell r="N1247">
            <v>1</v>
          </cell>
          <cell r="O1247">
            <v>40391</v>
          </cell>
          <cell r="P1247">
            <v>4</v>
          </cell>
          <cell r="Q1247" t="str">
            <v>QEP Energy Company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 t="b">
            <v>0</v>
          </cell>
          <cell r="Z1247">
            <v>0</v>
          </cell>
          <cell r="AA1247">
            <v>1</v>
          </cell>
          <cell r="AB1247" t="str">
            <v>|</v>
          </cell>
        </row>
        <row r="1248">
          <cell r="B1248">
            <v>6643</v>
          </cell>
          <cell r="D1248" t="str">
            <v>CHAPITA 552-30</v>
          </cell>
          <cell r="E1248" t="str">
            <v>S</v>
          </cell>
          <cell r="F1248">
            <v>1000</v>
          </cell>
          <cell r="G1248" t="str">
            <v>RWP - Plant</v>
          </cell>
          <cell r="H1248">
            <v>1000</v>
          </cell>
          <cell r="I1248" t="str">
            <v>RWP - Plant</v>
          </cell>
          <cell r="J1248" t="str">
            <v>861</v>
          </cell>
          <cell r="K1248">
            <v>1</v>
          </cell>
          <cell r="L1248">
            <v>38412</v>
          </cell>
          <cell r="M1248">
            <v>1</v>
          </cell>
          <cell r="N1248">
            <v>1</v>
          </cell>
          <cell r="O1248">
            <v>40391</v>
          </cell>
          <cell r="P1248">
            <v>1</v>
          </cell>
          <cell r="Q1248" t="str">
            <v>EOG Resources, Inc.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 t="b">
            <v>0</v>
          </cell>
          <cell r="Z1248">
            <v>0</v>
          </cell>
          <cell r="AA1248">
            <v>1</v>
          </cell>
          <cell r="AB1248" t="str">
            <v>|</v>
          </cell>
        </row>
        <row r="1249">
          <cell r="B1249">
            <v>6643</v>
          </cell>
          <cell r="D1249" t="str">
            <v>CHAPITA 552-30</v>
          </cell>
          <cell r="E1249" t="str">
            <v>S</v>
          </cell>
          <cell r="F1249">
            <v>1000</v>
          </cell>
          <cell r="G1249" t="str">
            <v>RWP - Plant</v>
          </cell>
          <cell r="H1249">
            <v>1000</v>
          </cell>
          <cell r="I1249" t="str">
            <v>RWP - Plant</v>
          </cell>
          <cell r="J1249" t="str">
            <v>861</v>
          </cell>
          <cell r="K1249">
            <v>1</v>
          </cell>
          <cell r="L1249">
            <v>38412</v>
          </cell>
          <cell r="M1249">
            <v>8</v>
          </cell>
          <cell r="N1249">
            <v>0</v>
          </cell>
          <cell r="O1249">
            <v>40391</v>
          </cell>
          <cell r="P1249">
            <v>2</v>
          </cell>
          <cell r="Q1249" t="str">
            <v>Kerr McGee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 t="b">
            <v>0</v>
          </cell>
          <cell r="Z1249">
            <v>0</v>
          </cell>
          <cell r="AA1249">
            <v>99</v>
          </cell>
          <cell r="AB1249" t="str">
            <v>|</v>
          </cell>
        </row>
        <row r="1250">
          <cell r="B1250">
            <v>6647</v>
          </cell>
          <cell r="D1250" t="str">
            <v>SC 11ml-16-10-23</v>
          </cell>
          <cell r="E1250" t="str">
            <v>S</v>
          </cell>
          <cell r="F1250">
            <v>1000</v>
          </cell>
          <cell r="G1250" t="str">
            <v>RWP - Plant</v>
          </cell>
          <cell r="H1250">
            <v>1000</v>
          </cell>
          <cell r="I1250" t="str">
            <v>RWP - Plant</v>
          </cell>
          <cell r="J1250" t="str">
            <v>862</v>
          </cell>
          <cell r="K1250">
            <v>1</v>
          </cell>
          <cell r="L1250">
            <v>38412</v>
          </cell>
          <cell r="M1250">
            <v>4</v>
          </cell>
          <cell r="N1250">
            <v>1</v>
          </cell>
          <cell r="O1250">
            <v>40391</v>
          </cell>
          <cell r="P1250">
            <v>4</v>
          </cell>
          <cell r="Q1250" t="str">
            <v>QEP Energy Company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 t="b">
            <v>0</v>
          </cell>
          <cell r="Z1250">
            <v>0</v>
          </cell>
          <cell r="AA1250">
            <v>1</v>
          </cell>
          <cell r="AB1250" t="str">
            <v>|</v>
          </cell>
        </row>
        <row r="1251">
          <cell r="B1251">
            <v>6647</v>
          </cell>
          <cell r="D1251" t="str">
            <v>SC 11ml-16-10-23</v>
          </cell>
          <cell r="E1251" t="str">
            <v>S</v>
          </cell>
          <cell r="F1251">
            <v>1000</v>
          </cell>
          <cell r="G1251" t="str">
            <v>RWP - Plant</v>
          </cell>
          <cell r="H1251">
            <v>1000</v>
          </cell>
          <cell r="I1251" t="str">
            <v>RWP - Plant</v>
          </cell>
          <cell r="J1251" t="str">
            <v>862</v>
          </cell>
          <cell r="K1251">
            <v>1</v>
          </cell>
          <cell r="L1251">
            <v>38412</v>
          </cell>
          <cell r="M1251">
            <v>11</v>
          </cell>
          <cell r="N1251">
            <v>0</v>
          </cell>
          <cell r="O1251">
            <v>40391</v>
          </cell>
          <cell r="P1251">
            <v>4</v>
          </cell>
          <cell r="Q1251" t="str">
            <v>QEP Energy Company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 t="b">
            <v>0</v>
          </cell>
          <cell r="Z1251">
            <v>0</v>
          </cell>
          <cell r="AA1251">
            <v>1</v>
          </cell>
          <cell r="AB1251" t="str">
            <v>|</v>
          </cell>
        </row>
        <row r="1252">
          <cell r="B1252">
            <v>6648</v>
          </cell>
          <cell r="D1252" t="str">
            <v>SEVEN SISTERS TAP</v>
          </cell>
          <cell r="E1252" t="str">
            <v>S</v>
          </cell>
          <cell r="F1252">
            <v>1000</v>
          </cell>
          <cell r="G1252" t="str">
            <v>RWP - Plant</v>
          </cell>
          <cell r="H1252">
            <v>1000</v>
          </cell>
          <cell r="I1252" t="str">
            <v>RWP - Plant</v>
          </cell>
          <cell r="J1252" t="str">
            <v>863</v>
          </cell>
          <cell r="K1252">
            <v>1</v>
          </cell>
          <cell r="L1252">
            <v>38412</v>
          </cell>
          <cell r="M1252">
            <v>8</v>
          </cell>
          <cell r="N1252">
            <v>0</v>
          </cell>
          <cell r="O1252">
            <v>39722</v>
          </cell>
          <cell r="P1252">
            <v>2</v>
          </cell>
          <cell r="Q1252" t="str">
            <v>Kerr McGee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 t="b">
            <v>0</v>
          </cell>
          <cell r="Z1252">
            <v>0</v>
          </cell>
          <cell r="AA1252">
            <v>1</v>
          </cell>
          <cell r="AB1252" t="str">
            <v>|</v>
          </cell>
        </row>
        <row r="1253">
          <cell r="B1253">
            <v>6648</v>
          </cell>
          <cell r="D1253" t="str">
            <v>SEVEN SISTERS TAP</v>
          </cell>
          <cell r="E1253" t="str">
            <v>S</v>
          </cell>
          <cell r="F1253">
            <v>1000</v>
          </cell>
          <cell r="G1253" t="str">
            <v>RWP - Plant</v>
          </cell>
          <cell r="H1253">
            <v>1000</v>
          </cell>
          <cell r="I1253" t="str">
            <v>RWP - Plant</v>
          </cell>
          <cell r="J1253" t="str">
            <v>863</v>
          </cell>
          <cell r="K1253">
            <v>1</v>
          </cell>
          <cell r="L1253">
            <v>38412</v>
          </cell>
          <cell r="M1253">
            <v>35</v>
          </cell>
          <cell r="N1253">
            <v>1</v>
          </cell>
          <cell r="O1253">
            <v>39722</v>
          </cell>
          <cell r="P1253">
            <v>2</v>
          </cell>
          <cell r="Q1253" t="str">
            <v>Kerr McGee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 t="b">
            <v>0</v>
          </cell>
          <cell r="Z1253">
            <v>0</v>
          </cell>
          <cell r="AA1253">
            <v>99</v>
          </cell>
          <cell r="AB1253" t="str">
            <v>|</v>
          </cell>
        </row>
        <row r="1254">
          <cell r="B1254">
            <v>6649</v>
          </cell>
          <cell r="D1254" t="str">
            <v>EIHX 14mu-25-8-22</v>
          </cell>
          <cell r="E1254" t="str">
            <v>S</v>
          </cell>
          <cell r="F1254">
            <v>1000</v>
          </cell>
          <cell r="G1254" t="str">
            <v>RWP - Plant</v>
          </cell>
          <cell r="H1254">
            <v>1000</v>
          </cell>
          <cell r="I1254" t="str">
            <v>RWP - Plant</v>
          </cell>
          <cell r="J1254" t="str">
            <v>850</v>
          </cell>
          <cell r="K1254">
            <v>1</v>
          </cell>
          <cell r="L1254">
            <v>38412</v>
          </cell>
          <cell r="M1254">
            <v>4</v>
          </cell>
          <cell r="N1254">
            <v>1</v>
          </cell>
          <cell r="O1254">
            <v>40391</v>
          </cell>
          <cell r="P1254">
            <v>4</v>
          </cell>
          <cell r="Q1254" t="str">
            <v>QEP Energy Company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 t="b">
            <v>0</v>
          </cell>
          <cell r="Z1254">
            <v>0</v>
          </cell>
          <cell r="AA1254">
            <v>1</v>
          </cell>
          <cell r="AB1254" t="str">
            <v>|</v>
          </cell>
        </row>
        <row r="1255">
          <cell r="B1255">
            <v>6650</v>
          </cell>
          <cell r="D1255" t="str">
            <v>EIHX 10mu-25-8-22</v>
          </cell>
          <cell r="E1255" t="str">
            <v>S</v>
          </cell>
          <cell r="F1255">
            <v>1000</v>
          </cell>
          <cell r="G1255" t="str">
            <v>RWP - Plant</v>
          </cell>
          <cell r="H1255">
            <v>1000</v>
          </cell>
          <cell r="I1255" t="str">
            <v>RWP - Plant</v>
          </cell>
          <cell r="J1255" t="str">
            <v>849</v>
          </cell>
          <cell r="K1255">
            <v>1</v>
          </cell>
          <cell r="L1255">
            <v>38412</v>
          </cell>
          <cell r="M1255">
            <v>4</v>
          </cell>
          <cell r="N1255">
            <v>1</v>
          </cell>
          <cell r="O1255">
            <v>40391</v>
          </cell>
          <cell r="P1255">
            <v>4</v>
          </cell>
          <cell r="Q1255" t="str">
            <v>QEP Energy Company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 t="b">
            <v>0</v>
          </cell>
          <cell r="Z1255">
            <v>0</v>
          </cell>
          <cell r="AA1255">
            <v>1</v>
          </cell>
          <cell r="AB1255" t="str">
            <v>|</v>
          </cell>
        </row>
        <row r="1256">
          <cell r="B1256">
            <v>6651</v>
          </cell>
          <cell r="D1256" t="str">
            <v>CHAPITA 855-33</v>
          </cell>
          <cell r="E1256" t="str">
            <v>S</v>
          </cell>
          <cell r="F1256">
            <v>1000</v>
          </cell>
          <cell r="G1256" t="str">
            <v>RWP - Plant</v>
          </cell>
          <cell r="H1256">
            <v>1000</v>
          </cell>
          <cell r="I1256" t="str">
            <v>RWP - Plant</v>
          </cell>
          <cell r="J1256" t="str">
            <v>864</v>
          </cell>
          <cell r="K1256">
            <v>1</v>
          </cell>
          <cell r="L1256">
            <v>38412</v>
          </cell>
          <cell r="M1256">
            <v>1</v>
          </cell>
          <cell r="N1256">
            <v>1</v>
          </cell>
          <cell r="O1256">
            <v>40391</v>
          </cell>
          <cell r="P1256">
            <v>1</v>
          </cell>
          <cell r="Q1256" t="str">
            <v>EOG Resources, Inc.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 t="b">
            <v>0</v>
          </cell>
          <cell r="Z1256">
            <v>0</v>
          </cell>
          <cell r="AA1256">
            <v>1</v>
          </cell>
          <cell r="AB1256" t="str">
            <v>|</v>
          </cell>
        </row>
        <row r="1257">
          <cell r="B1257">
            <v>6651</v>
          </cell>
          <cell r="D1257" t="str">
            <v>CHAPITA 855-33</v>
          </cell>
          <cell r="E1257" t="str">
            <v>S</v>
          </cell>
          <cell r="F1257">
            <v>1000</v>
          </cell>
          <cell r="G1257" t="str">
            <v>RWP - Plant</v>
          </cell>
          <cell r="H1257">
            <v>1000</v>
          </cell>
          <cell r="I1257" t="str">
            <v>RWP - Plant</v>
          </cell>
          <cell r="J1257" t="str">
            <v>864</v>
          </cell>
          <cell r="K1257">
            <v>1</v>
          </cell>
          <cell r="L1257">
            <v>38412</v>
          </cell>
          <cell r="M1257">
            <v>8</v>
          </cell>
          <cell r="N1257">
            <v>0</v>
          </cell>
          <cell r="O1257">
            <v>40391</v>
          </cell>
          <cell r="P1257">
            <v>2</v>
          </cell>
          <cell r="Q1257" t="str">
            <v>Kerr McGee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 t="b">
            <v>0</v>
          </cell>
          <cell r="Z1257">
            <v>0</v>
          </cell>
          <cell r="AA1257">
            <v>99</v>
          </cell>
          <cell r="AB1257" t="str">
            <v>|</v>
          </cell>
        </row>
        <row r="1258">
          <cell r="B1258">
            <v>6652</v>
          </cell>
          <cell r="D1258" t="str">
            <v>CHAPITA 893-27</v>
          </cell>
          <cell r="E1258" t="str">
            <v>S</v>
          </cell>
          <cell r="F1258">
            <v>1000</v>
          </cell>
          <cell r="G1258" t="str">
            <v>RWP - Plant</v>
          </cell>
          <cell r="H1258">
            <v>1000</v>
          </cell>
          <cell r="I1258" t="str">
            <v>RWP - Plant</v>
          </cell>
          <cell r="J1258" t="str">
            <v>865</v>
          </cell>
          <cell r="K1258">
            <v>1</v>
          </cell>
          <cell r="L1258">
            <v>38412</v>
          </cell>
          <cell r="M1258">
            <v>1</v>
          </cell>
          <cell r="N1258">
            <v>1</v>
          </cell>
          <cell r="O1258">
            <v>40391</v>
          </cell>
          <cell r="P1258">
            <v>1</v>
          </cell>
          <cell r="Q1258" t="str">
            <v>EOG Resources, Inc.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 t="b">
            <v>0</v>
          </cell>
          <cell r="Z1258">
            <v>0</v>
          </cell>
          <cell r="AA1258">
            <v>1</v>
          </cell>
          <cell r="AB1258" t="str">
            <v>|</v>
          </cell>
        </row>
        <row r="1259">
          <cell r="B1259">
            <v>6652</v>
          </cell>
          <cell r="D1259" t="str">
            <v>CHAPITA 893-27</v>
          </cell>
          <cell r="E1259" t="str">
            <v>S</v>
          </cell>
          <cell r="F1259">
            <v>1000</v>
          </cell>
          <cell r="G1259" t="str">
            <v>RWP - Plant</v>
          </cell>
          <cell r="H1259">
            <v>1000</v>
          </cell>
          <cell r="I1259" t="str">
            <v>RWP - Plant</v>
          </cell>
          <cell r="J1259" t="str">
            <v>865</v>
          </cell>
          <cell r="K1259">
            <v>1</v>
          </cell>
          <cell r="L1259">
            <v>38412</v>
          </cell>
          <cell r="M1259">
            <v>8</v>
          </cell>
          <cell r="N1259">
            <v>0</v>
          </cell>
          <cell r="O1259">
            <v>40391</v>
          </cell>
          <cell r="P1259">
            <v>2</v>
          </cell>
          <cell r="Q1259" t="str">
            <v>Kerr McGee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 t="b">
            <v>0</v>
          </cell>
          <cell r="Z1259">
            <v>0</v>
          </cell>
          <cell r="AA1259">
            <v>99</v>
          </cell>
          <cell r="AB1259" t="str">
            <v>|</v>
          </cell>
        </row>
        <row r="1260">
          <cell r="B1260">
            <v>6654</v>
          </cell>
          <cell r="D1260" t="str">
            <v>GH 5w-20-8-21</v>
          </cell>
          <cell r="E1260" t="str">
            <v>S</v>
          </cell>
          <cell r="F1260">
            <v>1000</v>
          </cell>
          <cell r="G1260" t="str">
            <v>RWP - Plant</v>
          </cell>
          <cell r="H1260">
            <v>1000</v>
          </cell>
          <cell r="I1260" t="str">
            <v>RWP - Plant</v>
          </cell>
          <cell r="J1260" t="str">
            <v>848</v>
          </cell>
          <cell r="K1260">
            <v>1</v>
          </cell>
          <cell r="L1260">
            <v>38412</v>
          </cell>
          <cell r="M1260">
            <v>4</v>
          </cell>
          <cell r="N1260">
            <v>1</v>
          </cell>
          <cell r="O1260">
            <v>40391</v>
          </cell>
          <cell r="P1260">
            <v>4</v>
          </cell>
          <cell r="Q1260" t="str">
            <v>QEP Energy Company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 t="b">
            <v>0</v>
          </cell>
          <cell r="Z1260">
            <v>0</v>
          </cell>
          <cell r="AA1260">
            <v>1</v>
          </cell>
          <cell r="AB1260" t="str">
            <v>|</v>
          </cell>
        </row>
        <row r="1261">
          <cell r="B1261">
            <v>6655</v>
          </cell>
          <cell r="D1261" t="str">
            <v>STAGE COACH 81-18</v>
          </cell>
          <cell r="E1261" t="str">
            <v>S</v>
          </cell>
          <cell r="F1261">
            <v>1000</v>
          </cell>
          <cell r="G1261" t="str">
            <v>RWP - Plant</v>
          </cell>
          <cell r="H1261">
            <v>1000</v>
          </cell>
          <cell r="I1261" t="str">
            <v>RWP - Plant</v>
          </cell>
          <cell r="J1261" t="str">
            <v>866</v>
          </cell>
          <cell r="K1261">
            <v>1</v>
          </cell>
          <cell r="L1261">
            <v>38412</v>
          </cell>
          <cell r="M1261">
            <v>1</v>
          </cell>
          <cell r="N1261">
            <v>0.89189354169210111</v>
          </cell>
          <cell r="O1261">
            <v>40391</v>
          </cell>
          <cell r="P1261">
            <v>1</v>
          </cell>
          <cell r="Q1261" t="str">
            <v>EOG Resources, Inc.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 t="b">
            <v>0</v>
          </cell>
          <cell r="Z1261">
            <v>0</v>
          </cell>
          <cell r="AA1261">
            <v>1</v>
          </cell>
          <cell r="AB1261" t="str">
            <v>|</v>
          </cell>
        </row>
        <row r="1262">
          <cell r="B1262">
            <v>6655</v>
          </cell>
          <cell r="D1262" t="str">
            <v>STAGE COACH 81-18</v>
          </cell>
          <cell r="E1262" t="str">
            <v>S</v>
          </cell>
          <cell r="F1262">
            <v>1000</v>
          </cell>
          <cell r="G1262" t="str">
            <v>RWP - Plant</v>
          </cell>
          <cell r="H1262">
            <v>1000</v>
          </cell>
          <cell r="I1262" t="str">
            <v>RWP - Plant</v>
          </cell>
          <cell r="J1262" t="str">
            <v>866</v>
          </cell>
          <cell r="K1262">
            <v>1</v>
          </cell>
          <cell r="L1262">
            <v>38412</v>
          </cell>
          <cell r="M1262">
            <v>8</v>
          </cell>
          <cell r="N1262">
            <v>0.10810645830789892</v>
          </cell>
          <cell r="O1262">
            <v>40391</v>
          </cell>
          <cell r="P1262">
            <v>2</v>
          </cell>
          <cell r="Q1262" t="str">
            <v>Kerr McGee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 t="b">
            <v>0</v>
          </cell>
          <cell r="Z1262">
            <v>0</v>
          </cell>
          <cell r="AA1262">
            <v>99</v>
          </cell>
          <cell r="AB1262" t="str">
            <v>|</v>
          </cell>
        </row>
        <row r="1263">
          <cell r="B1263">
            <v>6657</v>
          </cell>
          <cell r="D1263" t="str">
            <v>CHAPITA 519-16</v>
          </cell>
          <cell r="E1263" t="str">
            <v>S</v>
          </cell>
          <cell r="F1263">
            <v>1000</v>
          </cell>
          <cell r="G1263" t="str">
            <v>RWP - Plant</v>
          </cell>
          <cell r="H1263">
            <v>1000</v>
          </cell>
          <cell r="I1263" t="str">
            <v>RWP - Plant</v>
          </cell>
          <cell r="J1263" t="str">
            <v>867</v>
          </cell>
          <cell r="K1263">
            <v>1</v>
          </cell>
          <cell r="L1263">
            <v>38412</v>
          </cell>
          <cell r="M1263">
            <v>1</v>
          </cell>
          <cell r="N1263">
            <v>1</v>
          </cell>
          <cell r="O1263">
            <v>40391</v>
          </cell>
          <cell r="P1263">
            <v>1</v>
          </cell>
          <cell r="Q1263" t="str">
            <v>EOG Resources, Inc.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 t="b">
            <v>0</v>
          </cell>
          <cell r="Z1263">
            <v>0</v>
          </cell>
          <cell r="AA1263">
            <v>1</v>
          </cell>
          <cell r="AB1263" t="str">
            <v>|</v>
          </cell>
        </row>
        <row r="1264">
          <cell r="B1264">
            <v>6657</v>
          </cell>
          <cell r="D1264" t="str">
            <v>CHAPITA 519-16</v>
          </cell>
          <cell r="E1264" t="str">
            <v>S</v>
          </cell>
          <cell r="F1264">
            <v>1000</v>
          </cell>
          <cell r="G1264" t="str">
            <v>RWP - Plant</v>
          </cell>
          <cell r="H1264">
            <v>1000</v>
          </cell>
          <cell r="I1264" t="str">
            <v>RWP - Plant</v>
          </cell>
          <cell r="J1264" t="str">
            <v>867</v>
          </cell>
          <cell r="K1264">
            <v>1</v>
          </cell>
          <cell r="L1264">
            <v>38412</v>
          </cell>
          <cell r="M1264">
            <v>8</v>
          </cell>
          <cell r="N1264">
            <v>0</v>
          </cell>
          <cell r="O1264">
            <v>40391</v>
          </cell>
          <cell r="P1264">
            <v>2</v>
          </cell>
          <cell r="Q1264" t="str">
            <v>Kerr McGee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 t="b">
            <v>0</v>
          </cell>
          <cell r="Z1264">
            <v>0</v>
          </cell>
          <cell r="AA1264">
            <v>99</v>
          </cell>
          <cell r="AB1264" t="str">
            <v>|</v>
          </cell>
        </row>
        <row r="1265">
          <cell r="B1265">
            <v>6659</v>
          </cell>
          <cell r="D1265" t="str">
            <v>EIHX 9mu-25-8-22</v>
          </cell>
          <cell r="E1265" t="str">
            <v>S</v>
          </cell>
          <cell r="F1265">
            <v>1000</v>
          </cell>
          <cell r="G1265" t="str">
            <v>RWP - Plant</v>
          </cell>
          <cell r="H1265">
            <v>1000</v>
          </cell>
          <cell r="I1265" t="str">
            <v>RWP - Plant</v>
          </cell>
          <cell r="J1265" t="str">
            <v>879</v>
          </cell>
          <cell r="K1265">
            <v>1</v>
          </cell>
          <cell r="L1265">
            <v>38412</v>
          </cell>
          <cell r="M1265">
            <v>4</v>
          </cell>
          <cell r="N1265">
            <v>1</v>
          </cell>
          <cell r="O1265">
            <v>40391</v>
          </cell>
          <cell r="P1265">
            <v>4</v>
          </cell>
          <cell r="Q1265" t="str">
            <v>QEP Energy Company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 t="b">
            <v>0</v>
          </cell>
          <cell r="Z1265">
            <v>0</v>
          </cell>
          <cell r="AA1265">
            <v>1</v>
          </cell>
          <cell r="AB1265" t="str">
            <v>|</v>
          </cell>
        </row>
        <row r="1266">
          <cell r="B1266">
            <v>6660</v>
          </cell>
          <cell r="D1266" t="str">
            <v>CHAPITA 842-16</v>
          </cell>
          <cell r="E1266" t="str">
            <v>S</v>
          </cell>
          <cell r="F1266">
            <v>1000</v>
          </cell>
          <cell r="G1266" t="str">
            <v>RWP - Plant</v>
          </cell>
          <cell r="H1266">
            <v>1000</v>
          </cell>
          <cell r="I1266" t="str">
            <v>RWP - Plant</v>
          </cell>
          <cell r="J1266" t="str">
            <v>868</v>
          </cell>
          <cell r="K1266">
            <v>1</v>
          </cell>
          <cell r="L1266">
            <v>38412</v>
          </cell>
          <cell r="M1266">
            <v>1</v>
          </cell>
          <cell r="N1266">
            <v>1</v>
          </cell>
          <cell r="O1266">
            <v>40391</v>
          </cell>
          <cell r="P1266">
            <v>1</v>
          </cell>
          <cell r="Q1266" t="str">
            <v>EOG Resources, Inc.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 t="b">
            <v>0</v>
          </cell>
          <cell r="Z1266">
            <v>0</v>
          </cell>
          <cell r="AA1266">
            <v>1</v>
          </cell>
          <cell r="AB1266" t="str">
            <v>|</v>
          </cell>
        </row>
        <row r="1267">
          <cell r="B1267">
            <v>6660</v>
          </cell>
          <cell r="D1267" t="str">
            <v>CHAPITA 842-16</v>
          </cell>
          <cell r="E1267" t="str">
            <v>S</v>
          </cell>
          <cell r="F1267">
            <v>1000</v>
          </cell>
          <cell r="G1267" t="str">
            <v>RWP - Plant</v>
          </cell>
          <cell r="H1267">
            <v>1000</v>
          </cell>
          <cell r="I1267" t="str">
            <v>RWP - Plant</v>
          </cell>
          <cell r="J1267" t="str">
            <v>868</v>
          </cell>
          <cell r="K1267">
            <v>1</v>
          </cell>
          <cell r="L1267">
            <v>38412</v>
          </cell>
          <cell r="M1267">
            <v>8</v>
          </cell>
          <cell r="N1267">
            <v>0</v>
          </cell>
          <cell r="O1267">
            <v>40391</v>
          </cell>
          <cell r="P1267">
            <v>2</v>
          </cell>
          <cell r="Q1267" t="str">
            <v>Kerr McGee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 t="b">
            <v>0</v>
          </cell>
          <cell r="Z1267">
            <v>0</v>
          </cell>
          <cell r="AA1267">
            <v>99</v>
          </cell>
          <cell r="AB1267" t="str">
            <v>|</v>
          </cell>
        </row>
        <row r="1268">
          <cell r="B1268">
            <v>6661</v>
          </cell>
          <cell r="D1268" t="str">
            <v>BONANZA 9-24-13-18</v>
          </cell>
          <cell r="E1268" t="str">
            <v>S</v>
          </cell>
          <cell r="F1268">
            <v>1000</v>
          </cell>
          <cell r="G1268" t="str">
            <v>RWP - Plant</v>
          </cell>
          <cell r="H1268">
            <v>1000</v>
          </cell>
          <cell r="I1268" t="str">
            <v>RWP - Plant</v>
          </cell>
          <cell r="J1268" t="str">
            <v>869</v>
          </cell>
          <cell r="K1268">
            <v>1</v>
          </cell>
          <cell r="L1268">
            <v>38412</v>
          </cell>
          <cell r="M1268">
            <v>9</v>
          </cell>
          <cell r="N1268">
            <v>1</v>
          </cell>
          <cell r="O1268">
            <v>39387</v>
          </cell>
          <cell r="P1268">
            <v>9</v>
          </cell>
          <cell r="Q1268" t="str">
            <v>Houston Exploration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 t="b">
            <v>0</v>
          </cell>
          <cell r="Z1268">
            <v>0</v>
          </cell>
          <cell r="AA1268">
            <v>1</v>
          </cell>
          <cell r="AB1268" t="str">
            <v>|</v>
          </cell>
        </row>
        <row r="1269">
          <cell r="B1269">
            <v>6662</v>
          </cell>
          <cell r="D1269" t="str">
            <v>BONANZA 9-24-33-18</v>
          </cell>
          <cell r="E1269" t="str">
            <v>S</v>
          </cell>
          <cell r="F1269">
            <v>1000</v>
          </cell>
          <cell r="G1269" t="str">
            <v>RWP - Plant</v>
          </cell>
          <cell r="H1269">
            <v>1000</v>
          </cell>
          <cell r="I1269" t="str">
            <v>RWP - Plant</v>
          </cell>
          <cell r="J1269" t="str">
            <v>870</v>
          </cell>
          <cell r="K1269">
            <v>1</v>
          </cell>
          <cell r="L1269">
            <v>38412</v>
          </cell>
          <cell r="M1269">
            <v>9</v>
          </cell>
          <cell r="N1269">
            <v>1</v>
          </cell>
          <cell r="O1269">
            <v>39173</v>
          </cell>
          <cell r="P1269">
            <v>9</v>
          </cell>
          <cell r="Q1269" t="str">
            <v>Houston Exploration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 t="b">
            <v>0</v>
          </cell>
          <cell r="Z1269">
            <v>0</v>
          </cell>
          <cell r="AA1269">
            <v>1</v>
          </cell>
          <cell r="AB1269" t="str">
            <v>|</v>
          </cell>
        </row>
        <row r="1270">
          <cell r="B1270">
            <v>6663</v>
          </cell>
          <cell r="D1270" t="str">
            <v>WV 14m-11-8-21</v>
          </cell>
          <cell r="E1270" t="str">
            <v>S</v>
          </cell>
          <cell r="F1270">
            <v>1000</v>
          </cell>
          <cell r="G1270" t="str">
            <v>RWP - Plant</v>
          </cell>
          <cell r="H1270">
            <v>1000</v>
          </cell>
          <cell r="I1270" t="str">
            <v>RWP - Plant</v>
          </cell>
          <cell r="J1270" t="str">
            <v>847</v>
          </cell>
          <cell r="K1270">
            <v>1</v>
          </cell>
          <cell r="L1270">
            <v>38412</v>
          </cell>
          <cell r="M1270">
            <v>4</v>
          </cell>
          <cell r="N1270">
            <v>1</v>
          </cell>
          <cell r="O1270">
            <v>40391</v>
          </cell>
          <cell r="P1270">
            <v>4</v>
          </cell>
          <cell r="Q1270" t="str">
            <v>QEP Energy Company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 t="b">
            <v>0</v>
          </cell>
          <cell r="Z1270">
            <v>0</v>
          </cell>
          <cell r="AA1270">
            <v>1</v>
          </cell>
          <cell r="AB1270" t="str">
            <v>|</v>
          </cell>
        </row>
        <row r="1271">
          <cell r="B1271">
            <v>6664</v>
          </cell>
          <cell r="D1271" t="str">
            <v>GB 4mu-36-8-21</v>
          </cell>
          <cell r="E1271" t="str">
            <v>S</v>
          </cell>
          <cell r="F1271">
            <v>1000</v>
          </cell>
          <cell r="G1271" t="str">
            <v>RWP - Plant</v>
          </cell>
          <cell r="H1271">
            <v>1000</v>
          </cell>
          <cell r="I1271" t="str">
            <v>RWP - Plant</v>
          </cell>
          <cell r="J1271" t="str">
            <v>892</v>
          </cell>
          <cell r="K1271">
            <v>1</v>
          </cell>
          <cell r="L1271">
            <v>38443</v>
          </cell>
          <cell r="M1271">
            <v>4</v>
          </cell>
          <cell r="N1271">
            <v>1</v>
          </cell>
          <cell r="O1271">
            <v>40391</v>
          </cell>
          <cell r="P1271">
            <v>4</v>
          </cell>
          <cell r="Q1271" t="str">
            <v>QEP Energy Company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 t="b">
            <v>0</v>
          </cell>
          <cell r="Z1271">
            <v>0</v>
          </cell>
          <cell r="AA1271">
            <v>1</v>
          </cell>
          <cell r="AB1271" t="str">
            <v>|</v>
          </cell>
        </row>
        <row r="1272">
          <cell r="B1272">
            <v>6666</v>
          </cell>
          <cell r="D1272" t="str">
            <v>CHAPITA 313-12F</v>
          </cell>
          <cell r="E1272" t="str">
            <v>S</v>
          </cell>
          <cell r="F1272">
            <v>1000</v>
          </cell>
          <cell r="G1272" t="str">
            <v>RWP - Plant</v>
          </cell>
          <cell r="H1272">
            <v>1000</v>
          </cell>
          <cell r="I1272" t="str">
            <v>RWP - Plant</v>
          </cell>
          <cell r="J1272" t="str">
            <v>871</v>
          </cell>
          <cell r="K1272">
            <v>1</v>
          </cell>
          <cell r="L1272">
            <v>38412</v>
          </cell>
          <cell r="M1272">
            <v>1</v>
          </cell>
          <cell r="N1272">
            <v>1</v>
          </cell>
          <cell r="O1272">
            <v>40391</v>
          </cell>
          <cell r="P1272">
            <v>1</v>
          </cell>
          <cell r="Q1272" t="str">
            <v>EOG Resources, Inc.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 t="b">
            <v>0</v>
          </cell>
          <cell r="Z1272">
            <v>0</v>
          </cell>
          <cell r="AA1272">
            <v>1</v>
          </cell>
          <cell r="AB1272" t="str">
            <v>|</v>
          </cell>
        </row>
        <row r="1273">
          <cell r="B1273">
            <v>6666</v>
          </cell>
          <cell r="D1273" t="str">
            <v>CHAPITA 313-12F</v>
          </cell>
          <cell r="E1273" t="str">
            <v>S</v>
          </cell>
          <cell r="F1273">
            <v>1000</v>
          </cell>
          <cell r="G1273" t="str">
            <v>RWP - Plant</v>
          </cell>
          <cell r="H1273">
            <v>1000</v>
          </cell>
          <cell r="I1273" t="str">
            <v>RWP - Plant</v>
          </cell>
          <cell r="J1273" t="str">
            <v>871</v>
          </cell>
          <cell r="K1273">
            <v>1</v>
          </cell>
          <cell r="L1273">
            <v>38412</v>
          </cell>
          <cell r="M1273">
            <v>8</v>
          </cell>
          <cell r="N1273">
            <v>0</v>
          </cell>
          <cell r="O1273">
            <v>40391</v>
          </cell>
          <cell r="P1273">
            <v>2</v>
          </cell>
          <cell r="Q1273" t="str">
            <v>Kerr McGee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 t="b">
            <v>0</v>
          </cell>
          <cell r="Z1273">
            <v>0</v>
          </cell>
          <cell r="AA1273">
            <v>99</v>
          </cell>
          <cell r="AB1273" t="str">
            <v>|</v>
          </cell>
        </row>
        <row r="1274">
          <cell r="B1274">
            <v>6667</v>
          </cell>
          <cell r="D1274" t="str">
            <v>CHAPITA 848-27</v>
          </cell>
          <cell r="E1274" t="str">
            <v>S</v>
          </cell>
          <cell r="F1274">
            <v>1000</v>
          </cell>
          <cell r="G1274" t="str">
            <v>RWP - Plant</v>
          </cell>
          <cell r="H1274">
            <v>1000</v>
          </cell>
          <cell r="I1274" t="str">
            <v>RWP - Plant</v>
          </cell>
          <cell r="J1274" t="str">
            <v>872</v>
          </cell>
          <cell r="K1274">
            <v>1</v>
          </cell>
          <cell r="L1274">
            <v>38412</v>
          </cell>
          <cell r="M1274">
            <v>1</v>
          </cell>
          <cell r="N1274">
            <v>1</v>
          </cell>
          <cell r="O1274">
            <v>40391</v>
          </cell>
          <cell r="P1274">
            <v>1</v>
          </cell>
          <cell r="Q1274" t="str">
            <v>EOG Resources, Inc.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 t="b">
            <v>0</v>
          </cell>
          <cell r="Z1274">
            <v>0</v>
          </cell>
          <cell r="AA1274">
            <v>1</v>
          </cell>
          <cell r="AB1274" t="str">
            <v>|</v>
          </cell>
        </row>
        <row r="1275">
          <cell r="B1275">
            <v>6667</v>
          </cell>
          <cell r="D1275" t="str">
            <v>CHAPITA 848-27</v>
          </cell>
          <cell r="E1275" t="str">
            <v>S</v>
          </cell>
          <cell r="F1275">
            <v>1000</v>
          </cell>
          <cell r="G1275" t="str">
            <v>RWP - Plant</v>
          </cell>
          <cell r="H1275">
            <v>1000</v>
          </cell>
          <cell r="I1275" t="str">
            <v>RWP - Plant</v>
          </cell>
          <cell r="J1275" t="str">
            <v>872</v>
          </cell>
          <cell r="K1275">
            <v>1</v>
          </cell>
          <cell r="L1275">
            <v>38412</v>
          </cell>
          <cell r="M1275">
            <v>8</v>
          </cell>
          <cell r="N1275">
            <v>0</v>
          </cell>
          <cell r="O1275">
            <v>40391</v>
          </cell>
          <cell r="P1275">
            <v>2</v>
          </cell>
          <cell r="Q1275" t="str">
            <v>Kerr McGee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 t="b">
            <v>0</v>
          </cell>
          <cell r="Z1275">
            <v>0</v>
          </cell>
          <cell r="AA1275">
            <v>99</v>
          </cell>
          <cell r="AB1275" t="str">
            <v>|</v>
          </cell>
        </row>
        <row r="1276">
          <cell r="B1276">
            <v>6670</v>
          </cell>
          <cell r="D1276" t="str">
            <v>OUGB 3mu-3-8-22</v>
          </cell>
          <cell r="E1276" t="str">
            <v>S</v>
          </cell>
          <cell r="F1276">
            <v>1000</v>
          </cell>
          <cell r="G1276" t="str">
            <v>RWP - Plant</v>
          </cell>
          <cell r="H1276">
            <v>1000</v>
          </cell>
          <cell r="I1276" t="str">
            <v>RWP - Plant</v>
          </cell>
          <cell r="J1276" t="str">
            <v>890</v>
          </cell>
          <cell r="K1276">
            <v>1</v>
          </cell>
          <cell r="L1276">
            <v>38412</v>
          </cell>
          <cell r="M1276">
            <v>4</v>
          </cell>
          <cell r="N1276">
            <v>1</v>
          </cell>
          <cell r="O1276">
            <v>40391</v>
          </cell>
          <cell r="P1276">
            <v>4</v>
          </cell>
          <cell r="Q1276" t="str">
            <v>QEP Energy Company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 t="b">
            <v>0</v>
          </cell>
          <cell r="Z1276">
            <v>0</v>
          </cell>
          <cell r="AA1276">
            <v>1</v>
          </cell>
          <cell r="AB1276" t="str">
            <v>|</v>
          </cell>
        </row>
        <row r="1277">
          <cell r="B1277">
            <v>6672</v>
          </cell>
          <cell r="D1277" t="str">
            <v>CHAPITA 650-3</v>
          </cell>
          <cell r="E1277" t="str">
            <v>S</v>
          </cell>
          <cell r="F1277">
            <v>1000</v>
          </cell>
          <cell r="G1277" t="str">
            <v>RWP - Plant</v>
          </cell>
          <cell r="H1277">
            <v>1000</v>
          </cell>
          <cell r="I1277" t="str">
            <v>RWP - Plant</v>
          </cell>
          <cell r="J1277" t="str">
            <v>873</v>
          </cell>
          <cell r="K1277">
            <v>1</v>
          </cell>
          <cell r="L1277">
            <v>38412</v>
          </cell>
          <cell r="M1277">
            <v>1</v>
          </cell>
          <cell r="N1277">
            <v>1</v>
          </cell>
          <cell r="O1277">
            <v>40391</v>
          </cell>
          <cell r="P1277">
            <v>1</v>
          </cell>
          <cell r="Q1277" t="str">
            <v>EOG Resources, Inc.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 t="b">
            <v>0</v>
          </cell>
          <cell r="Z1277">
            <v>0</v>
          </cell>
          <cell r="AA1277">
            <v>1</v>
          </cell>
          <cell r="AB1277" t="str">
            <v>|</v>
          </cell>
        </row>
        <row r="1278">
          <cell r="B1278">
            <v>6672</v>
          </cell>
          <cell r="D1278" t="str">
            <v>CHAPITA 650-3</v>
          </cell>
          <cell r="E1278" t="str">
            <v>S</v>
          </cell>
          <cell r="F1278">
            <v>1000</v>
          </cell>
          <cell r="G1278" t="str">
            <v>RWP - Plant</v>
          </cell>
          <cell r="H1278">
            <v>1000</v>
          </cell>
          <cell r="I1278" t="str">
            <v>RWP - Plant</v>
          </cell>
          <cell r="J1278" t="str">
            <v>873</v>
          </cell>
          <cell r="K1278">
            <v>1</v>
          </cell>
          <cell r="L1278">
            <v>38412</v>
          </cell>
          <cell r="M1278">
            <v>8</v>
          </cell>
          <cell r="N1278">
            <v>0</v>
          </cell>
          <cell r="O1278">
            <v>40391</v>
          </cell>
          <cell r="P1278">
            <v>2</v>
          </cell>
          <cell r="Q1278" t="str">
            <v>Kerr McGee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 t="b">
            <v>0</v>
          </cell>
          <cell r="Z1278">
            <v>0</v>
          </cell>
          <cell r="AA1278">
            <v>99</v>
          </cell>
          <cell r="AB1278" t="str">
            <v>|</v>
          </cell>
        </row>
        <row r="1279">
          <cell r="B1279">
            <v>6673</v>
          </cell>
          <cell r="D1279" t="str">
            <v>NORTH CHAPITA 255-28</v>
          </cell>
          <cell r="E1279" t="str">
            <v>S</v>
          </cell>
          <cell r="F1279">
            <v>1000</v>
          </cell>
          <cell r="G1279" t="str">
            <v>RWP - Plant</v>
          </cell>
          <cell r="H1279">
            <v>1000</v>
          </cell>
          <cell r="I1279" t="str">
            <v>RWP - Plant</v>
          </cell>
          <cell r="J1279" t="str">
            <v>855</v>
          </cell>
          <cell r="K1279">
            <v>1</v>
          </cell>
          <cell r="L1279">
            <v>38412</v>
          </cell>
          <cell r="M1279">
            <v>1</v>
          </cell>
          <cell r="N1279">
            <v>0.78119876115868103</v>
          </cell>
          <cell r="O1279">
            <v>40391</v>
          </cell>
          <cell r="P1279">
            <v>1</v>
          </cell>
          <cell r="Q1279" t="str">
            <v>EOG Resources, Inc.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 t="b">
            <v>0</v>
          </cell>
          <cell r="Z1279">
            <v>0</v>
          </cell>
          <cell r="AA1279">
            <v>1</v>
          </cell>
          <cell r="AB1279" t="str">
            <v>|</v>
          </cell>
        </row>
        <row r="1280">
          <cell r="B1280">
            <v>6673</v>
          </cell>
          <cell r="D1280" t="str">
            <v>NORTH CHAPITA 255-28</v>
          </cell>
          <cell r="E1280" t="str">
            <v>S</v>
          </cell>
          <cell r="F1280">
            <v>1000</v>
          </cell>
          <cell r="G1280" t="str">
            <v>RWP - Plant</v>
          </cell>
          <cell r="H1280">
            <v>1000</v>
          </cell>
          <cell r="I1280" t="str">
            <v>RWP - Plant</v>
          </cell>
          <cell r="J1280" t="str">
            <v>855</v>
          </cell>
          <cell r="K1280">
            <v>1</v>
          </cell>
          <cell r="L1280">
            <v>38412</v>
          </cell>
          <cell r="M1280">
            <v>4</v>
          </cell>
          <cell r="N1280">
            <v>0.21880123884131902</v>
          </cell>
          <cell r="O1280">
            <v>40391</v>
          </cell>
          <cell r="P1280">
            <v>4</v>
          </cell>
          <cell r="Q1280" t="str">
            <v>QEP Energy Company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 t="b">
            <v>0</v>
          </cell>
          <cell r="Z1280">
            <v>0</v>
          </cell>
          <cell r="AA1280">
            <v>1</v>
          </cell>
          <cell r="AB1280" t="str">
            <v>|</v>
          </cell>
        </row>
        <row r="1281">
          <cell r="B1281">
            <v>6673</v>
          </cell>
          <cell r="D1281" t="str">
            <v>NORTH CHAPITA 255-28</v>
          </cell>
          <cell r="E1281" t="str">
            <v>S</v>
          </cell>
          <cell r="F1281">
            <v>1000</v>
          </cell>
          <cell r="G1281" t="str">
            <v>RWP - Plant</v>
          </cell>
          <cell r="H1281">
            <v>1000</v>
          </cell>
          <cell r="I1281" t="str">
            <v>RWP - Plant</v>
          </cell>
          <cell r="J1281" t="str">
            <v>855</v>
          </cell>
          <cell r="K1281">
            <v>1</v>
          </cell>
          <cell r="L1281">
            <v>38412</v>
          </cell>
          <cell r="M1281">
            <v>11</v>
          </cell>
          <cell r="N1281">
            <v>0</v>
          </cell>
          <cell r="O1281">
            <v>40391</v>
          </cell>
          <cell r="P1281">
            <v>4</v>
          </cell>
          <cell r="Q1281" t="str">
            <v>QEP Energy Company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 t="b">
            <v>0</v>
          </cell>
          <cell r="Z1281">
            <v>0</v>
          </cell>
          <cell r="AA1281">
            <v>1</v>
          </cell>
          <cell r="AB1281" t="str">
            <v>|</v>
          </cell>
        </row>
        <row r="1282">
          <cell r="B1282">
            <v>6674</v>
          </cell>
          <cell r="D1282" t="str">
            <v>CHAPITA 882-22</v>
          </cell>
          <cell r="E1282" t="str">
            <v>S</v>
          </cell>
          <cell r="F1282">
            <v>1000</v>
          </cell>
          <cell r="G1282" t="str">
            <v>RWP - Plant</v>
          </cell>
          <cell r="H1282">
            <v>1000</v>
          </cell>
          <cell r="I1282" t="str">
            <v>RWP - Plant</v>
          </cell>
          <cell r="J1282" t="str">
            <v>889</v>
          </cell>
          <cell r="K1282">
            <v>1</v>
          </cell>
          <cell r="L1282">
            <v>38412</v>
          </cell>
          <cell r="M1282">
            <v>1</v>
          </cell>
          <cell r="N1282">
            <v>1</v>
          </cell>
          <cell r="O1282">
            <v>40391</v>
          </cell>
          <cell r="P1282">
            <v>1</v>
          </cell>
          <cell r="Q1282" t="str">
            <v>EOG Resources, Inc.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 t="b">
            <v>0</v>
          </cell>
          <cell r="Z1282">
            <v>0</v>
          </cell>
          <cell r="AA1282">
            <v>1</v>
          </cell>
          <cell r="AB1282" t="str">
            <v>|</v>
          </cell>
        </row>
        <row r="1283">
          <cell r="B1283">
            <v>6674</v>
          </cell>
          <cell r="D1283" t="str">
            <v>CHAPITA 882-22</v>
          </cell>
          <cell r="E1283" t="str">
            <v>S</v>
          </cell>
          <cell r="F1283">
            <v>1000</v>
          </cell>
          <cell r="G1283" t="str">
            <v>RWP - Plant</v>
          </cell>
          <cell r="H1283">
            <v>1000</v>
          </cell>
          <cell r="I1283" t="str">
            <v>RWP - Plant</v>
          </cell>
          <cell r="J1283" t="str">
            <v>889</v>
          </cell>
          <cell r="K1283">
            <v>1</v>
          </cell>
          <cell r="L1283">
            <v>38412</v>
          </cell>
          <cell r="M1283">
            <v>8</v>
          </cell>
          <cell r="N1283">
            <v>0</v>
          </cell>
          <cell r="O1283">
            <v>40391</v>
          </cell>
          <cell r="P1283">
            <v>2</v>
          </cell>
          <cell r="Q1283" t="str">
            <v>Kerr McGee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 t="b">
            <v>0</v>
          </cell>
          <cell r="Z1283">
            <v>0</v>
          </cell>
          <cell r="AA1283">
            <v>99</v>
          </cell>
          <cell r="AB1283" t="str">
            <v>|</v>
          </cell>
        </row>
        <row r="1284">
          <cell r="B1284">
            <v>6675</v>
          </cell>
          <cell r="D1284" t="str">
            <v>NORTH CHAPITA 259-5</v>
          </cell>
          <cell r="E1284" t="str">
            <v>S</v>
          </cell>
          <cell r="F1284">
            <v>1000</v>
          </cell>
          <cell r="G1284" t="str">
            <v>RWP - Plant</v>
          </cell>
          <cell r="H1284">
            <v>1000</v>
          </cell>
          <cell r="I1284" t="str">
            <v>RWP - Plant</v>
          </cell>
          <cell r="J1284" t="str">
            <v>888</v>
          </cell>
          <cell r="K1284">
            <v>1</v>
          </cell>
          <cell r="L1284">
            <v>38412</v>
          </cell>
          <cell r="M1284">
            <v>1</v>
          </cell>
          <cell r="N1284">
            <v>1</v>
          </cell>
          <cell r="O1284">
            <v>40391</v>
          </cell>
          <cell r="P1284">
            <v>1</v>
          </cell>
          <cell r="Q1284" t="str">
            <v>EOG Resources, Inc.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 t="b">
            <v>0</v>
          </cell>
          <cell r="Z1284">
            <v>0</v>
          </cell>
          <cell r="AA1284">
            <v>1</v>
          </cell>
          <cell r="AB1284" t="str">
            <v>|</v>
          </cell>
        </row>
        <row r="1285">
          <cell r="B1285">
            <v>6676</v>
          </cell>
          <cell r="D1285" t="str">
            <v>GB 7mu-36-8-21</v>
          </cell>
          <cell r="E1285" t="str">
            <v>S</v>
          </cell>
          <cell r="F1285">
            <v>1000</v>
          </cell>
          <cell r="G1285" t="str">
            <v>RWP - Plant</v>
          </cell>
          <cell r="H1285">
            <v>1000</v>
          </cell>
          <cell r="I1285" t="str">
            <v>RWP - Plant</v>
          </cell>
          <cell r="J1285" t="str">
            <v>893</v>
          </cell>
          <cell r="K1285">
            <v>1</v>
          </cell>
          <cell r="L1285">
            <v>38443</v>
          </cell>
          <cell r="M1285">
            <v>4</v>
          </cell>
          <cell r="N1285">
            <v>1</v>
          </cell>
          <cell r="O1285">
            <v>40391</v>
          </cell>
          <cell r="P1285">
            <v>4</v>
          </cell>
          <cell r="Q1285" t="str">
            <v>QEP Energy Company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 t="b">
            <v>0</v>
          </cell>
          <cell r="Z1285">
            <v>0</v>
          </cell>
          <cell r="AA1285">
            <v>1</v>
          </cell>
          <cell r="AB1285" t="str">
            <v>|</v>
          </cell>
        </row>
        <row r="1286">
          <cell r="B1286">
            <v>6680</v>
          </cell>
          <cell r="D1286" t="str">
            <v>SG 8mu-11-8-22</v>
          </cell>
          <cell r="E1286" t="str">
            <v>S</v>
          </cell>
          <cell r="F1286">
            <v>1000</v>
          </cell>
          <cell r="G1286" t="str">
            <v>RWP - Plant</v>
          </cell>
          <cell r="H1286">
            <v>1000</v>
          </cell>
          <cell r="I1286" t="str">
            <v>RWP - Plant</v>
          </cell>
          <cell r="J1286" t="str">
            <v>891</v>
          </cell>
          <cell r="K1286">
            <v>1</v>
          </cell>
          <cell r="L1286">
            <v>38412</v>
          </cell>
          <cell r="M1286">
            <v>4</v>
          </cell>
          <cell r="N1286">
            <v>1</v>
          </cell>
          <cell r="O1286">
            <v>40391</v>
          </cell>
          <cell r="P1286">
            <v>4</v>
          </cell>
          <cell r="Q1286" t="str">
            <v>QEP Energy Company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 t="b">
            <v>0</v>
          </cell>
          <cell r="Z1286">
            <v>0</v>
          </cell>
          <cell r="AA1286">
            <v>1</v>
          </cell>
          <cell r="AB1286" t="str">
            <v>|</v>
          </cell>
        </row>
        <row r="1287">
          <cell r="B1287">
            <v>6681</v>
          </cell>
          <cell r="D1287" t="str">
            <v>CHAPITA 653-1</v>
          </cell>
          <cell r="E1287" t="str">
            <v>S</v>
          </cell>
          <cell r="F1287">
            <v>1000</v>
          </cell>
          <cell r="G1287" t="str">
            <v>RWP - Plant</v>
          </cell>
          <cell r="H1287">
            <v>1000</v>
          </cell>
          <cell r="I1287" t="str">
            <v>RWP - Plant</v>
          </cell>
          <cell r="J1287" t="str">
            <v>894</v>
          </cell>
          <cell r="K1287">
            <v>1</v>
          </cell>
          <cell r="L1287">
            <v>38443</v>
          </cell>
          <cell r="M1287">
            <v>1</v>
          </cell>
          <cell r="N1287">
            <v>1</v>
          </cell>
          <cell r="O1287">
            <v>40391</v>
          </cell>
          <cell r="P1287">
            <v>1</v>
          </cell>
          <cell r="Q1287" t="str">
            <v>EOG Resources, Inc.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 t="b">
            <v>0</v>
          </cell>
          <cell r="Z1287">
            <v>0</v>
          </cell>
          <cell r="AA1287">
            <v>1</v>
          </cell>
          <cell r="AB1287" t="str">
            <v>|</v>
          </cell>
        </row>
        <row r="1288">
          <cell r="B1288">
            <v>6681</v>
          </cell>
          <cell r="D1288" t="str">
            <v>CHAPITA 653-1</v>
          </cell>
          <cell r="E1288" t="str">
            <v>S</v>
          </cell>
          <cell r="F1288">
            <v>1000</v>
          </cell>
          <cell r="G1288" t="str">
            <v>RWP - Plant</v>
          </cell>
          <cell r="H1288">
            <v>1000</v>
          </cell>
          <cell r="I1288" t="str">
            <v>RWP - Plant</v>
          </cell>
          <cell r="J1288" t="str">
            <v>894</v>
          </cell>
          <cell r="K1288">
            <v>1</v>
          </cell>
          <cell r="L1288">
            <v>38443</v>
          </cell>
          <cell r="M1288">
            <v>8</v>
          </cell>
          <cell r="N1288">
            <v>0</v>
          </cell>
          <cell r="O1288">
            <v>40391</v>
          </cell>
          <cell r="P1288">
            <v>2</v>
          </cell>
          <cell r="Q1288" t="str">
            <v>Kerr McGee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 t="b">
            <v>0</v>
          </cell>
          <cell r="Z1288">
            <v>0</v>
          </cell>
          <cell r="AA1288">
            <v>99</v>
          </cell>
          <cell r="AB1288" t="str">
            <v>|</v>
          </cell>
        </row>
        <row r="1289">
          <cell r="B1289">
            <v>6682</v>
          </cell>
          <cell r="D1289" t="str">
            <v>NORTH CHAPITA 238-26</v>
          </cell>
          <cell r="E1289" t="str">
            <v>S</v>
          </cell>
          <cell r="F1289">
            <v>1000</v>
          </cell>
          <cell r="G1289" t="str">
            <v>RWP - Plant</v>
          </cell>
          <cell r="H1289">
            <v>1000</v>
          </cell>
          <cell r="I1289" t="str">
            <v>RWP - Plant</v>
          </cell>
          <cell r="J1289" t="str">
            <v>876</v>
          </cell>
          <cell r="K1289">
            <v>1</v>
          </cell>
          <cell r="L1289">
            <v>38412</v>
          </cell>
          <cell r="M1289">
            <v>1</v>
          </cell>
          <cell r="N1289">
            <v>0.78126225009800077</v>
          </cell>
          <cell r="O1289">
            <v>40391</v>
          </cell>
          <cell r="P1289">
            <v>1</v>
          </cell>
          <cell r="Q1289" t="str">
            <v>EOG Resources, Inc.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 t="b">
            <v>0</v>
          </cell>
          <cell r="Z1289">
            <v>0</v>
          </cell>
          <cell r="AA1289">
            <v>1</v>
          </cell>
          <cell r="AB1289" t="str">
            <v>|</v>
          </cell>
        </row>
        <row r="1290">
          <cell r="B1290">
            <v>6682</v>
          </cell>
          <cell r="D1290" t="str">
            <v>NORTH CHAPITA 238-26</v>
          </cell>
          <cell r="E1290" t="str">
            <v>S</v>
          </cell>
          <cell r="F1290">
            <v>1000</v>
          </cell>
          <cell r="G1290" t="str">
            <v>RWP - Plant</v>
          </cell>
          <cell r="H1290">
            <v>1000</v>
          </cell>
          <cell r="I1290" t="str">
            <v>RWP - Plant</v>
          </cell>
          <cell r="J1290" t="str">
            <v>876</v>
          </cell>
          <cell r="K1290">
            <v>1</v>
          </cell>
          <cell r="L1290">
            <v>38412</v>
          </cell>
          <cell r="M1290">
            <v>4</v>
          </cell>
          <cell r="N1290">
            <v>0.21873774990199923</v>
          </cell>
          <cell r="O1290">
            <v>40391</v>
          </cell>
          <cell r="P1290">
            <v>4</v>
          </cell>
          <cell r="Q1290" t="str">
            <v>QEP Energy Company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 t="b">
            <v>0</v>
          </cell>
          <cell r="Z1290">
            <v>0</v>
          </cell>
          <cell r="AA1290">
            <v>1</v>
          </cell>
          <cell r="AB1290" t="str">
            <v>|</v>
          </cell>
        </row>
        <row r="1291">
          <cell r="B1291">
            <v>6682</v>
          </cell>
          <cell r="D1291" t="str">
            <v>NORTH CHAPITA 238-26</v>
          </cell>
          <cell r="E1291" t="str">
            <v>S</v>
          </cell>
          <cell r="F1291">
            <v>1000</v>
          </cell>
          <cell r="G1291" t="str">
            <v>RWP - Plant</v>
          </cell>
          <cell r="H1291">
            <v>1000</v>
          </cell>
          <cell r="I1291" t="str">
            <v>RWP - Plant</v>
          </cell>
          <cell r="J1291" t="str">
            <v>876</v>
          </cell>
          <cell r="K1291">
            <v>1</v>
          </cell>
          <cell r="L1291">
            <v>38412</v>
          </cell>
          <cell r="M1291">
            <v>11</v>
          </cell>
          <cell r="N1291">
            <v>0</v>
          </cell>
          <cell r="O1291">
            <v>40391</v>
          </cell>
          <cell r="P1291">
            <v>4</v>
          </cell>
          <cell r="Q1291" t="str">
            <v>QEP Energy Company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 t="b">
            <v>0</v>
          </cell>
          <cell r="Z1291">
            <v>0</v>
          </cell>
          <cell r="AA1291">
            <v>1</v>
          </cell>
          <cell r="AB1291" t="str">
            <v>|</v>
          </cell>
        </row>
        <row r="1292">
          <cell r="B1292">
            <v>6683</v>
          </cell>
          <cell r="D1292" t="str">
            <v>CHAPITA 645-1</v>
          </cell>
          <cell r="E1292" t="str">
            <v>S</v>
          </cell>
          <cell r="F1292">
            <v>1000</v>
          </cell>
          <cell r="G1292" t="str">
            <v>RWP - Plant</v>
          </cell>
          <cell r="H1292">
            <v>1000</v>
          </cell>
          <cell r="I1292" t="str">
            <v>RWP - Plant</v>
          </cell>
          <cell r="J1292" t="str">
            <v>895</v>
          </cell>
          <cell r="K1292">
            <v>1</v>
          </cell>
          <cell r="L1292">
            <v>38443</v>
          </cell>
          <cell r="M1292">
            <v>1</v>
          </cell>
          <cell r="N1292">
            <v>1</v>
          </cell>
          <cell r="O1292">
            <v>40330</v>
          </cell>
          <cell r="P1292">
            <v>1</v>
          </cell>
          <cell r="Q1292" t="str">
            <v>EOG Resources, Inc.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 t="b">
            <v>0</v>
          </cell>
          <cell r="Z1292">
            <v>0</v>
          </cell>
          <cell r="AA1292">
            <v>1</v>
          </cell>
          <cell r="AB1292" t="str">
            <v>|</v>
          </cell>
        </row>
        <row r="1293">
          <cell r="B1293">
            <v>6683</v>
          </cell>
          <cell r="D1293" t="str">
            <v>CHAPITA 645-1</v>
          </cell>
          <cell r="E1293" t="str">
            <v>S</v>
          </cell>
          <cell r="F1293">
            <v>1000</v>
          </cell>
          <cell r="G1293" t="str">
            <v>RWP - Plant</v>
          </cell>
          <cell r="H1293">
            <v>1000</v>
          </cell>
          <cell r="I1293" t="str">
            <v>RWP - Plant</v>
          </cell>
          <cell r="J1293" t="str">
            <v>895</v>
          </cell>
          <cell r="K1293">
            <v>1</v>
          </cell>
          <cell r="L1293">
            <v>38443</v>
          </cell>
          <cell r="M1293">
            <v>8</v>
          </cell>
          <cell r="N1293">
            <v>0</v>
          </cell>
          <cell r="O1293">
            <v>40330</v>
          </cell>
          <cell r="P1293">
            <v>2</v>
          </cell>
          <cell r="Q1293" t="str">
            <v>Kerr McGee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 t="b">
            <v>0</v>
          </cell>
          <cell r="Z1293">
            <v>0</v>
          </cell>
          <cell r="AA1293">
            <v>99</v>
          </cell>
          <cell r="AB1293" t="str">
            <v>|</v>
          </cell>
        </row>
        <row r="1294">
          <cell r="B1294">
            <v>6684</v>
          </cell>
          <cell r="D1294" t="str">
            <v>CHAPITA 895-26</v>
          </cell>
          <cell r="E1294" t="str">
            <v>S</v>
          </cell>
          <cell r="F1294">
            <v>1000</v>
          </cell>
          <cell r="G1294" t="str">
            <v>RWP - Plant</v>
          </cell>
          <cell r="H1294">
            <v>1000</v>
          </cell>
          <cell r="I1294" t="str">
            <v>RWP - Plant</v>
          </cell>
          <cell r="J1294" t="str">
            <v>896</v>
          </cell>
          <cell r="K1294">
            <v>1</v>
          </cell>
          <cell r="L1294">
            <v>38443</v>
          </cell>
          <cell r="M1294">
            <v>1</v>
          </cell>
          <cell r="N1294">
            <v>1</v>
          </cell>
          <cell r="O1294">
            <v>40391</v>
          </cell>
          <cell r="P1294">
            <v>1</v>
          </cell>
          <cell r="Q1294" t="str">
            <v>EOG Resources, Inc.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 t="b">
            <v>0</v>
          </cell>
          <cell r="Z1294">
            <v>0</v>
          </cell>
          <cell r="AA1294">
            <v>1</v>
          </cell>
          <cell r="AB1294" t="str">
            <v>|</v>
          </cell>
        </row>
        <row r="1295">
          <cell r="B1295">
            <v>6684</v>
          </cell>
          <cell r="D1295" t="str">
            <v>CHAPITA 895-26</v>
          </cell>
          <cell r="E1295" t="str">
            <v>S</v>
          </cell>
          <cell r="F1295">
            <v>1000</v>
          </cell>
          <cell r="G1295" t="str">
            <v>RWP - Plant</v>
          </cell>
          <cell r="H1295">
            <v>1000</v>
          </cell>
          <cell r="I1295" t="str">
            <v>RWP - Plant</v>
          </cell>
          <cell r="J1295" t="str">
            <v>896</v>
          </cell>
          <cell r="K1295">
            <v>1</v>
          </cell>
          <cell r="L1295">
            <v>38443</v>
          </cell>
          <cell r="M1295">
            <v>8</v>
          </cell>
          <cell r="N1295">
            <v>0</v>
          </cell>
          <cell r="O1295">
            <v>40391</v>
          </cell>
          <cell r="P1295">
            <v>2</v>
          </cell>
          <cell r="Q1295" t="str">
            <v>Kerr McGee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 t="b">
            <v>0</v>
          </cell>
          <cell r="Z1295">
            <v>0</v>
          </cell>
          <cell r="AA1295">
            <v>99</v>
          </cell>
          <cell r="AB1295" t="str">
            <v>|</v>
          </cell>
        </row>
        <row r="1296">
          <cell r="B1296">
            <v>6685</v>
          </cell>
          <cell r="D1296" t="str">
            <v>SG 7mu-11-8-22</v>
          </cell>
          <cell r="E1296" t="str">
            <v>S</v>
          </cell>
          <cell r="F1296">
            <v>1000</v>
          </cell>
          <cell r="G1296" t="str">
            <v>RWP - Plant</v>
          </cell>
          <cell r="H1296">
            <v>1000</v>
          </cell>
          <cell r="I1296" t="str">
            <v>RWP - Plant</v>
          </cell>
          <cell r="J1296" t="str">
            <v>897</v>
          </cell>
          <cell r="K1296">
            <v>1</v>
          </cell>
          <cell r="L1296">
            <v>38443</v>
          </cell>
          <cell r="M1296">
            <v>4</v>
          </cell>
          <cell r="N1296">
            <v>1</v>
          </cell>
          <cell r="O1296">
            <v>40391</v>
          </cell>
          <cell r="P1296">
            <v>4</v>
          </cell>
          <cell r="Q1296" t="str">
            <v>QEP Energy Company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 t="b">
            <v>0</v>
          </cell>
          <cell r="Z1296">
            <v>0</v>
          </cell>
          <cell r="AA1296">
            <v>1</v>
          </cell>
          <cell r="AB1296" t="str">
            <v>|</v>
          </cell>
        </row>
        <row r="1297">
          <cell r="B1297">
            <v>6702</v>
          </cell>
          <cell r="D1297" t="str">
            <v>CHAPITA 655-6</v>
          </cell>
          <cell r="E1297" t="str">
            <v>S</v>
          </cell>
          <cell r="F1297">
            <v>1000</v>
          </cell>
          <cell r="G1297" t="str">
            <v>RWP - Plant</v>
          </cell>
          <cell r="H1297">
            <v>1000</v>
          </cell>
          <cell r="I1297" t="str">
            <v>RWP - Plant</v>
          </cell>
          <cell r="J1297" t="str">
            <v>898</v>
          </cell>
          <cell r="K1297">
            <v>1</v>
          </cell>
          <cell r="L1297">
            <v>38443</v>
          </cell>
          <cell r="M1297">
            <v>1</v>
          </cell>
          <cell r="N1297">
            <v>1</v>
          </cell>
          <cell r="O1297">
            <v>40391</v>
          </cell>
          <cell r="P1297">
            <v>1</v>
          </cell>
          <cell r="Q1297" t="str">
            <v>EOG Resources, Inc.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 t="b">
            <v>0</v>
          </cell>
          <cell r="Z1297">
            <v>0</v>
          </cell>
          <cell r="AA1297">
            <v>1</v>
          </cell>
          <cell r="AB1297" t="str">
            <v>|</v>
          </cell>
        </row>
        <row r="1298">
          <cell r="B1298">
            <v>6702</v>
          </cell>
          <cell r="D1298" t="str">
            <v>CHAPITA 655-6</v>
          </cell>
          <cell r="E1298" t="str">
            <v>S</v>
          </cell>
          <cell r="F1298">
            <v>1000</v>
          </cell>
          <cell r="G1298" t="str">
            <v>RWP - Plant</v>
          </cell>
          <cell r="H1298">
            <v>1000</v>
          </cell>
          <cell r="I1298" t="str">
            <v>RWP - Plant</v>
          </cell>
          <cell r="J1298" t="str">
            <v>898</v>
          </cell>
          <cell r="K1298">
            <v>1</v>
          </cell>
          <cell r="L1298">
            <v>38443</v>
          </cell>
          <cell r="M1298">
            <v>8</v>
          </cell>
          <cell r="N1298">
            <v>0</v>
          </cell>
          <cell r="O1298">
            <v>40391</v>
          </cell>
          <cell r="P1298">
            <v>2</v>
          </cell>
          <cell r="Q1298" t="str">
            <v>Kerr McGee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 t="b">
            <v>0</v>
          </cell>
          <cell r="Z1298">
            <v>0</v>
          </cell>
          <cell r="AA1298">
            <v>99</v>
          </cell>
          <cell r="AB1298" t="str">
            <v>|</v>
          </cell>
        </row>
        <row r="1299">
          <cell r="B1299">
            <v>6703</v>
          </cell>
          <cell r="D1299" t="str">
            <v>NORTH CHAPITA 258-7</v>
          </cell>
          <cell r="E1299" t="str">
            <v>S</v>
          </cell>
          <cell r="F1299">
            <v>1000</v>
          </cell>
          <cell r="G1299" t="str">
            <v>RWP - Plant</v>
          </cell>
          <cell r="H1299">
            <v>1000</v>
          </cell>
          <cell r="I1299" t="str">
            <v>RWP - Plant</v>
          </cell>
          <cell r="J1299" t="str">
            <v>899</v>
          </cell>
          <cell r="K1299">
            <v>1</v>
          </cell>
          <cell r="L1299">
            <v>38443</v>
          </cell>
          <cell r="M1299">
            <v>1</v>
          </cell>
          <cell r="N1299">
            <v>1</v>
          </cell>
          <cell r="O1299">
            <v>40391</v>
          </cell>
          <cell r="P1299">
            <v>1</v>
          </cell>
          <cell r="Q1299" t="str">
            <v>EOG Resources, Inc.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 t="b">
            <v>0</v>
          </cell>
          <cell r="Z1299">
            <v>0</v>
          </cell>
          <cell r="AA1299">
            <v>1</v>
          </cell>
          <cell r="AB1299" t="str">
            <v>|</v>
          </cell>
        </row>
        <row r="1300">
          <cell r="B1300">
            <v>6705</v>
          </cell>
          <cell r="D1300" t="str">
            <v>NORTH DUCK CREEK 248-29</v>
          </cell>
          <cell r="E1300" t="str">
            <v>S</v>
          </cell>
          <cell r="F1300">
            <v>1000</v>
          </cell>
          <cell r="G1300" t="str">
            <v>RWP - Plant</v>
          </cell>
          <cell r="H1300">
            <v>1000</v>
          </cell>
          <cell r="I1300" t="str">
            <v>RWP - Plant</v>
          </cell>
          <cell r="J1300" t="str">
            <v>900</v>
          </cell>
          <cell r="K1300">
            <v>1</v>
          </cell>
          <cell r="L1300">
            <v>38718</v>
          </cell>
          <cell r="M1300">
            <v>1</v>
          </cell>
          <cell r="N1300">
            <v>1</v>
          </cell>
          <cell r="O1300">
            <v>40391</v>
          </cell>
          <cell r="P1300">
            <v>1</v>
          </cell>
          <cell r="Q1300" t="str">
            <v>EOG Resources, Inc.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 t="b">
            <v>0</v>
          </cell>
          <cell r="Z1300">
            <v>0</v>
          </cell>
          <cell r="AA1300">
            <v>1</v>
          </cell>
          <cell r="AB1300" t="str">
            <v>|</v>
          </cell>
        </row>
        <row r="1301">
          <cell r="B1301">
            <v>6706</v>
          </cell>
          <cell r="D1301" t="str">
            <v>NORTH CHAPITA 239-26</v>
          </cell>
          <cell r="E1301" t="str">
            <v>S</v>
          </cell>
          <cell r="F1301">
            <v>1000</v>
          </cell>
          <cell r="G1301" t="str">
            <v>RWP - Plant</v>
          </cell>
          <cell r="H1301">
            <v>1000</v>
          </cell>
          <cell r="I1301" t="str">
            <v>RWP - Plant</v>
          </cell>
          <cell r="J1301" t="str">
            <v>901</v>
          </cell>
          <cell r="K1301">
            <v>1</v>
          </cell>
          <cell r="L1301">
            <v>38443</v>
          </cell>
          <cell r="M1301">
            <v>1</v>
          </cell>
          <cell r="N1301">
            <v>0.7814371257485031</v>
          </cell>
          <cell r="O1301">
            <v>40391</v>
          </cell>
          <cell r="P1301">
            <v>1</v>
          </cell>
          <cell r="Q1301" t="str">
            <v>EOG Resources, Inc.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 t="b">
            <v>0</v>
          </cell>
          <cell r="Z1301">
            <v>0</v>
          </cell>
          <cell r="AA1301">
            <v>1</v>
          </cell>
          <cell r="AB1301" t="str">
            <v>|</v>
          </cell>
        </row>
        <row r="1302">
          <cell r="B1302">
            <v>6706</v>
          </cell>
          <cell r="D1302" t="str">
            <v>NORTH CHAPITA 239-26</v>
          </cell>
          <cell r="E1302" t="str">
            <v>S</v>
          </cell>
          <cell r="F1302">
            <v>1000</v>
          </cell>
          <cell r="G1302" t="str">
            <v>RWP - Plant</v>
          </cell>
          <cell r="H1302">
            <v>1000</v>
          </cell>
          <cell r="I1302" t="str">
            <v>RWP - Plant</v>
          </cell>
          <cell r="J1302" t="str">
            <v>901</v>
          </cell>
          <cell r="K1302">
            <v>1</v>
          </cell>
          <cell r="L1302">
            <v>38443</v>
          </cell>
          <cell r="M1302">
            <v>4</v>
          </cell>
          <cell r="N1302">
            <v>0.21856287425149701</v>
          </cell>
          <cell r="O1302">
            <v>40391</v>
          </cell>
          <cell r="P1302">
            <v>4</v>
          </cell>
          <cell r="Q1302" t="str">
            <v>QEP Energy Company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 t="b">
            <v>0</v>
          </cell>
          <cell r="Z1302">
            <v>0</v>
          </cell>
          <cell r="AA1302">
            <v>1</v>
          </cell>
          <cell r="AB1302" t="str">
            <v>|</v>
          </cell>
        </row>
        <row r="1303">
          <cell r="B1303">
            <v>6706</v>
          </cell>
          <cell r="D1303" t="str">
            <v>NORTH CHAPITA 239-26</v>
          </cell>
          <cell r="E1303" t="str">
            <v>S</v>
          </cell>
          <cell r="F1303">
            <v>1000</v>
          </cell>
          <cell r="G1303" t="str">
            <v>RWP - Plant</v>
          </cell>
          <cell r="H1303">
            <v>1000</v>
          </cell>
          <cell r="I1303" t="str">
            <v>RWP - Plant</v>
          </cell>
          <cell r="J1303" t="str">
            <v>901</v>
          </cell>
          <cell r="K1303">
            <v>1</v>
          </cell>
          <cell r="L1303">
            <v>38443</v>
          </cell>
          <cell r="M1303">
            <v>11</v>
          </cell>
          <cell r="N1303">
            <v>0</v>
          </cell>
          <cell r="O1303">
            <v>40391</v>
          </cell>
          <cell r="P1303">
            <v>4</v>
          </cell>
          <cell r="Q1303" t="str">
            <v>QEP Energy Company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 t="b">
            <v>0</v>
          </cell>
          <cell r="Z1303">
            <v>0</v>
          </cell>
          <cell r="AA1303">
            <v>1</v>
          </cell>
          <cell r="AB1303" t="str">
            <v>|</v>
          </cell>
        </row>
        <row r="1304">
          <cell r="B1304">
            <v>6707</v>
          </cell>
          <cell r="D1304" t="str">
            <v>WV 1mu-16-8-21</v>
          </cell>
          <cell r="E1304" t="str">
            <v>S</v>
          </cell>
          <cell r="F1304">
            <v>1000</v>
          </cell>
          <cell r="G1304" t="str">
            <v>RWP - Plant</v>
          </cell>
          <cell r="H1304">
            <v>1000</v>
          </cell>
          <cell r="I1304" t="str">
            <v>RWP - Plant</v>
          </cell>
          <cell r="J1304" t="str">
            <v>902</v>
          </cell>
          <cell r="K1304">
            <v>1</v>
          </cell>
          <cell r="L1304">
            <v>38443</v>
          </cell>
          <cell r="M1304">
            <v>4</v>
          </cell>
          <cell r="N1304">
            <v>1</v>
          </cell>
          <cell r="O1304">
            <v>40391</v>
          </cell>
          <cell r="P1304">
            <v>4</v>
          </cell>
          <cell r="Q1304" t="str">
            <v>QEP Energy Company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 t="b">
            <v>0</v>
          </cell>
          <cell r="Z1304">
            <v>0</v>
          </cell>
          <cell r="AA1304">
            <v>1</v>
          </cell>
          <cell r="AB1304" t="str">
            <v>|</v>
          </cell>
        </row>
        <row r="1305">
          <cell r="B1305">
            <v>6707</v>
          </cell>
          <cell r="D1305" t="str">
            <v>WV 1mu-16-8-21</v>
          </cell>
          <cell r="E1305" t="str">
            <v>S</v>
          </cell>
          <cell r="F1305">
            <v>1000</v>
          </cell>
          <cell r="G1305" t="str">
            <v>RWP - Plant</v>
          </cell>
          <cell r="H1305">
            <v>1000</v>
          </cell>
          <cell r="I1305" t="str">
            <v>RWP - Plant</v>
          </cell>
          <cell r="J1305" t="str">
            <v>902</v>
          </cell>
          <cell r="K1305">
            <v>1</v>
          </cell>
          <cell r="L1305">
            <v>38443</v>
          </cell>
          <cell r="M1305">
            <v>11</v>
          </cell>
          <cell r="N1305">
            <v>0</v>
          </cell>
          <cell r="O1305">
            <v>40391</v>
          </cell>
          <cell r="P1305">
            <v>4</v>
          </cell>
          <cell r="Q1305" t="str">
            <v>QEP Energy Company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 t="b">
            <v>0</v>
          </cell>
          <cell r="Z1305">
            <v>0</v>
          </cell>
          <cell r="AA1305">
            <v>1</v>
          </cell>
          <cell r="AB1305" t="str">
            <v>|</v>
          </cell>
        </row>
        <row r="1306">
          <cell r="B1306">
            <v>6710</v>
          </cell>
          <cell r="D1306" t="str">
            <v>GB 3m-27-8-21</v>
          </cell>
          <cell r="E1306" t="str">
            <v>S</v>
          </cell>
          <cell r="F1306">
            <v>1000</v>
          </cell>
          <cell r="G1306" t="str">
            <v>RWP - Plant</v>
          </cell>
          <cell r="H1306">
            <v>1000</v>
          </cell>
          <cell r="I1306" t="str">
            <v>RWP - Plant</v>
          </cell>
          <cell r="J1306" t="str">
            <v>906</v>
          </cell>
          <cell r="K1306">
            <v>1</v>
          </cell>
          <cell r="L1306">
            <v>38443</v>
          </cell>
          <cell r="M1306">
            <v>4</v>
          </cell>
          <cell r="N1306">
            <v>1</v>
          </cell>
          <cell r="O1306">
            <v>40391</v>
          </cell>
          <cell r="P1306">
            <v>4</v>
          </cell>
          <cell r="Q1306" t="str">
            <v>QEP Energy Company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 t="b">
            <v>0</v>
          </cell>
          <cell r="Z1306">
            <v>0</v>
          </cell>
          <cell r="AA1306">
            <v>1</v>
          </cell>
          <cell r="AB1306" t="str">
            <v>|</v>
          </cell>
        </row>
        <row r="1307">
          <cell r="B1307">
            <v>6710</v>
          </cell>
          <cell r="D1307" t="str">
            <v>GB 3m-27-8-21</v>
          </cell>
          <cell r="E1307" t="str">
            <v>S</v>
          </cell>
          <cell r="F1307">
            <v>1000</v>
          </cell>
          <cell r="G1307" t="str">
            <v>RWP - Plant</v>
          </cell>
          <cell r="H1307">
            <v>1000</v>
          </cell>
          <cell r="I1307" t="str">
            <v>RWP - Plant</v>
          </cell>
          <cell r="J1307" t="str">
            <v>906</v>
          </cell>
          <cell r="K1307">
            <v>1</v>
          </cell>
          <cell r="L1307">
            <v>38443</v>
          </cell>
          <cell r="M1307">
            <v>7</v>
          </cell>
          <cell r="N1307">
            <v>0</v>
          </cell>
          <cell r="O1307">
            <v>40391</v>
          </cell>
          <cell r="P1307">
            <v>4</v>
          </cell>
          <cell r="Q1307" t="str">
            <v>QEP Energy Company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 t="b">
            <v>0</v>
          </cell>
          <cell r="Z1307">
            <v>0</v>
          </cell>
          <cell r="AA1307">
            <v>1</v>
          </cell>
          <cell r="AB1307" t="str">
            <v>|</v>
          </cell>
        </row>
        <row r="1308">
          <cell r="B1308">
            <v>6711</v>
          </cell>
          <cell r="D1308" t="str">
            <v>SG 2mu-11-8-22</v>
          </cell>
          <cell r="E1308" t="str">
            <v>S</v>
          </cell>
          <cell r="F1308">
            <v>1000</v>
          </cell>
          <cell r="G1308" t="str">
            <v>RWP - Plant</v>
          </cell>
          <cell r="H1308">
            <v>1000</v>
          </cell>
          <cell r="I1308" t="str">
            <v>RWP - Plant</v>
          </cell>
          <cell r="J1308" t="str">
            <v>903</v>
          </cell>
          <cell r="K1308">
            <v>1</v>
          </cell>
          <cell r="L1308">
            <v>38443</v>
          </cell>
          <cell r="M1308">
            <v>4</v>
          </cell>
          <cell r="N1308">
            <v>1</v>
          </cell>
          <cell r="O1308">
            <v>40391</v>
          </cell>
          <cell r="P1308">
            <v>4</v>
          </cell>
          <cell r="Q1308" t="str">
            <v>QEP Energy Company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 t="b">
            <v>0</v>
          </cell>
          <cell r="Z1308">
            <v>0</v>
          </cell>
          <cell r="AA1308">
            <v>1</v>
          </cell>
          <cell r="AB1308" t="str">
            <v>|</v>
          </cell>
        </row>
        <row r="1309">
          <cell r="B1309">
            <v>6714</v>
          </cell>
          <cell r="D1309" t="str">
            <v>NORTH DUCK CREEK 201-29</v>
          </cell>
          <cell r="E1309" t="str">
            <v>S</v>
          </cell>
          <cell r="F1309">
            <v>1000</v>
          </cell>
          <cell r="G1309" t="str">
            <v>RWP - Plant</v>
          </cell>
          <cell r="H1309">
            <v>1000</v>
          </cell>
          <cell r="I1309" t="str">
            <v>RWP - Plant</v>
          </cell>
          <cell r="J1309" t="str">
            <v>904</v>
          </cell>
          <cell r="K1309">
            <v>1</v>
          </cell>
          <cell r="L1309">
            <v>38443</v>
          </cell>
          <cell r="M1309">
            <v>1</v>
          </cell>
          <cell r="N1309">
            <v>1</v>
          </cell>
          <cell r="O1309">
            <v>40391</v>
          </cell>
          <cell r="P1309">
            <v>1</v>
          </cell>
          <cell r="Q1309" t="str">
            <v>EOG Resources, Inc.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 t="b">
            <v>0</v>
          </cell>
          <cell r="Z1309">
            <v>0</v>
          </cell>
          <cell r="AA1309">
            <v>1</v>
          </cell>
          <cell r="AB1309" t="str">
            <v>|</v>
          </cell>
        </row>
        <row r="1310">
          <cell r="B1310">
            <v>6716</v>
          </cell>
          <cell r="D1310" t="str">
            <v>CHAPITA 562-25</v>
          </cell>
          <cell r="E1310" t="str">
            <v>S</v>
          </cell>
          <cell r="F1310">
            <v>1000</v>
          </cell>
          <cell r="G1310" t="str">
            <v>RWP - Plant</v>
          </cell>
          <cell r="H1310">
            <v>1000</v>
          </cell>
          <cell r="I1310" t="str">
            <v>RWP - Plant</v>
          </cell>
          <cell r="J1310" t="str">
            <v>905</v>
          </cell>
          <cell r="K1310">
            <v>1</v>
          </cell>
          <cell r="L1310">
            <v>38443</v>
          </cell>
          <cell r="M1310">
            <v>1</v>
          </cell>
          <cell r="N1310">
            <v>1</v>
          </cell>
          <cell r="O1310">
            <v>40391</v>
          </cell>
          <cell r="P1310">
            <v>1</v>
          </cell>
          <cell r="Q1310" t="str">
            <v>EOG Resources, Inc.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 t="b">
            <v>0</v>
          </cell>
          <cell r="Z1310">
            <v>0</v>
          </cell>
          <cell r="AA1310">
            <v>1</v>
          </cell>
          <cell r="AB1310" t="str">
            <v>|</v>
          </cell>
        </row>
        <row r="1311">
          <cell r="B1311">
            <v>6716</v>
          </cell>
          <cell r="D1311" t="str">
            <v>CHAPITA 562-25</v>
          </cell>
          <cell r="E1311" t="str">
            <v>S</v>
          </cell>
          <cell r="F1311">
            <v>1000</v>
          </cell>
          <cell r="G1311" t="str">
            <v>RWP - Plant</v>
          </cell>
          <cell r="H1311">
            <v>1000</v>
          </cell>
          <cell r="I1311" t="str">
            <v>RWP - Plant</v>
          </cell>
          <cell r="J1311" t="str">
            <v>905</v>
          </cell>
          <cell r="K1311">
            <v>1</v>
          </cell>
          <cell r="L1311">
            <v>38443</v>
          </cell>
          <cell r="M1311">
            <v>8</v>
          </cell>
          <cell r="N1311">
            <v>0</v>
          </cell>
          <cell r="O1311">
            <v>40391</v>
          </cell>
          <cell r="P1311">
            <v>2</v>
          </cell>
          <cell r="Q1311" t="str">
            <v>Kerr McGee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 t="b">
            <v>0</v>
          </cell>
          <cell r="Z1311">
            <v>0</v>
          </cell>
          <cell r="AA1311">
            <v>99</v>
          </cell>
          <cell r="AB1311" t="str">
            <v>|</v>
          </cell>
        </row>
        <row r="1312">
          <cell r="B1312">
            <v>6717</v>
          </cell>
          <cell r="D1312" t="str">
            <v>CHAPITA 905-26</v>
          </cell>
          <cell r="E1312" t="str">
            <v>S</v>
          </cell>
          <cell r="F1312">
            <v>1000</v>
          </cell>
          <cell r="G1312" t="str">
            <v>RWP - Plant</v>
          </cell>
          <cell r="H1312">
            <v>1000</v>
          </cell>
          <cell r="I1312" t="str">
            <v>RWP - Plant</v>
          </cell>
          <cell r="J1312" t="str">
            <v>907</v>
          </cell>
          <cell r="K1312">
            <v>1</v>
          </cell>
          <cell r="L1312">
            <v>38443</v>
          </cell>
          <cell r="M1312">
            <v>1</v>
          </cell>
          <cell r="N1312">
            <v>1</v>
          </cell>
          <cell r="O1312">
            <v>40391</v>
          </cell>
          <cell r="P1312">
            <v>1</v>
          </cell>
          <cell r="Q1312" t="str">
            <v>EOG Resources, Inc.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 t="b">
            <v>0</v>
          </cell>
          <cell r="Z1312">
            <v>0</v>
          </cell>
          <cell r="AA1312">
            <v>1</v>
          </cell>
          <cell r="AB1312" t="str">
            <v>|</v>
          </cell>
        </row>
        <row r="1313">
          <cell r="B1313">
            <v>6717</v>
          </cell>
          <cell r="D1313" t="str">
            <v>CHAPITA 905-26</v>
          </cell>
          <cell r="E1313" t="str">
            <v>S</v>
          </cell>
          <cell r="F1313">
            <v>1000</v>
          </cell>
          <cell r="G1313" t="str">
            <v>RWP - Plant</v>
          </cell>
          <cell r="H1313">
            <v>1000</v>
          </cell>
          <cell r="I1313" t="str">
            <v>RWP - Plant</v>
          </cell>
          <cell r="J1313" t="str">
            <v>907</v>
          </cell>
          <cell r="K1313">
            <v>1</v>
          </cell>
          <cell r="L1313">
            <v>38443</v>
          </cell>
          <cell r="M1313">
            <v>8</v>
          </cell>
          <cell r="N1313">
            <v>0</v>
          </cell>
          <cell r="O1313">
            <v>40391</v>
          </cell>
          <cell r="P1313">
            <v>2</v>
          </cell>
          <cell r="Q1313" t="str">
            <v>Kerr McGee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 t="b">
            <v>0</v>
          </cell>
          <cell r="Z1313">
            <v>0</v>
          </cell>
          <cell r="AA1313">
            <v>99</v>
          </cell>
          <cell r="AB1313" t="str">
            <v>|</v>
          </cell>
        </row>
        <row r="1314">
          <cell r="B1314">
            <v>6720</v>
          </cell>
          <cell r="D1314" t="str">
            <v>CHAPITA 878-34</v>
          </cell>
          <cell r="E1314" t="str">
            <v>S</v>
          </cell>
          <cell r="F1314">
            <v>1000</v>
          </cell>
          <cell r="G1314" t="str">
            <v>RWP - Plant</v>
          </cell>
          <cell r="H1314">
            <v>1000</v>
          </cell>
          <cell r="I1314" t="str">
            <v>RWP - Plant</v>
          </cell>
          <cell r="J1314" t="str">
            <v>913</v>
          </cell>
          <cell r="K1314">
            <v>1</v>
          </cell>
          <cell r="L1314">
            <v>38473</v>
          </cell>
          <cell r="M1314">
            <v>1</v>
          </cell>
          <cell r="N1314">
            <v>1</v>
          </cell>
          <cell r="O1314">
            <v>40391</v>
          </cell>
          <cell r="P1314">
            <v>1</v>
          </cell>
          <cell r="Q1314" t="str">
            <v>EOG Resources, Inc.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 t="b">
            <v>0</v>
          </cell>
          <cell r="Z1314">
            <v>0</v>
          </cell>
          <cell r="AA1314">
            <v>1</v>
          </cell>
          <cell r="AB1314" t="str">
            <v>|</v>
          </cell>
        </row>
        <row r="1315">
          <cell r="B1315">
            <v>6720</v>
          </cell>
          <cell r="D1315" t="str">
            <v>CHAPITA 878-34</v>
          </cell>
          <cell r="E1315" t="str">
            <v>S</v>
          </cell>
          <cell r="F1315">
            <v>1000</v>
          </cell>
          <cell r="G1315" t="str">
            <v>RWP - Plant</v>
          </cell>
          <cell r="H1315">
            <v>1000</v>
          </cell>
          <cell r="I1315" t="str">
            <v>RWP - Plant</v>
          </cell>
          <cell r="J1315" t="str">
            <v>913</v>
          </cell>
          <cell r="K1315">
            <v>1</v>
          </cell>
          <cell r="L1315">
            <v>38473</v>
          </cell>
          <cell r="M1315">
            <v>8</v>
          </cell>
          <cell r="N1315">
            <v>0</v>
          </cell>
          <cell r="O1315">
            <v>40391</v>
          </cell>
          <cell r="P1315">
            <v>2</v>
          </cell>
          <cell r="Q1315" t="str">
            <v>Kerr McGee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 t="b">
            <v>0</v>
          </cell>
          <cell r="Z1315">
            <v>0</v>
          </cell>
          <cell r="AA1315">
            <v>99</v>
          </cell>
          <cell r="AB1315" t="str">
            <v>|</v>
          </cell>
        </row>
        <row r="1316">
          <cell r="B1316">
            <v>6721</v>
          </cell>
          <cell r="D1316" t="str">
            <v>CHAPITA 850-21</v>
          </cell>
          <cell r="E1316" t="str">
            <v>S</v>
          </cell>
          <cell r="F1316">
            <v>1000</v>
          </cell>
          <cell r="G1316" t="str">
            <v>RWP - Plant</v>
          </cell>
          <cell r="H1316">
            <v>1000</v>
          </cell>
          <cell r="I1316" t="str">
            <v>RWP - Plant</v>
          </cell>
          <cell r="J1316" t="str">
            <v>914</v>
          </cell>
          <cell r="K1316">
            <v>1</v>
          </cell>
          <cell r="L1316">
            <v>38443</v>
          </cell>
          <cell r="M1316">
            <v>1</v>
          </cell>
          <cell r="N1316">
            <v>1</v>
          </cell>
          <cell r="O1316">
            <v>40391</v>
          </cell>
          <cell r="P1316">
            <v>1</v>
          </cell>
          <cell r="Q1316" t="str">
            <v>EOG Resources, Inc.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 t="b">
            <v>0</v>
          </cell>
          <cell r="Z1316">
            <v>0</v>
          </cell>
          <cell r="AA1316">
            <v>1</v>
          </cell>
          <cell r="AB1316" t="str">
            <v>|</v>
          </cell>
        </row>
        <row r="1317">
          <cell r="B1317">
            <v>6721</v>
          </cell>
          <cell r="D1317" t="str">
            <v>CHAPITA 850-21</v>
          </cell>
          <cell r="E1317" t="str">
            <v>S</v>
          </cell>
          <cell r="F1317">
            <v>1000</v>
          </cell>
          <cell r="G1317" t="str">
            <v>RWP - Plant</v>
          </cell>
          <cell r="H1317">
            <v>1000</v>
          </cell>
          <cell r="I1317" t="str">
            <v>RWP - Plant</v>
          </cell>
          <cell r="J1317" t="str">
            <v>914</v>
          </cell>
          <cell r="K1317">
            <v>1</v>
          </cell>
          <cell r="L1317">
            <v>38443</v>
          </cell>
          <cell r="M1317">
            <v>8</v>
          </cell>
          <cell r="N1317">
            <v>0</v>
          </cell>
          <cell r="O1317">
            <v>40391</v>
          </cell>
          <cell r="P1317">
            <v>2</v>
          </cell>
          <cell r="Q1317" t="str">
            <v>Kerr McGee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 t="b">
            <v>0</v>
          </cell>
          <cell r="Z1317">
            <v>0</v>
          </cell>
          <cell r="AA1317">
            <v>99</v>
          </cell>
          <cell r="AB1317" t="str">
            <v>|</v>
          </cell>
        </row>
        <row r="1318">
          <cell r="B1318">
            <v>6722</v>
          </cell>
          <cell r="D1318" t="str">
            <v>WRU GB 5m-9-8-22</v>
          </cell>
          <cell r="E1318" t="str">
            <v>S</v>
          </cell>
          <cell r="F1318">
            <v>1000</v>
          </cell>
          <cell r="G1318" t="str">
            <v>RWP - Plant</v>
          </cell>
          <cell r="H1318">
            <v>1000</v>
          </cell>
          <cell r="I1318" t="str">
            <v>RWP - Plant</v>
          </cell>
          <cell r="J1318" t="str">
            <v>915</v>
          </cell>
          <cell r="K1318">
            <v>1</v>
          </cell>
          <cell r="L1318">
            <v>38473</v>
          </cell>
          <cell r="M1318">
            <v>4</v>
          </cell>
          <cell r="N1318">
            <v>1</v>
          </cell>
          <cell r="O1318">
            <v>40391</v>
          </cell>
          <cell r="P1318">
            <v>4</v>
          </cell>
          <cell r="Q1318" t="str">
            <v>QEP Energy Company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 t="b">
            <v>0</v>
          </cell>
          <cell r="Z1318">
            <v>0</v>
          </cell>
          <cell r="AA1318">
            <v>1</v>
          </cell>
          <cell r="AB1318" t="str">
            <v>|</v>
          </cell>
        </row>
        <row r="1319">
          <cell r="B1319">
            <v>6723</v>
          </cell>
          <cell r="D1319" t="str">
            <v>CHAPITA 861-32</v>
          </cell>
          <cell r="E1319" t="str">
            <v>S</v>
          </cell>
          <cell r="F1319">
            <v>1000</v>
          </cell>
          <cell r="G1319" t="str">
            <v>RWP - Plant</v>
          </cell>
          <cell r="H1319">
            <v>1000</v>
          </cell>
          <cell r="I1319" t="str">
            <v>RWP - Plant</v>
          </cell>
          <cell r="J1319" t="str">
            <v>916</v>
          </cell>
          <cell r="K1319">
            <v>1</v>
          </cell>
          <cell r="L1319">
            <v>38473</v>
          </cell>
          <cell r="M1319">
            <v>1</v>
          </cell>
          <cell r="N1319">
            <v>1</v>
          </cell>
          <cell r="O1319">
            <v>40391</v>
          </cell>
          <cell r="P1319">
            <v>1</v>
          </cell>
          <cell r="Q1319" t="str">
            <v>EOG Resources, Inc.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 t="b">
            <v>0</v>
          </cell>
          <cell r="Z1319">
            <v>0</v>
          </cell>
          <cell r="AA1319">
            <v>1</v>
          </cell>
          <cell r="AB1319" t="str">
            <v>|</v>
          </cell>
        </row>
        <row r="1320">
          <cell r="B1320">
            <v>6723</v>
          </cell>
          <cell r="D1320" t="str">
            <v>CHAPITA 861-32</v>
          </cell>
          <cell r="E1320" t="str">
            <v>S</v>
          </cell>
          <cell r="F1320">
            <v>1000</v>
          </cell>
          <cell r="G1320" t="str">
            <v>RWP - Plant</v>
          </cell>
          <cell r="H1320">
            <v>1000</v>
          </cell>
          <cell r="I1320" t="str">
            <v>RWP - Plant</v>
          </cell>
          <cell r="J1320" t="str">
            <v>916</v>
          </cell>
          <cell r="K1320">
            <v>1</v>
          </cell>
          <cell r="L1320">
            <v>38473</v>
          </cell>
          <cell r="M1320">
            <v>8</v>
          </cell>
          <cell r="N1320">
            <v>0</v>
          </cell>
          <cell r="O1320">
            <v>40391</v>
          </cell>
          <cell r="P1320">
            <v>2</v>
          </cell>
          <cell r="Q1320" t="str">
            <v>Kerr McGee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 t="b">
            <v>0</v>
          </cell>
          <cell r="Z1320">
            <v>0</v>
          </cell>
          <cell r="AA1320">
            <v>99</v>
          </cell>
          <cell r="AB1320" t="str">
            <v>|</v>
          </cell>
        </row>
        <row r="1321">
          <cell r="B1321">
            <v>6724</v>
          </cell>
          <cell r="D1321" t="str">
            <v>WR EIHX 2mu-25-8-22</v>
          </cell>
          <cell r="E1321" t="str">
            <v>S</v>
          </cell>
          <cell r="F1321">
            <v>1000</v>
          </cell>
          <cell r="G1321" t="str">
            <v>RWP - Plant</v>
          </cell>
          <cell r="H1321">
            <v>1000</v>
          </cell>
          <cell r="I1321" t="str">
            <v>RWP - Plant</v>
          </cell>
          <cell r="J1321" t="str">
            <v>917</v>
          </cell>
          <cell r="K1321">
            <v>1</v>
          </cell>
          <cell r="L1321">
            <v>38473</v>
          </cell>
          <cell r="M1321">
            <v>4</v>
          </cell>
          <cell r="N1321">
            <v>1</v>
          </cell>
          <cell r="O1321">
            <v>40391</v>
          </cell>
          <cell r="P1321">
            <v>4</v>
          </cell>
          <cell r="Q1321" t="str">
            <v>QEP Energy Company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 t="b">
            <v>0</v>
          </cell>
          <cell r="Z1321">
            <v>0</v>
          </cell>
          <cell r="AA1321">
            <v>1</v>
          </cell>
          <cell r="AB1321" t="str">
            <v>|</v>
          </cell>
        </row>
        <row r="1322">
          <cell r="B1322">
            <v>6727</v>
          </cell>
          <cell r="D1322" t="str">
            <v>WRU EIH 14mu-35-8-22</v>
          </cell>
          <cell r="E1322" t="str">
            <v>S</v>
          </cell>
          <cell r="F1322">
            <v>1000</v>
          </cell>
          <cell r="G1322" t="str">
            <v>RWP - Plant</v>
          </cell>
          <cell r="H1322">
            <v>1000</v>
          </cell>
          <cell r="I1322" t="str">
            <v>RWP - Plant</v>
          </cell>
          <cell r="J1322" t="str">
            <v>918</v>
          </cell>
          <cell r="K1322">
            <v>1</v>
          </cell>
          <cell r="L1322">
            <v>38473</v>
          </cell>
          <cell r="M1322">
            <v>4</v>
          </cell>
          <cell r="N1322">
            <v>1</v>
          </cell>
          <cell r="O1322">
            <v>40391</v>
          </cell>
          <cell r="P1322">
            <v>4</v>
          </cell>
          <cell r="Q1322" t="str">
            <v>QEP Energy Company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 t="b">
            <v>0</v>
          </cell>
          <cell r="Z1322">
            <v>0</v>
          </cell>
          <cell r="AA1322">
            <v>1</v>
          </cell>
          <cell r="AB1322" t="str">
            <v>|</v>
          </cell>
        </row>
        <row r="1323">
          <cell r="B1323">
            <v>6728</v>
          </cell>
          <cell r="D1323" t="str">
            <v>CWD 4mu-32-8-24</v>
          </cell>
          <cell r="E1323" t="str">
            <v>S</v>
          </cell>
          <cell r="F1323">
            <v>1000</v>
          </cell>
          <cell r="G1323" t="str">
            <v>RWP - Plant</v>
          </cell>
          <cell r="H1323">
            <v>1000</v>
          </cell>
          <cell r="I1323" t="str">
            <v>RWP - Plant</v>
          </cell>
          <cell r="J1323" t="str">
            <v>919</v>
          </cell>
          <cell r="K1323">
            <v>1</v>
          </cell>
          <cell r="L1323">
            <v>38473</v>
          </cell>
          <cell r="M1323">
            <v>4</v>
          </cell>
          <cell r="N1323">
            <v>1</v>
          </cell>
          <cell r="O1323">
            <v>39387</v>
          </cell>
          <cell r="P1323">
            <v>4</v>
          </cell>
          <cell r="Q1323" t="str">
            <v>QEP Energy Company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 t="b">
            <v>0</v>
          </cell>
          <cell r="Z1323">
            <v>0</v>
          </cell>
          <cell r="AA1323">
            <v>1</v>
          </cell>
          <cell r="AB1323" t="str">
            <v>|</v>
          </cell>
        </row>
        <row r="1324">
          <cell r="B1324">
            <v>6728</v>
          </cell>
          <cell r="D1324" t="str">
            <v>CWD 4mu-32-8-24</v>
          </cell>
          <cell r="E1324" t="str">
            <v>S</v>
          </cell>
          <cell r="F1324">
            <v>1000</v>
          </cell>
          <cell r="G1324" t="str">
            <v>RWP - Plant</v>
          </cell>
          <cell r="H1324">
            <v>1000</v>
          </cell>
          <cell r="I1324" t="str">
            <v>RWP - Plant</v>
          </cell>
          <cell r="J1324" t="str">
            <v>919</v>
          </cell>
          <cell r="K1324">
            <v>1</v>
          </cell>
          <cell r="L1324">
            <v>38473</v>
          </cell>
          <cell r="M1324">
            <v>11</v>
          </cell>
          <cell r="N1324">
            <v>0</v>
          </cell>
          <cell r="O1324">
            <v>39387</v>
          </cell>
          <cell r="P1324">
            <v>4</v>
          </cell>
          <cell r="Q1324" t="str">
            <v>QEP Energy Company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 t="b">
            <v>0</v>
          </cell>
          <cell r="Z1324">
            <v>0</v>
          </cell>
          <cell r="AA1324">
            <v>99</v>
          </cell>
          <cell r="AB1324" t="str">
            <v>|</v>
          </cell>
        </row>
        <row r="1325">
          <cell r="B1325">
            <v>6730</v>
          </cell>
          <cell r="D1325" t="str">
            <v>EIHX 1mu-25-8-22</v>
          </cell>
          <cell r="E1325" t="str">
            <v>S</v>
          </cell>
          <cell r="F1325">
            <v>1000</v>
          </cell>
          <cell r="G1325" t="str">
            <v>RWP - Plant</v>
          </cell>
          <cell r="H1325">
            <v>1000</v>
          </cell>
          <cell r="I1325" t="str">
            <v>RWP - Plant</v>
          </cell>
          <cell r="J1325" t="str">
            <v>921</v>
          </cell>
          <cell r="K1325">
            <v>1</v>
          </cell>
          <cell r="L1325">
            <v>38473</v>
          </cell>
          <cell r="M1325">
            <v>4</v>
          </cell>
          <cell r="N1325">
            <v>1</v>
          </cell>
          <cell r="O1325">
            <v>40391</v>
          </cell>
          <cell r="P1325">
            <v>4</v>
          </cell>
          <cell r="Q1325" t="str">
            <v>QEP Energy Company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 t="b">
            <v>0</v>
          </cell>
          <cell r="Z1325">
            <v>0</v>
          </cell>
          <cell r="AA1325">
            <v>1</v>
          </cell>
          <cell r="AB1325" t="str">
            <v>|</v>
          </cell>
        </row>
        <row r="1326">
          <cell r="B1326">
            <v>6731</v>
          </cell>
          <cell r="D1326" t="str">
            <v>CHAPITA 894-14</v>
          </cell>
          <cell r="E1326" t="str">
            <v>S</v>
          </cell>
          <cell r="F1326">
            <v>1000</v>
          </cell>
          <cell r="G1326" t="str">
            <v>RWP - Plant</v>
          </cell>
          <cell r="H1326">
            <v>1000</v>
          </cell>
          <cell r="I1326" t="str">
            <v>RWP - Plant</v>
          </cell>
          <cell r="J1326" t="str">
            <v>922</v>
          </cell>
          <cell r="K1326">
            <v>1</v>
          </cell>
          <cell r="L1326">
            <v>38473</v>
          </cell>
          <cell r="M1326">
            <v>1</v>
          </cell>
          <cell r="N1326">
            <v>1</v>
          </cell>
          <cell r="O1326">
            <v>40391</v>
          </cell>
          <cell r="P1326">
            <v>1</v>
          </cell>
          <cell r="Q1326" t="str">
            <v>EOG Resources, Inc.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 t="b">
            <v>0</v>
          </cell>
          <cell r="Z1326">
            <v>0</v>
          </cell>
          <cell r="AA1326">
            <v>1</v>
          </cell>
          <cell r="AB1326" t="str">
            <v>|</v>
          </cell>
        </row>
        <row r="1327">
          <cell r="B1327">
            <v>6731</v>
          </cell>
          <cell r="D1327" t="str">
            <v>CHAPITA 894-14</v>
          </cell>
          <cell r="E1327" t="str">
            <v>S</v>
          </cell>
          <cell r="F1327">
            <v>1000</v>
          </cell>
          <cell r="G1327" t="str">
            <v>RWP - Plant</v>
          </cell>
          <cell r="H1327">
            <v>1000</v>
          </cell>
          <cell r="I1327" t="str">
            <v>RWP - Plant</v>
          </cell>
          <cell r="J1327" t="str">
            <v>922</v>
          </cell>
          <cell r="K1327">
            <v>1</v>
          </cell>
          <cell r="L1327">
            <v>38473</v>
          </cell>
          <cell r="M1327">
            <v>8</v>
          </cell>
          <cell r="N1327">
            <v>0</v>
          </cell>
          <cell r="O1327">
            <v>40391</v>
          </cell>
          <cell r="P1327">
            <v>2</v>
          </cell>
          <cell r="Q1327" t="str">
            <v>Kerr McGee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 t="b">
            <v>0</v>
          </cell>
          <cell r="Z1327">
            <v>0</v>
          </cell>
          <cell r="AA1327">
            <v>99</v>
          </cell>
          <cell r="AB1327" t="str">
            <v>|</v>
          </cell>
        </row>
        <row r="1328">
          <cell r="B1328">
            <v>6732</v>
          </cell>
          <cell r="D1328" t="str">
            <v>CHAPITA 914-26</v>
          </cell>
          <cell r="E1328" t="str">
            <v>S</v>
          </cell>
          <cell r="F1328">
            <v>1000</v>
          </cell>
          <cell r="G1328" t="str">
            <v>RWP - Plant</v>
          </cell>
          <cell r="H1328">
            <v>1000</v>
          </cell>
          <cell r="I1328" t="str">
            <v>RWP - Plant</v>
          </cell>
          <cell r="J1328" t="str">
            <v>923</v>
          </cell>
          <cell r="K1328">
            <v>1</v>
          </cell>
          <cell r="L1328">
            <v>38443</v>
          </cell>
          <cell r="M1328">
            <v>1</v>
          </cell>
          <cell r="N1328">
            <v>1</v>
          </cell>
          <cell r="O1328">
            <v>40391</v>
          </cell>
          <cell r="P1328">
            <v>1</v>
          </cell>
          <cell r="Q1328" t="str">
            <v>EOG Resources, Inc.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 t="b">
            <v>0</v>
          </cell>
          <cell r="Z1328">
            <v>0</v>
          </cell>
          <cell r="AA1328">
            <v>1</v>
          </cell>
          <cell r="AB1328" t="str">
            <v>|</v>
          </cell>
        </row>
        <row r="1329">
          <cell r="B1329">
            <v>6732</v>
          </cell>
          <cell r="D1329" t="str">
            <v>CHAPITA 914-26</v>
          </cell>
          <cell r="E1329" t="str">
            <v>S</v>
          </cell>
          <cell r="F1329">
            <v>1000</v>
          </cell>
          <cell r="G1329" t="str">
            <v>RWP - Plant</v>
          </cell>
          <cell r="H1329">
            <v>1000</v>
          </cell>
          <cell r="I1329" t="str">
            <v>RWP - Plant</v>
          </cell>
          <cell r="J1329" t="str">
            <v>923</v>
          </cell>
          <cell r="K1329">
            <v>1</v>
          </cell>
          <cell r="L1329">
            <v>38443</v>
          </cell>
          <cell r="M1329">
            <v>8</v>
          </cell>
          <cell r="N1329">
            <v>0</v>
          </cell>
          <cell r="O1329">
            <v>40391</v>
          </cell>
          <cell r="P1329">
            <v>2</v>
          </cell>
          <cell r="Q1329" t="str">
            <v>Kerr McGee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 t="b">
            <v>0</v>
          </cell>
          <cell r="Z1329">
            <v>0</v>
          </cell>
          <cell r="AA1329">
            <v>99</v>
          </cell>
          <cell r="AB1329" t="str">
            <v>|</v>
          </cell>
        </row>
        <row r="1330">
          <cell r="B1330">
            <v>6733</v>
          </cell>
          <cell r="D1330" t="str">
            <v>BONANZA 9-24-22-8</v>
          </cell>
          <cell r="E1330" t="str">
            <v>S</v>
          </cell>
          <cell r="F1330">
            <v>1000</v>
          </cell>
          <cell r="G1330" t="str">
            <v>RWP - Plant</v>
          </cell>
          <cell r="H1330">
            <v>1000</v>
          </cell>
          <cell r="I1330" t="str">
            <v>RWP - Plant</v>
          </cell>
          <cell r="J1330" t="str">
            <v>924</v>
          </cell>
          <cell r="K1330">
            <v>1</v>
          </cell>
          <cell r="L1330">
            <v>38473</v>
          </cell>
          <cell r="M1330">
            <v>9</v>
          </cell>
          <cell r="N1330">
            <v>1</v>
          </cell>
          <cell r="O1330">
            <v>39630</v>
          </cell>
          <cell r="P1330">
            <v>9</v>
          </cell>
          <cell r="Q1330" t="str">
            <v>Houston Exploration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 t="b">
            <v>0</v>
          </cell>
          <cell r="Z1330">
            <v>0</v>
          </cell>
          <cell r="AA1330">
            <v>1</v>
          </cell>
          <cell r="AB1330" t="str">
            <v>|</v>
          </cell>
        </row>
        <row r="1331">
          <cell r="B1331">
            <v>6734</v>
          </cell>
          <cell r="D1331" t="str">
            <v>BONANZA 9-24-42-7</v>
          </cell>
          <cell r="E1331" t="str">
            <v>S</v>
          </cell>
          <cell r="F1331">
            <v>1000</v>
          </cell>
          <cell r="G1331" t="str">
            <v>RWP - Plant</v>
          </cell>
          <cell r="H1331">
            <v>1000</v>
          </cell>
          <cell r="I1331" t="str">
            <v>RWP - Plant</v>
          </cell>
          <cell r="J1331" t="str">
            <v>925</v>
          </cell>
          <cell r="K1331">
            <v>1</v>
          </cell>
          <cell r="L1331">
            <v>38473</v>
          </cell>
          <cell r="M1331">
            <v>9</v>
          </cell>
          <cell r="N1331">
            <v>1</v>
          </cell>
          <cell r="O1331">
            <v>39753</v>
          </cell>
          <cell r="P1331">
            <v>9</v>
          </cell>
          <cell r="Q1331" t="str">
            <v>Houston Exploration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 t="b">
            <v>0</v>
          </cell>
          <cell r="Z1331">
            <v>0</v>
          </cell>
          <cell r="AA1331">
            <v>1</v>
          </cell>
          <cell r="AB1331" t="str">
            <v>|</v>
          </cell>
        </row>
        <row r="1332">
          <cell r="B1332">
            <v>6735</v>
          </cell>
          <cell r="D1332" t="str">
            <v>BONANZA 9-24-11-16</v>
          </cell>
          <cell r="E1332" t="str">
            <v>S</v>
          </cell>
          <cell r="F1332">
            <v>1000</v>
          </cell>
          <cell r="G1332" t="str">
            <v>RWP - Plant</v>
          </cell>
          <cell r="H1332">
            <v>1000</v>
          </cell>
          <cell r="I1332" t="str">
            <v>RWP - Plant</v>
          </cell>
          <cell r="J1332" t="str">
            <v>926</v>
          </cell>
          <cell r="K1332">
            <v>1</v>
          </cell>
          <cell r="L1332">
            <v>38473</v>
          </cell>
          <cell r="M1332">
            <v>9</v>
          </cell>
          <cell r="N1332">
            <v>1</v>
          </cell>
          <cell r="O1332">
            <v>39753</v>
          </cell>
          <cell r="P1332">
            <v>9</v>
          </cell>
          <cell r="Q1332" t="str">
            <v>Houston Exploration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 t="b">
            <v>0</v>
          </cell>
          <cell r="Z1332">
            <v>0</v>
          </cell>
          <cell r="AA1332">
            <v>1</v>
          </cell>
          <cell r="AB1332" t="str">
            <v>|</v>
          </cell>
        </row>
        <row r="1333">
          <cell r="B1333">
            <v>6741</v>
          </cell>
          <cell r="D1333" t="str">
            <v>NORTH CHAPITA 22-32</v>
          </cell>
          <cell r="E1333" t="str">
            <v>S</v>
          </cell>
          <cell r="F1333">
            <v>1000</v>
          </cell>
          <cell r="G1333" t="str">
            <v>RWP - Plant</v>
          </cell>
          <cell r="H1333">
            <v>1000</v>
          </cell>
          <cell r="I1333" t="str">
            <v>RWP - Plant</v>
          </cell>
          <cell r="J1333" t="str">
            <v>1493</v>
          </cell>
          <cell r="K1333">
            <v>1</v>
          </cell>
          <cell r="L1333">
            <v>39142</v>
          </cell>
          <cell r="M1333">
            <v>1</v>
          </cell>
          <cell r="N1333">
            <v>1</v>
          </cell>
          <cell r="O1333">
            <v>40391</v>
          </cell>
          <cell r="P1333">
            <v>1</v>
          </cell>
          <cell r="Q1333" t="str">
            <v>EOG Resources, Inc.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 t="b">
            <v>0</v>
          </cell>
          <cell r="Z1333">
            <v>0</v>
          </cell>
          <cell r="AA1333">
            <v>1</v>
          </cell>
          <cell r="AB1333" t="str">
            <v>|</v>
          </cell>
        </row>
        <row r="1334">
          <cell r="B1334">
            <v>6742</v>
          </cell>
          <cell r="D1334" t="str">
            <v>NORTH CHAPITA 22-36</v>
          </cell>
          <cell r="E1334" t="str">
            <v>S</v>
          </cell>
          <cell r="F1334">
            <v>1000</v>
          </cell>
          <cell r="G1334" t="str">
            <v>RWP - Plant</v>
          </cell>
          <cell r="H1334">
            <v>1000</v>
          </cell>
          <cell r="I1334" t="str">
            <v>RWP - Plant</v>
          </cell>
          <cell r="J1334" t="str">
            <v>1494</v>
          </cell>
          <cell r="K1334">
            <v>1</v>
          </cell>
          <cell r="L1334">
            <v>39142</v>
          </cell>
          <cell r="M1334">
            <v>1</v>
          </cell>
          <cell r="N1334">
            <v>1</v>
          </cell>
          <cell r="O1334">
            <v>40391</v>
          </cell>
          <cell r="P1334">
            <v>1</v>
          </cell>
          <cell r="Q1334" t="str">
            <v>EOG Resources, Inc.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 t="b">
            <v>0</v>
          </cell>
          <cell r="Z1334">
            <v>0</v>
          </cell>
          <cell r="AA1334">
            <v>1</v>
          </cell>
          <cell r="AB1334" t="str">
            <v>|</v>
          </cell>
        </row>
        <row r="1335">
          <cell r="B1335">
            <v>6743</v>
          </cell>
          <cell r="D1335" t="str">
            <v>NORTH CHAPITA 23-31</v>
          </cell>
          <cell r="E1335" t="str">
            <v>S</v>
          </cell>
          <cell r="F1335">
            <v>1000</v>
          </cell>
          <cell r="G1335" t="str">
            <v>RWP - Plant</v>
          </cell>
          <cell r="H1335">
            <v>1000</v>
          </cell>
          <cell r="I1335" t="str">
            <v>RWP - Plant</v>
          </cell>
          <cell r="J1335" t="str">
            <v>1496</v>
          </cell>
          <cell r="K1335">
            <v>1</v>
          </cell>
          <cell r="L1335">
            <v>39142</v>
          </cell>
          <cell r="M1335">
            <v>1</v>
          </cell>
          <cell r="N1335">
            <v>1</v>
          </cell>
          <cell r="O1335">
            <v>40391</v>
          </cell>
          <cell r="P1335">
            <v>1</v>
          </cell>
          <cell r="Q1335" t="str">
            <v>EOG Resources, Inc.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 t="b">
            <v>0</v>
          </cell>
          <cell r="Z1335">
            <v>0</v>
          </cell>
          <cell r="AA1335">
            <v>1</v>
          </cell>
          <cell r="AB1335" t="str">
            <v>|</v>
          </cell>
        </row>
        <row r="1336">
          <cell r="B1336">
            <v>6744</v>
          </cell>
          <cell r="D1336" t="str">
            <v>NORTH CHAPITA 24-31</v>
          </cell>
          <cell r="E1336" t="str">
            <v>S</v>
          </cell>
          <cell r="F1336">
            <v>1000</v>
          </cell>
          <cell r="G1336" t="str">
            <v>RWP - Plant</v>
          </cell>
          <cell r="H1336">
            <v>1000</v>
          </cell>
          <cell r="I1336" t="str">
            <v>RWP - Plant</v>
          </cell>
          <cell r="J1336" t="str">
            <v>1496</v>
          </cell>
          <cell r="K1336">
            <v>1</v>
          </cell>
          <cell r="L1336">
            <v>39142</v>
          </cell>
          <cell r="M1336">
            <v>1</v>
          </cell>
          <cell r="N1336">
            <v>1</v>
          </cell>
          <cell r="O1336">
            <v>40391</v>
          </cell>
          <cell r="P1336">
            <v>1</v>
          </cell>
          <cell r="Q1336" t="str">
            <v>EOG Resources, Inc.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 t="b">
            <v>0</v>
          </cell>
          <cell r="Z1336">
            <v>0</v>
          </cell>
          <cell r="AA1336">
            <v>1</v>
          </cell>
          <cell r="AB1336" t="str">
            <v>|</v>
          </cell>
        </row>
        <row r="1337">
          <cell r="B1337">
            <v>6745</v>
          </cell>
          <cell r="D1337" t="str">
            <v>NORTH CHAPITA 32-30</v>
          </cell>
          <cell r="E1337" t="str">
            <v>S</v>
          </cell>
          <cell r="F1337">
            <v>1000</v>
          </cell>
          <cell r="G1337" t="str">
            <v>RWP - Plant</v>
          </cell>
          <cell r="H1337">
            <v>1000</v>
          </cell>
          <cell r="I1337" t="str">
            <v>RWP - Plant</v>
          </cell>
          <cell r="J1337" t="str">
            <v>1498</v>
          </cell>
          <cell r="K1337">
            <v>1</v>
          </cell>
          <cell r="L1337">
            <v>39142</v>
          </cell>
          <cell r="M1337">
            <v>1</v>
          </cell>
          <cell r="N1337">
            <v>1</v>
          </cell>
          <cell r="O1337">
            <v>40391</v>
          </cell>
          <cell r="P1337">
            <v>1</v>
          </cell>
          <cell r="Q1337" t="str">
            <v>EOG Resources, Inc.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 t="b">
            <v>0</v>
          </cell>
          <cell r="Z1337">
            <v>0</v>
          </cell>
          <cell r="AA1337">
            <v>1</v>
          </cell>
          <cell r="AB1337" t="str">
            <v>|</v>
          </cell>
        </row>
        <row r="1338">
          <cell r="B1338">
            <v>6746</v>
          </cell>
          <cell r="D1338" t="str">
            <v>NORTH CHAPITA 43-31</v>
          </cell>
          <cell r="E1338" t="str">
            <v>S</v>
          </cell>
          <cell r="F1338">
            <v>1000</v>
          </cell>
          <cell r="G1338" t="str">
            <v>RWP - Plant</v>
          </cell>
          <cell r="H1338">
            <v>1000</v>
          </cell>
          <cell r="I1338" t="str">
            <v>RWP - Plant</v>
          </cell>
          <cell r="J1338" t="str">
            <v>1499</v>
          </cell>
          <cell r="K1338">
            <v>1</v>
          </cell>
          <cell r="L1338">
            <v>39142</v>
          </cell>
          <cell r="M1338">
            <v>1</v>
          </cell>
          <cell r="N1338">
            <v>1</v>
          </cell>
          <cell r="O1338">
            <v>40391</v>
          </cell>
          <cell r="P1338">
            <v>1</v>
          </cell>
          <cell r="Q1338" t="str">
            <v>EOG Resources, Inc.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 t="b">
            <v>0</v>
          </cell>
          <cell r="Z1338">
            <v>0</v>
          </cell>
          <cell r="AA1338">
            <v>1</v>
          </cell>
          <cell r="AB1338" t="str">
            <v>|</v>
          </cell>
        </row>
        <row r="1339">
          <cell r="B1339">
            <v>6747</v>
          </cell>
          <cell r="D1339" t="str">
            <v>NORTH CHAPITA 44-30</v>
          </cell>
          <cell r="E1339" t="str">
            <v>S</v>
          </cell>
          <cell r="F1339">
            <v>1000</v>
          </cell>
          <cell r="G1339" t="str">
            <v>RWP - Plant</v>
          </cell>
          <cell r="H1339">
            <v>1000</v>
          </cell>
          <cell r="I1339" t="str">
            <v>RWP - Plant</v>
          </cell>
          <cell r="J1339" t="str">
            <v>1500</v>
          </cell>
          <cell r="K1339">
            <v>1</v>
          </cell>
          <cell r="L1339">
            <v>39142</v>
          </cell>
          <cell r="M1339">
            <v>1</v>
          </cell>
          <cell r="N1339">
            <v>1</v>
          </cell>
          <cell r="O1339">
            <v>40391</v>
          </cell>
          <cell r="P1339">
            <v>1</v>
          </cell>
          <cell r="Q1339" t="str">
            <v>EOG Resources, Inc.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 t="b">
            <v>0</v>
          </cell>
          <cell r="Z1339">
            <v>0</v>
          </cell>
          <cell r="AA1339">
            <v>1</v>
          </cell>
          <cell r="AB1339" t="str">
            <v>|</v>
          </cell>
        </row>
        <row r="1340">
          <cell r="B1340">
            <v>6748</v>
          </cell>
          <cell r="D1340" t="str">
            <v>NORTH CHAPITA 44-31</v>
          </cell>
          <cell r="E1340" t="str">
            <v>S</v>
          </cell>
          <cell r="F1340">
            <v>1000</v>
          </cell>
          <cell r="G1340" t="str">
            <v>RWP - Plant</v>
          </cell>
          <cell r="H1340">
            <v>1000</v>
          </cell>
          <cell r="I1340" t="str">
            <v>RWP - Plant</v>
          </cell>
          <cell r="J1340" t="str">
            <v>1501</v>
          </cell>
          <cell r="K1340">
            <v>1</v>
          </cell>
          <cell r="L1340">
            <v>39142</v>
          </cell>
          <cell r="M1340">
            <v>1</v>
          </cell>
          <cell r="N1340">
            <v>1</v>
          </cell>
          <cell r="O1340">
            <v>40391</v>
          </cell>
          <cell r="P1340">
            <v>1</v>
          </cell>
          <cell r="Q1340" t="str">
            <v>EOG Resources, Inc.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 t="b">
            <v>0</v>
          </cell>
          <cell r="Z1340">
            <v>0</v>
          </cell>
          <cell r="AA1340">
            <v>1</v>
          </cell>
          <cell r="AB1340" t="str">
            <v>|</v>
          </cell>
        </row>
        <row r="1341">
          <cell r="B1341">
            <v>6749</v>
          </cell>
          <cell r="D1341" t="str">
            <v>NORTH CHAPITA 44-36</v>
          </cell>
          <cell r="E1341" t="str">
            <v>S</v>
          </cell>
          <cell r="F1341">
            <v>1000</v>
          </cell>
          <cell r="G1341" t="str">
            <v>RWP - Plant</v>
          </cell>
          <cell r="H1341">
            <v>1000</v>
          </cell>
          <cell r="I1341" t="str">
            <v>RWP - Plant</v>
          </cell>
          <cell r="J1341" t="str">
            <v>1502</v>
          </cell>
          <cell r="K1341">
            <v>1</v>
          </cell>
          <cell r="L1341">
            <v>39142</v>
          </cell>
          <cell r="M1341">
            <v>1</v>
          </cell>
          <cell r="N1341">
            <v>1</v>
          </cell>
          <cell r="O1341">
            <v>40391</v>
          </cell>
          <cell r="P1341">
            <v>1</v>
          </cell>
          <cell r="Q1341" t="str">
            <v>EOG Resources, Inc.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 t="b">
            <v>0</v>
          </cell>
          <cell r="Z1341">
            <v>0</v>
          </cell>
          <cell r="AA1341">
            <v>1</v>
          </cell>
          <cell r="AB1341" t="str">
            <v>|</v>
          </cell>
        </row>
        <row r="1342">
          <cell r="B1342">
            <v>6750</v>
          </cell>
          <cell r="D1342" t="str">
            <v>NORTH CHAPITA BADLANDS 1-32</v>
          </cell>
          <cell r="E1342" t="str">
            <v>S</v>
          </cell>
          <cell r="F1342">
            <v>1000</v>
          </cell>
          <cell r="G1342" t="str">
            <v>RWP - Plant</v>
          </cell>
          <cell r="H1342">
            <v>1000</v>
          </cell>
          <cell r="I1342" t="str">
            <v>RWP - Plant</v>
          </cell>
          <cell r="J1342" t="str">
            <v>1503</v>
          </cell>
          <cell r="K1342">
            <v>1</v>
          </cell>
          <cell r="L1342">
            <v>39142</v>
          </cell>
          <cell r="M1342">
            <v>1</v>
          </cell>
          <cell r="N1342">
            <v>1</v>
          </cell>
          <cell r="O1342">
            <v>40057</v>
          </cell>
          <cell r="P1342">
            <v>1</v>
          </cell>
          <cell r="Q1342" t="str">
            <v>EOG Resources, Inc.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 t="b">
            <v>0</v>
          </cell>
          <cell r="Z1342">
            <v>0</v>
          </cell>
          <cell r="AA1342">
            <v>1</v>
          </cell>
          <cell r="AB1342" t="str">
            <v>|</v>
          </cell>
        </row>
        <row r="1343">
          <cell r="B1343">
            <v>6751</v>
          </cell>
          <cell r="D1343" t="str">
            <v>NORTH DUCK CREEK 200-29</v>
          </cell>
          <cell r="E1343" t="str">
            <v>S</v>
          </cell>
          <cell r="F1343">
            <v>1000</v>
          </cell>
          <cell r="G1343" t="str">
            <v>RWP - Plant</v>
          </cell>
          <cell r="H1343">
            <v>1000</v>
          </cell>
          <cell r="I1343" t="str">
            <v>RWP - Plant</v>
          </cell>
          <cell r="J1343" t="str">
            <v>1060</v>
          </cell>
          <cell r="K1343">
            <v>1</v>
          </cell>
          <cell r="L1343">
            <v>38504</v>
          </cell>
          <cell r="M1343">
            <v>1</v>
          </cell>
          <cell r="N1343">
            <v>1</v>
          </cell>
          <cell r="O1343">
            <v>40391</v>
          </cell>
          <cell r="P1343">
            <v>1</v>
          </cell>
          <cell r="Q1343" t="str">
            <v>EOG Resources, Inc.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 t="b">
            <v>0</v>
          </cell>
          <cell r="Z1343">
            <v>0</v>
          </cell>
          <cell r="AA1343">
            <v>1</v>
          </cell>
          <cell r="AB1343" t="str">
            <v>|</v>
          </cell>
        </row>
        <row r="1344">
          <cell r="B1344">
            <v>6759</v>
          </cell>
          <cell r="D1344" t="str">
            <v>STAGECOACH 88-17</v>
          </cell>
          <cell r="E1344" t="str">
            <v>S</v>
          </cell>
          <cell r="F1344">
            <v>1000</v>
          </cell>
          <cell r="G1344" t="str">
            <v>RWP - Plant</v>
          </cell>
          <cell r="H1344">
            <v>1000</v>
          </cell>
          <cell r="I1344" t="str">
            <v>RWP - Plant</v>
          </cell>
          <cell r="J1344" t="str">
            <v>1062</v>
          </cell>
          <cell r="K1344">
            <v>1</v>
          </cell>
          <cell r="L1344">
            <v>38504</v>
          </cell>
          <cell r="M1344">
            <v>1</v>
          </cell>
          <cell r="N1344">
            <v>0.78383148976229711</v>
          </cell>
          <cell r="O1344">
            <v>40391</v>
          </cell>
          <cell r="P1344">
            <v>1</v>
          </cell>
          <cell r="Q1344" t="str">
            <v>EOG Resources, Inc.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 t="b">
            <v>0</v>
          </cell>
          <cell r="Z1344">
            <v>0</v>
          </cell>
          <cell r="AA1344">
            <v>1</v>
          </cell>
          <cell r="AB1344" t="str">
            <v>|</v>
          </cell>
        </row>
        <row r="1345">
          <cell r="B1345">
            <v>6759</v>
          </cell>
          <cell r="D1345" t="str">
            <v>STAGECOACH 88-17</v>
          </cell>
          <cell r="E1345" t="str">
            <v>S</v>
          </cell>
          <cell r="F1345">
            <v>1000</v>
          </cell>
          <cell r="G1345" t="str">
            <v>RWP - Plant</v>
          </cell>
          <cell r="H1345">
            <v>1000</v>
          </cell>
          <cell r="I1345" t="str">
            <v>RWP - Plant</v>
          </cell>
          <cell r="J1345" t="str">
            <v>1062</v>
          </cell>
          <cell r="K1345">
            <v>1</v>
          </cell>
          <cell r="L1345">
            <v>38504</v>
          </cell>
          <cell r="M1345">
            <v>8</v>
          </cell>
          <cell r="N1345">
            <v>0.216168510237703</v>
          </cell>
          <cell r="O1345">
            <v>40391</v>
          </cell>
          <cell r="P1345">
            <v>2</v>
          </cell>
          <cell r="Q1345" t="str">
            <v>Kerr McGee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 t="b">
            <v>0</v>
          </cell>
          <cell r="Z1345">
            <v>0</v>
          </cell>
          <cell r="AA1345">
            <v>99</v>
          </cell>
          <cell r="AB1345" t="str">
            <v>|</v>
          </cell>
        </row>
        <row r="1346">
          <cell r="B1346">
            <v>6760</v>
          </cell>
          <cell r="D1346" t="str">
            <v>BONANZA 10-11</v>
          </cell>
          <cell r="E1346" t="str">
            <v>S</v>
          </cell>
          <cell r="F1346">
            <v>1000</v>
          </cell>
          <cell r="G1346" t="str">
            <v>RWP - Plant</v>
          </cell>
          <cell r="H1346">
            <v>1000</v>
          </cell>
          <cell r="I1346" t="str">
            <v>RWP - Plant</v>
          </cell>
          <cell r="J1346" t="str">
            <v>1063</v>
          </cell>
          <cell r="K1346">
            <v>1</v>
          </cell>
          <cell r="L1346">
            <v>38504</v>
          </cell>
          <cell r="M1346">
            <v>9</v>
          </cell>
          <cell r="N1346">
            <v>0.35445205479452058</v>
          </cell>
          <cell r="O1346">
            <v>39173</v>
          </cell>
          <cell r="P1346">
            <v>9</v>
          </cell>
          <cell r="Q1346" t="str">
            <v>Houston Exploration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 t="b">
            <v>0</v>
          </cell>
          <cell r="Z1346">
            <v>0</v>
          </cell>
          <cell r="AA1346">
            <v>1</v>
          </cell>
          <cell r="AB1346" t="str">
            <v>|</v>
          </cell>
        </row>
        <row r="1347">
          <cell r="B1347">
            <v>6760</v>
          </cell>
          <cell r="D1347" t="str">
            <v>BONANZA 10-11</v>
          </cell>
          <cell r="E1347" t="str">
            <v>S</v>
          </cell>
          <cell r="F1347">
            <v>1000</v>
          </cell>
          <cell r="G1347" t="str">
            <v>RWP - Plant</v>
          </cell>
          <cell r="H1347">
            <v>1000</v>
          </cell>
          <cell r="I1347" t="str">
            <v>RWP - Plant</v>
          </cell>
          <cell r="J1347" t="str">
            <v>1063</v>
          </cell>
          <cell r="K1347">
            <v>1</v>
          </cell>
          <cell r="L1347">
            <v>38504</v>
          </cell>
          <cell r="M1347">
            <v>9</v>
          </cell>
          <cell r="N1347">
            <v>0.64554794520547953</v>
          </cell>
          <cell r="O1347">
            <v>39173</v>
          </cell>
          <cell r="P1347">
            <v>9</v>
          </cell>
          <cell r="Q1347" t="str">
            <v>Houston Exploration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 t="b">
            <v>0</v>
          </cell>
          <cell r="Z1347">
            <v>0</v>
          </cell>
          <cell r="AA1347">
            <v>1</v>
          </cell>
          <cell r="AB1347" t="str">
            <v>|</v>
          </cell>
        </row>
        <row r="1348">
          <cell r="B1348">
            <v>6761</v>
          </cell>
          <cell r="D1348" t="str">
            <v>NORTH DUCK CREEK  247-28</v>
          </cell>
          <cell r="E1348" t="str">
            <v>S</v>
          </cell>
          <cell r="F1348">
            <v>1000</v>
          </cell>
          <cell r="G1348" t="str">
            <v>RWP - Plant</v>
          </cell>
          <cell r="H1348">
            <v>1000</v>
          </cell>
          <cell r="I1348" t="str">
            <v>RWP - Plant</v>
          </cell>
          <cell r="J1348" t="str">
            <v>1061</v>
          </cell>
          <cell r="K1348">
            <v>1</v>
          </cell>
          <cell r="L1348">
            <v>38504</v>
          </cell>
          <cell r="M1348">
            <v>1</v>
          </cell>
          <cell r="N1348">
            <v>0.61269499731038202</v>
          </cell>
          <cell r="O1348">
            <v>40391</v>
          </cell>
          <cell r="P1348">
            <v>1</v>
          </cell>
          <cell r="Q1348" t="str">
            <v>EOG Resources, Inc.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 t="b">
            <v>0</v>
          </cell>
          <cell r="Z1348">
            <v>0</v>
          </cell>
          <cell r="AA1348">
            <v>1</v>
          </cell>
          <cell r="AB1348" t="str">
            <v>|</v>
          </cell>
        </row>
        <row r="1349">
          <cell r="B1349">
            <v>6761</v>
          </cell>
          <cell r="D1349" t="str">
            <v>NORTH DUCK CREEK  247-28</v>
          </cell>
          <cell r="E1349" t="str">
            <v>S</v>
          </cell>
          <cell r="F1349">
            <v>1000</v>
          </cell>
          <cell r="G1349" t="str">
            <v>RWP - Plant</v>
          </cell>
          <cell r="H1349">
            <v>1000</v>
          </cell>
          <cell r="I1349" t="str">
            <v>RWP - Plant</v>
          </cell>
          <cell r="J1349" t="str">
            <v>1061</v>
          </cell>
          <cell r="K1349">
            <v>1</v>
          </cell>
          <cell r="L1349">
            <v>38504</v>
          </cell>
          <cell r="M1349">
            <v>4</v>
          </cell>
          <cell r="N1349">
            <v>0.38730500268961809</v>
          </cell>
          <cell r="O1349">
            <v>40391</v>
          </cell>
          <cell r="P1349">
            <v>4</v>
          </cell>
          <cell r="Q1349" t="str">
            <v>QEP Energy Company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 t="b">
            <v>0</v>
          </cell>
          <cell r="Z1349">
            <v>0</v>
          </cell>
          <cell r="AA1349">
            <v>1</v>
          </cell>
          <cell r="AB1349" t="str">
            <v>|</v>
          </cell>
        </row>
        <row r="1350">
          <cell r="B1350">
            <v>6761</v>
          </cell>
          <cell r="D1350" t="str">
            <v>NORTH DUCK CREEK  247-28</v>
          </cell>
          <cell r="E1350" t="str">
            <v>S</v>
          </cell>
          <cell r="F1350">
            <v>1000</v>
          </cell>
          <cell r="G1350" t="str">
            <v>RWP - Plant</v>
          </cell>
          <cell r="H1350">
            <v>1000</v>
          </cell>
          <cell r="I1350" t="str">
            <v>RWP - Plant</v>
          </cell>
          <cell r="J1350" t="str">
            <v>1061</v>
          </cell>
          <cell r="K1350">
            <v>1</v>
          </cell>
          <cell r="L1350">
            <v>38504</v>
          </cell>
          <cell r="M1350">
            <v>11</v>
          </cell>
          <cell r="N1350">
            <v>0</v>
          </cell>
          <cell r="O1350">
            <v>40391</v>
          </cell>
          <cell r="P1350">
            <v>4</v>
          </cell>
          <cell r="Q1350" t="str">
            <v>QEP Energy Company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 t="b">
            <v>0</v>
          </cell>
          <cell r="Z1350">
            <v>0</v>
          </cell>
          <cell r="AA1350">
            <v>1</v>
          </cell>
          <cell r="AB1350" t="str">
            <v>|</v>
          </cell>
        </row>
        <row r="1351">
          <cell r="B1351">
            <v>6762</v>
          </cell>
          <cell r="D1351" t="str">
            <v>EIHX 7mu-25-8-22</v>
          </cell>
          <cell r="E1351" t="str">
            <v>S</v>
          </cell>
          <cell r="F1351">
            <v>1000</v>
          </cell>
          <cell r="G1351" t="str">
            <v>RWP - Plant</v>
          </cell>
          <cell r="H1351">
            <v>1000</v>
          </cell>
          <cell r="I1351" t="str">
            <v>RWP - Plant</v>
          </cell>
          <cell r="J1351" t="str">
            <v>1064</v>
          </cell>
          <cell r="K1351">
            <v>1</v>
          </cell>
          <cell r="L1351">
            <v>38504</v>
          </cell>
          <cell r="M1351">
            <v>4</v>
          </cell>
          <cell r="N1351">
            <v>1</v>
          </cell>
          <cell r="O1351">
            <v>40391</v>
          </cell>
          <cell r="P1351">
            <v>4</v>
          </cell>
          <cell r="Q1351" t="str">
            <v>QEP Energy Company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 t="b">
            <v>0</v>
          </cell>
          <cell r="Z1351">
            <v>0</v>
          </cell>
          <cell r="AA1351">
            <v>1</v>
          </cell>
          <cell r="AB1351" t="str">
            <v>|</v>
          </cell>
        </row>
        <row r="1352">
          <cell r="B1352">
            <v>6763</v>
          </cell>
          <cell r="D1352" t="str">
            <v>WRU EIH 11ml-24-8-22</v>
          </cell>
          <cell r="E1352" t="str">
            <v>S</v>
          </cell>
          <cell r="F1352">
            <v>1000</v>
          </cell>
          <cell r="G1352" t="str">
            <v>RWP - Plant</v>
          </cell>
          <cell r="H1352">
            <v>1000</v>
          </cell>
          <cell r="I1352" t="str">
            <v>RWP - Plant</v>
          </cell>
          <cell r="J1352" t="str">
            <v>1065</v>
          </cell>
          <cell r="K1352">
            <v>1</v>
          </cell>
          <cell r="L1352">
            <v>38504</v>
          </cell>
          <cell r="M1352">
            <v>4</v>
          </cell>
          <cell r="N1352">
            <v>1</v>
          </cell>
          <cell r="O1352">
            <v>40391</v>
          </cell>
          <cell r="P1352">
            <v>4</v>
          </cell>
          <cell r="Q1352" t="str">
            <v>QEP Energy Company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 t="b">
            <v>0</v>
          </cell>
          <cell r="Z1352">
            <v>0</v>
          </cell>
          <cell r="AA1352">
            <v>1</v>
          </cell>
          <cell r="AB1352" t="str">
            <v>|</v>
          </cell>
        </row>
        <row r="1353">
          <cell r="B1353">
            <v>6764</v>
          </cell>
          <cell r="D1353" t="str">
            <v>WRU EIH 12ml-24-8-22</v>
          </cell>
          <cell r="E1353" t="str">
            <v>S</v>
          </cell>
          <cell r="F1353">
            <v>1000</v>
          </cell>
          <cell r="G1353" t="str">
            <v>RWP - Plant</v>
          </cell>
          <cell r="H1353">
            <v>1000</v>
          </cell>
          <cell r="I1353" t="str">
            <v>RWP - Plant</v>
          </cell>
          <cell r="J1353" t="str">
            <v>1066</v>
          </cell>
          <cell r="K1353">
            <v>1</v>
          </cell>
          <cell r="L1353">
            <v>38504</v>
          </cell>
          <cell r="M1353">
            <v>4</v>
          </cell>
          <cell r="N1353">
            <v>1</v>
          </cell>
          <cell r="O1353">
            <v>40391</v>
          </cell>
          <cell r="P1353">
            <v>4</v>
          </cell>
          <cell r="Q1353" t="str">
            <v>QEP Energy Company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 t="b">
            <v>0</v>
          </cell>
          <cell r="Z1353">
            <v>0</v>
          </cell>
          <cell r="AA1353">
            <v>1</v>
          </cell>
          <cell r="AB1353" t="str">
            <v>|</v>
          </cell>
        </row>
        <row r="1354">
          <cell r="B1354">
            <v>6765</v>
          </cell>
          <cell r="D1354" t="str">
            <v>STAGECOACH 86-20</v>
          </cell>
          <cell r="E1354" t="str">
            <v>S</v>
          </cell>
          <cell r="F1354">
            <v>1000</v>
          </cell>
          <cell r="G1354" t="str">
            <v>RWP - Plant</v>
          </cell>
          <cell r="H1354">
            <v>1000</v>
          </cell>
          <cell r="I1354" t="str">
            <v>RWP - Plant</v>
          </cell>
          <cell r="J1354" t="str">
            <v>1067</v>
          </cell>
          <cell r="K1354">
            <v>1</v>
          </cell>
          <cell r="L1354">
            <v>38504</v>
          </cell>
          <cell r="M1354">
            <v>1</v>
          </cell>
          <cell r="N1354">
            <v>0.78375025842464341</v>
          </cell>
          <cell r="O1354">
            <v>40391</v>
          </cell>
          <cell r="P1354">
            <v>1</v>
          </cell>
          <cell r="Q1354" t="str">
            <v>EOG Resources, Inc.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 t="b">
            <v>0</v>
          </cell>
          <cell r="Z1354">
            <v>0</v>
          </cell>
          <cell r="AA1354">
            <v>1</v>
          </cell>
          <cell r="AB1354" t="str">
            <v>|</v>
          </cell>
        </row>
        <row r="1355">
          <cell r="B1355">
            <v>6765</v>
          </cell>
          <cell r="D1355" t="str">
            <v>STAGECOACH 86-20</v>
          </cell>
          <cell r="E1355" t="str">
            <v>S</v>
          </cell>
          <cell r="F1355">
            <v>1000</v>
          </cell>
          <cell r="G1355" t="str">
            <v>RWP - Plant</v>
          </cell>
          <cell r="H1355">
            <v>1000</v>
          </cell>
          <cell r="I1355" t="str">
            <v>RWP - Plant</v>
          </cell>
          <cell r="J1355" t="str">
            <v>1067</v>
          </cell>
          <cell r="K1355">
            <v>1</v>
          </cell>
          <cell r="L1355">
            <v>38504</v>
          </cell>
          <cell r="M1355">
            <v>8</v>
          </cell>
          <cell r="N1355">
            <v>0.21624974157535665</v>
          </cell>
          <cell r="O1355">
            <v>40391</v>
          </cell>
          <cell r="P1355">
            <v>2</v>
          </cell>
          <cell r="Q1355" t="str">
            <v>Kerr McGee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 t="b">
            <v>0</v>
          </cell>
          <cell r="Z1355">
            <v>0</v>
          </cell>
          <cell r="AA1355">
            <v>99</v>
          </cell>
          <cell r="AB1355" t="str">
            <v>|</v>
          </cell>
        </row>
        <row r="1356">
          <cell r="B1356">
            <v>6766</v>
          </cell>
          <cell r="D1356" t="str">
            <v>NORTH DUCK CREEK 251-22</v>
          </cell>
          <cell r="E1356" t="str">
            <v>S</v>
          </cell>
          <cell r="F1356">
            <v>1000</v>
          </cell>
          <cell r="G1356" t="str">
            <v>RWP - Plant</v>
          </cell>
          <cell r="H1356">
            <v>1000</v>
          </cell>
          <cell r="I1356" t="str">
            <v>RWP - Plant</v>
          </cell>
          <cell r="J1356" t="str">
            <v>1068</v>
          </cell>
          <cell r="K1356">
            <v>1</v>
          </cell>
          <cell r="L1356">
            <v>38504</v>
          </cell>
          <cell r="M1356">
            <v>1</v>
          </cell>
          <cell r="N1356">
            <v>1</v>
          </cell>
          <cell r="O1356">
            <v>40391</v>
          </cell>
          <cell r="P1356">
            <v>1</v>
          </cell>
          <cell r="Q1356" t="str">
            <v>EOG Resources, Inc.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 t="b">
            <v>0</v>
          </cell>
          <cell r="Z1356">
            <v>0</v>
          </cell>
          <cell r="AA1356">
            <v>1</v>
          </cell>
          <cell r="AB1356" t="str">
            <v>|</v>
          </cell>
        </row>
        <row r="1357">
          <cell r="B1357">
            <v>6767</v>
          </cell>
          <cell r="D1357" t="str">
            <v>CHAPITA 860-32</v>
          </cell>
          <cell r="E1357" t="str">
            <v>S</v>
          </cell>
          <cell r="F1357">
            <v>1000</v>
          </cell>
          <cell r="G1357" t="str">
            <v>RWP - Plant</v>
          </cell>
          <cell r="H1357">
            <v>1000</v>
          </cell>
          <cell r="I1357" t="str">
            <v>RWP - Plant</v>
          </cell>
          <cell r="J1357" t="str">
            <v>1069</v>
          </cell>
          <cell r="K1357">
            <v>1</v>
          </cell>
          <cell r="L1357">
            <v>38504</v>
          </cell>
          <cell r="M1357">
            <v>1</v>
          </cell>
          <cell r="N1357">
            <v>1</v>
          </cell>
          <cell r="O1357">
            <v>40391</v>
          </cell>
          <cell r="P1357">
            <v>1</v>
          </cell>
          <cell r="Q1357" t="str">
            <v>EOG Resources, Inc.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 t="b">
            <v>0</v>
          </cell>
          <cell r="Z1357">
            <v>0</v>
          </cell>
          <cell r="AA1357">
            <v>1</v>
          </cell>
          <cell r="AB1357" t="str">
            <v>|</v>
          </cell>
        </row>
        <row r="1358">
          <cell r="B1358">
            <v>6767</v>
          </cell>
          <cell r="D1358" t="str">
            <v>CHAPITA 860-32</v>
          </cell>
          <cell r="E1358" t="str">
            <v>S</v>
          </cell>
          <cell r="F1358">
            <v>1000</v>
          </cell>
          <cell r="G1358" t="str">
            <v>RWP - Plant</v>
          </cell>
          <cell r="H1358">
            <v>1000</v>
          </cell>
          <cell r="I1358" t="str">
            <v>RWP - Plant</v>
          </cell>
          <cell r="J1358" t="str">
            <v>1069</v>
          </cell>
          <cell r="K1358">
            <v>1</v>
          </cell>
          <cell r="L1358">
            <v>38504</v>
          </cell>
          <cell r="M1358">
            <v>8</v>
          </cell>
          <cell r="N1358">
            <v>0</v>
          </cell>
          <cell r="O1358">
            <v>40391</v>
          </cell>
          <cell r="P1358">
            <v>2</v>
          </cell>
          <cell r="Q1358" t="str">
            <v>Kerr McGee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 t="b">
            <v>0</v>
          </cell>
          <cell r="Z1358">
            <v>0</v>
          </cell>
          <cell r="AA1358">
            <v>99</v>
          </cell>
          <cell r="AB1358" t="str">
            <v>|</v>
          </cell>
        </row>
        <row r="1359">
          <cell r="B1359">
            <v>6768</v>
          </cell>
          <cell r="D1359" t="str">
            <v>NORTH CHAPITA 197-32</v>
          </cell>
          <cell r="E1359" t="str">
            <v>S</v>
          </cell>
          <cell r="F1359">
            <v>1000</v>
          </cell>
          <cell r="G1359" t="str">
            <v>RWP - Plant</v>
          </cell>
          <cell r="H1359">
            <v>1000</v>
          </cell>
          <cell r="I1359" t="str">
            <v>RWP - Plant</v>
          </cell>
          <cell r="J1359" t="str">
            <v>1070</v>
          </cell>
          <cell r="K1359">
            <v>1</v>
          </cell>
          <cell r="L1359">
            <v>38504</v>
          </cell>
          <cell r="M1359">
            <v>1</v>
          </cell>
          <cell r="N1359">
            <v>0.61236965120460263</v>
          </cell>
          <cell r="O1359">
            <v>40391</v>
          </cell>
          <cell r="P1359">
            <v>1</v>
          </cell>
          <cell r="Q1359" t="str">
            <v>EOG Resources, Inc.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 t="b">
            <v>0</v>
          </cell>
          <cell r="Z1359">
            <v>0</v>
          </cell>
          <cell r="AA1359">
            <v>1</v>
          </cell>
          <cell r="AB1359" t="str">
            <v>|</v>
          </cell>
        </row>
        <row r="1360">
          <cell r="B1360">
            <v>6768</v>
          </cell>
          <cell r="D1360" t="str">
            <v>NORTH CHAPITA 197-32</v>
          </cell>
          <cell r="E1360" t="str">
            <v>S</v>
          </cell>
          <cell r="F1360">
            <v>1000</v>
          </cell>
          <cell r="G1360" t="str">
            <v>RWP - Plant</v>
          </cell>
          <cell r="H1360">
            <v>1000</v>
          </cell>
          <cell r="I1360" t="str">
            <v>RWP - Plant</v>
          </cell>
          <cell r="J1360" t="str">
            <v>1070</v>
          </cell>
          <cell r="K1360">
            <v>1</v>
          </cell>
          <cell r="L1360">
            <v>38504</v>
          </cell>
          <cell r="M1360">
            <v>4</v>
          </cell>
          <cell r="N1360">
            <v>0.38763034879539732</v>
          </cell>
          <cell r="O1360">
            <v>40391</v>
          </cell>
          <cell r="P1360">
            <v>4</v>
          </cell>
          <cell r="Q1360" t="str">
            <v>QEP Energy Company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 t="b">
            <v>0</v>
          </cell>
          <cell r="Z1360">
            <v>0</v>
          </cell>
          <cell r="AA1360">
            <v>1</v>
          </cell>
          <cell r="AB1360" t="str">
            <v>|</v>
          </cell>
        </row>
        <row r="1361">
          <cell r="B1361">
            <v>6772</v>
          </cell>
          <cell r="D1361" t="str">
            <v>CHAPITA 862-32</v>
          </cell>
          <cell r="E1361" t="str">
            <v>S</v>
          </cell>
          <cell r="F1361">
            <v>1000</v>
          </cell>
          <cell r="G1361" t="str">
            <v>RWP - Plant</v>
          </cell>
          <cell r="H1361">
            <v>1000</v>
          </cell>
          <cell r="I1361" t="str">
            <v>RWP - Plant</v>
          </cell>
          <cell r="J1361" t="str">
            <v>1071</v>
          </cell>
          <cell r="K1361">
            <v>1</v>
          </cell>
          <cell r="L1361">
            <v>38504</v>
          </cell>
          <cell r="M1361">
            <v>1</v>
          </cell>
          <cell r="N1361">
            <v>1</v>
          </cell>
          <cell r="O1361">
            <v>40391</v>
          </cell>
          <cell r="P1361">
            <v>1</v>
          </cell>
          <cell r="Q1361" t="str">
            <v>EOG Resources, Inc.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 t="b">
            <v>0</v>
          </cell>
          <cell r="Z1361">
            <v>0</v>
          </cell>
          <cell r="AA1361">
            <v>1</v>
          </cell>
          <cell r="AB1361" t="str">
            <v>|</v>
          </cell>
        </row>
        <row r="1362">
          <cell r="B1362">
            <v>6772</v>
          </cell>
          <cell r="D1362" t="str">
            <v>CHAPITA 862-32</v>
          </cell>
          <cell r="E1362" t="str">
            <v>S</v>
          </cell>
          <cell r="F1362">
            <v>1000</v>
          </cell>
          <cell r="G1362" t="str">
            <v>RWP - Plant</v>
          </cell>
          <cell r="H1362">
            <v>1000</v>
          </cell>
          <cell r="I1362" t="str">
            <v>RWP - Plant</v>
          </cell>
          <cell r="J1362" t="str">
            <v>1071</v>
          </cell>
          <cell r="K1362">
            <v>1</v>
          </cell>
          <cell r="L1362">
            <v>38504</v>
          </cell>
          <cell r="M1362">
            <v>8</v>
          </cell>
          <cell r="N1362">
            <v>0</v>
          </cell>
          <cell r="O1362">
            <v>40391</v>
          </cell>
          <cell r="P1362">
            <v>2</v>
          </cell>
          <cell r="Q1362" t="str">
            <v>Kerr McGee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 t="b">
            <v>0</v>
          </cell>
          <cell r="Z1362">
            <v>0</v>
          </cell>
          <cell r="AA1362">
            <v>99</v>
          </cell>
          <cell r="AB1362" t="str">
            <v>|</v>
          </cell>
        </row>
        <row r="1363">
          <cell r="B1363">
            <v>6778</v>
          </cell>
          <cell r="D1363" t="str">
            <v>CHAPITA 884-15</v>
          </cell>
          <cell r="E1363" t="str">
            <v>S</v>
          </cell>
          <cell r="F1363">
            <v>1000</v>
          </cell>
          <cell r="G1363" t="str">
            <v>RWP - Plant</v>
          </cell>
          <cell r="H1363">
            <v>1000</v>
          </cell>
          <cell r="I1363" t="str">
            <v>RWP - Plant</v>
          </cell>
          <cell r="J1363" t="str">
            <v>1072</v>
          </cell>
          <cell r="K1363">
            <v>1</v>
          </cell>
          <cell r="L1363">
            <v>38504</v>
          </cell>
          <cell r="M1363">
            <v>1</v>
          </cell>
          <cell r="N1363">
            <v>1</v>
          </cell>
          <cell r="O1363">
            <v>40391</v>
          </cell>
          <cell r="P1363">
            <v>1</v>
          </cell>
          <cell r="Q1363" t="str">
            <v>EOG Resources, Inc.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 t="b">
            <v>0</v>
          </cell>
          <cell r="Z1363">
            <v>0</v>
          </cell>
          <cell r="AA1363">
            <v>1</v>
          </cell>
          <cell r="AB1363" t="str">
            <v>|</v>
          </cell>
        </row>
        <row r="1364">
          <cell r="B1364">
            <v>6778</v>
          </cell>
          <cell r="D1364" t="str">
            <v>CHAPITA 884-15</v>
          </cell>
          <cell r="E1364" t="str">
            <v>S</v>
          </cell>
          <cell r="F1364">
            <v>1000</v>
          </cell>
          <cell r="G1364" t="str">
            <v>RWP - Plant</v>
          </cell>
          <cell r="H1364">
            <v>1000</v>
          </cell>
          <cell r="I1364" t="str">
            <v>RWP - Plant</v>
          </cell>
          <cell r="J1364" t="str">
            <v>1072</v>
          </cell>
          <cell r="K1364">
            <v>1</v>
          </cell>
          <cell r="L1364">
            <v>38504</v>
          </cell>
          <cell r="M1364">
            <v>8</v>
          </cell>
          <cell r="N1364">
            <v>0</v>
          </cell>
          <cell r="O1364">
            <v>40391</v>
          </cell>
          <cell r="P1364">
            <v>2</v>
          </cell>
          <cell r="Q1364" t="str">
            <v>Kerr McGee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 t="b">
            <v>0</v>
          </cell>
          <cell r="Z1364">
            <v>0</v>
          </cell>
          <cell r="AA1364">
            <v>99</v>
          </cell>
          <cell r="AB1364" t="str">
            <v>|</v>
          </cell>
        </row>
        <row r="1365">
          <cell r="B1365">
            <v>6779</v>
          </cell>
          <cell r="D1365" t="str">
            <v>GB 7m-28-8-21</v>
          </cell>
          <cell r="E1365" t="str">
            <v>S</v>
          </cell>
          <cell r="F1365">
            <v>1000</v>
          </cell>
          <cell r="G1365" t="str">
            <v>RWP - Plant</v>
          </cell>
          <cell r="H1365">
            <v>1000</v>
          </cell>
          <cell r="I1365" t="str">
            <v>RWP - Plant</v>
          </cell>
          <cell r="J1365" t="str">
            <v>1073</v>
          </cell>
          <cell r="K1365">
            <v>1</v>
          </cell>
          <cell r="L1365">
            <v>38504</v>
          </cell>
          <cell r="M1365">
            <v>4</v>
          </cell>
          <cell r="N1365">
            <v>1</v>
          </cell>
          <cell r="O1365">
            <v>40391</v>
          </cell>
          <cell r="P1365">
            <v>4</v>
          </cell>
          <cell r="Q1365" t="str">
            <v>QEP Energy Company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 t="b">
            <v>0</v>
          </cell>
          <cell r="Z1365">
            <v>0</v>
          </cell>
          <cell r="AA1365">
            <v>1</v>
          </cell>
          <cell r="AB1365" t="str">
            <v>|</v>
          </cell>
        </row>
        <row r="1366">
          <cell r="B1366">
            <v>6782</v>
          </cell>
          <cell r="D1366" t="str">
            <v>CHAPITA 885-15</v>
          </cell>
          <cell r="E1366" t="str">
            <v>S</v>
          </cell>
          <cell r="F1366">
            <v>1000</v>
          </cell>
          <cell r="G1366" t="str">
            <v>RWP - Plant</v>
          </cell>
          <cell r="H1366">
            <v>1000</v>
          </cell>
          <cell r="I1366" t="str">
            <v>RWP - Plant</v>
          </cell>
          <cell r="J1366" t="str">
            <v>1082</v>
          </cell>
          <cell r="K1366">
            <v>1</v>
          </cell>
          <cell r="L1366">
            <v>38534</v>
          </cell>
          <cell r="M1366">
            <v>1</v>
          </cell>
          <cell r="N1366">
            <v>1</v>
          </cell>
          <cell r="O1366">
            <v>40391</v>
          </cell>
          <cell r="P1366">
            <v>1</v>
          </cell>
          <cell r="Q1366" t="str">
            <v>EOG Resources, Inc.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 t="b">
            <v>0</v>
          </cell>
          <cell r="Z1366">
            <v>0</v>
          </cell>
          <cell r="AA1366">
            <v>1</v>
          </cell>
          <cell r="AB1366" t="str">
            <v>|</v>
          </cell>
        </row>
        <row r="1367">
          <cell r="B1367">
            <v>6782</v>
          </cell>
          <cell r="D1367" t="str">
            <v>CHAPITA 885-15</v>
          </cell>
          <cell r="E1367" t="str">
            <v>S</v>
          </cell>
          <cell r="F1367">
            <v>1000</v>
          </cell>
          <cell r="G1367" t="str">
            <v>RWP - Plant</v>
          </cell>
          <cell r="H1367">
            <v>1000</v>
          </cell>
          <cell r="I1367" t="str">
            <v>RWP - Plant</v>
          </cell>
          <cell r="J1367" t="str">
            <v>1082</v>
          </cell>
          <cell r="K1367">
            <v>1</v>
          </cell>
          <cell r="L1367">
            <v>38534</v>
          </cell>
          <cell r="M1367">
            <v>8</v>
          </cell>
          <cell r="N1367">
            <v>0</v>
          </cell>
          <cell r="O1367">
            <v>40391</v>
          </cell>
          <cell r="P1367">
            <v>2</v>
          </cell>
          <cell r="Q1367" t="str">
            <v>Kerr McGee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 t="b">
            <v>0</v>
          </cell>
          <cell r="Z1367">
            <v>0</v>
          </cell>
          <cell r="AA1367">
            <v>99</v>
          </cell>
          <cell r="AB1367" t="str">
            <v>|</v>
          </cell>
        </row>
        <row r="1368">
          <cell r="B1368">
            <v>6784</v>
          </cell>
          <cell r="D1368" t="str">
            <v>CHAPITA 827-14</v>
          </cell>
          <cell r="E1368" t="str">
            <v>S</v>
          </cell>
          <cell r="F1368">
            <v>1000</v>
          </cell>
          <cell r="G1368" t="str">
            <v>RWP - Plant</v>
          </cell>
          <cell r="H1368">
            <v>1000</v>
          </cell>
          <cell r="I1368" t="str">
            <v>RWP - Plant</v>
          </cell>
          <cell r="J1368" t="str">
            <v>1081</v>
          </cell>
          <cell r="K1368">
            <v>1</v>
          </cell>
          <cell r="L1368">
            <v>38534</v>
          </cell>
          <cell r="M1368">
            <v>1</v>
          </cell>
          <cell r="N1368">
            <v>1</v>
          </cell>
          <cell r="O1368">
            <v>40391</v>
          </cell>
          <cell r="P1368">
            <v>1</v>
          </cell>
          <cell r="Q1368" t="str">
            <v>EOG Resources, Inc.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 t="b">
            <v>0</v>
          </cell>
          <cell r="Z1368">
            <v>0</v>
          </cell>
          <cell r="AA1368">
            <v>1</v>
          </cell>
          <cell r="AB1368" t="str">
            <v>|</v>
          </cell>
        </row>
        <row r="1369">
          <cell r="B1369">
            <v>6784</v>
          </cell>
          <cell r="D1369" t="str">
            <v>CHAPITA 827-14</v>
          </cell>
          <cell r="E1369" t="str">
            <v>S</v>
          </cell>
          <cell r="F1369">
            <v>1000</v>
          </cell>
          <cell r="G1369" t="str">
            <v>RWP - Plant</v>
          </cell>
          <cell r="H1369">
            <v>1000</v>
          </cell>
          <cell r="I1369" t="str">
            <v>RWP - Plant</v>
          </cell>
          <cell r="J1369" t="str">
            <v>1081</v>
          </cell>
          <cell r="K1369">
            <v>1</v>
          </cell>
          <cell r="L1369">
            <v>38534</v>
          </cell>
          <cell r="M1369">
            <v>8</v>
          </cell>
          <cell r="N1369">
            <v>0</v>
          </cell>
          <cell r="O1369">
            <v>40391</v>
          </cell>
          <cell r="P1369">
            <v>2</v>
          </cell>
          <cell r="Q1369" t="str">
            <v>Kerr McGee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 t="b">
            <v>0</v>
          </cell>
          <cell r="Z1369">
            <v>0</v>
          </cell>
          <cell r="AA1369">
            <v>99</v>
          </cell>
          <cell r="AB1369" t="str">
            <v>|</v>
          </cell>
        </row>
        <row r="1370">
          <cell r="B1370">
            <v>6785</v>
          </cell>
          <cell r="D1370" t="str">
            <v>CHAPITA 898-25</v>
          </cell>
          <cell r="E1370" t="str">
            <v>S</v>
          </cell>
          <cell r="F1370">
            <v>1000</v>
          </cell>
          <cell r="G1370" t="str">
            <v>RWP - Plant</v>
          </cell>
          <cell r="H1370">
            <v>1000</v>
          </cell>
          <cell r="I1370" t="str">
            <v>RWP - Plant</v>
          </cell>
          <cell r="J1370" t="str">
            <v>1080</v>
          </cell>
          <cell r="K1370">
            <v>1</v>
          </cell>
          <cell r="L1370">
            <v>38534</v>
          </cell>
          <cell r="M1370">
            <v>1</v>
          </cell>
          <cell r="N1370">
            <v>1</v>
          </cell>
          <cell r="O1370">
            <v>40391</v>
          </cell>
          <cell r="P1370">
            <v>1</v>
          </cell>
          <cell r="Q1370" t="str">
            <v>EOG Resources, Inc.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 t="b">
            <v>0</v>
          </cell>
          <cell r="Z1370">
            <v>0</v>
          </cell>
          <cell r="AA1370">
            <v>1</v>
          </cell>
          <cell r="AB1370" t="str">
            <v>|</v>
          </cell>
        </row>
        <row r="1371">
          <cell r="B1371">
            <v>6785</v>
          </cell>
          <cell r="D1371" t="str">
            <v>CHAPITA 898-25</v>
          </cell>
          <cell r="E1371" t="str">
            <v>S</v>
          </cell>
          <cell r="F1371">
            <v>1000</v>
          </cell>
          <cell r="G1371" t="str">
            <v>RWP - Plant</v>
          </cell>
          <cell r="H1371">
            <v>1000</v>
          </cell>
          <cell r="I1371" t="str">
            <v>RWP - Plant</v>
          </cell>
          <cell r="J1371" t="str">
            <v>1080</v>
          </cell>
          <cell r="K1371">
            <v>1</v>
          </cell>
          <cell r="L1371">
            <v>38534</v>
          </cell>
          <cell r="M1371">
            <v>8</v>
          </cell>
          <cell r="N1371">
            <v>0</v>
          </cell>
          <cell r="O1371">
            <v>40391</v>
          </cell>
          <cell r="P1371">
            <v>2</v>
          </cell>
          <cell r="Q1371" t="str">
            <v>Kerr McGee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 t="b">
            <v>0</v>
          </cell>
          <cell r="Z1371">
            <v>0</v>
          </cell>
          <cell r="AA1371">
            <v>99</v>
          </cell>
          <cell r="AB1371" t="str">
            <v>|</v>
          </cell>
        </row>
        <row r="1372">
          <cell r="B1372">
            <v>6786</v>
          </cell>
          <cell r="D1372" t="str">
            <v>BSW 11ml-12-9-24</v>
          </cell>
          <cell r="E1372" t="str">
            <v>S</v>
          </cell>
          <cell r="F1372">
            <v>1000</v>
          </cell>
          <cell r="G1372" t="str">
            <v>RWP - Plant</v>
          </cell>
          <cell r="H1372">
            <v>1000</v>
          </cell>
          <cell r="I1372" t="str">
            <v>RWP - Plant</v>
          </cell>
          <cell r="J1372" t="str">
            <v>1074</v>
          </cell>
          <cell r="K1372">
            <v>1</v>
          </cell>
          <cell r="L1372">
            <v>38534</v>
          </cell>
          <cell r="M1372">
            <v>4</v>
          </cell>
          <cell r="N1372">
            <v>0</v>
          </cell>
          <cell r="O1372">
            <v>40391</v>
          </cell>
          <cell r="P1372">
            <v>4</v>
          </cell>
          <cell r="Q1372" t="str">
            <v>QEP Energy Company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 t="b">
            <v>0</v>
          </cell>
          <cell r="Z1372">
            <v>0</v>
          </cell>
          <cell r="AA1372">
            <v>1</v>
          </cell>
          <cell r="AB1372" t="str">
            <v>|</v>
          </cell>
        </row>
        <row r="1373">
          <cell r="B1373">
            <v>6786</v>
          </cell>
          <cell r="D1373" t="str">
            <v>BSW 11ml-12-9-24</v>
          </cell>
          <cell r="E1373" t="str">
            <v>S</v>
          </cell>
          <cell r="F1373">
            <v>1000</v>
          </cell>
          <cell r="G1373" t="str">
            <v>RWP - Plant</v>
          </cell>
          <cell r="H1373">
            <v>1000</v>
          </cell>
          <cell r="I1373" t="str">
            <v>RWP - Plant</v>
          </cell>
          <cell r="J1373" t="str">
            <v>1074</v>
          </cell>
          <cell r="K1373">
            <v>1</v>
          </cell>
          <cell r="L1373">
            <v>38534</v>
          </cell>
          <cell r="M1373">
            <v>11</v>
          </cell>
          <cell r="N1373">
            <v>0</v>
          </cell>
          <cell r="O1373">
            <v>40391</v>
          </cell>
          <cell r="P1373">
            <v>4</v>
          </cell>
          <cell r="Q1373" t="str">
            <v>QEP Energy Company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 t="b">
            <v>0</v>
          </cell>
          <cell r="Z1373">
            <v>0</v>
          </cell>
          <cell r="AA1373">
            <v>1</v>
          </cell>
          <cell r="AB1373" t="str">
            <v>|</v>
          </cell>
        </row>
        <row r="1374">
          <cell r="B1374">
            <v>6786</v>
          </cell>
          <cell r="D1374" t="str">
            <v>BSW 11ml-12-9-24</v>
          </cell>
          <cell r="E1374" t="str">
            <v>S</v>
          </cell>
          <cell r="F1374">
            <v>1000</v>
          </cell>
          <cell r="G1374" t="str">
            <v>RWP - Plant</v>
          </cell>
          <cell r="H1374">
            <v>1000</v>
          </cell>
          <cell r="I1374" t="str">
            <v>RWP - Plant</v>
          </cell>
          <cell r="J1374" t="str">
            <v>1074</v>
          </cell>
          <cell r="K1374">
            <v>1</v>
          </cell>
          <cell r="L1374">
            <v>38534</v>
          </cell>
          <cell r="M1374">
            <v>31</v>
          </cell>
          <cell r="N1374">
            <v>0</v>
          </cell>
          <cell r="O1374">
            <v>40391</v>
          </cell>
          <cell r="P1374">
            <v>26</v>
          </cell>
          <cell r="Q1374" t="str">
            <v>True Oil Company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 t="b">
            <v>0</v>
          </cell>
          <cell r="Z1374">
            <v>0</v>
          </cell>
          <cell r="AA1374">
            <v>99</v>
          </cell>
          <cell r="AB1374" t="str">
            <v>|</v>
          </cell>
        </row>
        <row r="1375">
          <cell r="B1375">
            <v>6786</v>
          </cell>
          <cell r="D1375" t="str">
            <v>BSW 11ml-12-9-24</v>
          </cell>
          <cell r="E1375" t="str">
            <v>S</v>
          </cell>
          <cell r="F1375">
            <v>1000</v>
          </cell>
          <cell r="G1375" t="str">
            <v>RWP - Plant</v>
          </cell>
          <cell r="H1375">
            <v>1000</v>
          </cell>
          <cell r="I1375" t="str">
            <v>RWP - Plant</v>
          </cell>
          <cell r="J1375" t="str">
            <v>1074</v>
          </cell>
          <cell r="K1375">
            <v>1</v>
          </cell>
          <cell r="L1375">
            <v>38534</v>
          </cell>
          <cell r="M1375">
            <v>99</v>
          </cell>
          <cell r="N1375">
            <v>1</v>
          </cell>
          <cell r="O1375">
            <v>40391</v>
          </cell>
          <cell r="P1375">
            <v>48</v>
          </cell>
          <cell r="Q1375" t="str">
            <v>Maximum Energy Corporation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 t="b">
            <v>0</v>
          </cell>
          <cell r="Z1375">
            <v>0</v>
          </cell>
          <cell r="AA1375">
            <v>99</v>
          </cell>
          <cell r="AB1375" t="str">
            <v>|</v>
          </cell>
        </row>
        <row r="1376">
          <cell r="B1376">
            <v>6787</v>
          </cell>
          <cell r="D1376" t="str">
            <v>EIHX 8mu-25-8-22</v>
          </cell>
          <cell r="E1376" t="str">
            <v>S</v>
          </cell>
          <cell r="F1376">
            <v>1000</v>
          </cell>
          <cell r="G1376" t="str">
            <v>RWP - Plant</v>
          </cell>
          <cell r="H1376">
            <v>1000</v>
          </cell>
          <cell r="I1376" t="str">
            <v>RWP - Plant</v>
          </cell>
          <cell r="J1376" t="str">
            <v>1075</v>
          </cell>
          <cell r="K1376">
            <v>1</v>
          </cell>
          <cell r="L1376">
            <v>38534</v>
          </cell>
          <cell r="M1376">
            <v>4</v>
          </cell>
          <cell r="N1376">
            <v>1</v>
          </cell>
          <cell r="O1376">
            <v>40391</v>
          </cell>
          <cell r="P1376">
            <v>4</v>
          </cell>
          <cell r="Q1376" t="str">
            <v>QEP Energy Company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 t="b">
            <v>0</v>
          </cell>
          <cell r="Z1376">
            <v>0</v>
          </cell>
          <cell r="AA1376">
            <v>1</v>
          </cell>
          <cell r="AB1376" t="str">
            <v>|</v>
          </cell>
        </row>
        <row r="1377">
          <cell r="B1377">
            <v>6788</v>
          </cell>
          <cell r="D1377" t="str">
            <v>WRU EIH 13ml-24-8-22</v>
          </cell>
          <cell r="E1377" t="str">
            <v>S</v>
          </cell>
          <cell r="F1377">
            <v>1000</v>
          </cell>
          <cell r="G1377" t="str">
            <v>RWP - Plant</v>
          </cell>
          <cell r="H1377">
            <v>1000</v>
          </cell>
          <cell r="I1377" t="str">
            <v>RWP - Plant</v>
          </cell>
          <cell r="J1377" t="str">
            <v>1076</v>
          </cell>
          <cell r="K1377">
            <v>1</v>
          </cell>
          <cell r="L1377">
            <v>38534</v>
          </cell>
          <cell r="M1377">
            <v>4</v>
          </cell>
          <cell r="N1377">
            <v>1</v>
          </cell>
          <cell r="O1377">
            <v>40391</v>
          </cell>
          <cell r="P1377">
            <v>4</v>
          </cell>
          <cell r="Q1377" t="str">
            <v>QEP Energy Company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 t="b">
            <v>0</v>
          </cell>
          <cell r="Z1377">
            <v>0</v>
          </cell>
          <cell r="AA1377">
            <v>1</v>
          </cell>
          <cell r="AB1377" t="str">
            <v>|</v>
          </cell>
        </row>
        <row r="1378">
          <cell r="B1378">
            <v>6789</v>
          </cell>
          <cell r="D1378" t="str">
            <v>WRU EIH 14ml-24-8-22</v>
          </cell>
          <cell r="E1378" t="str">
            <v>S</v>
          </cell>
          <cell r="F1378">
            <v>1000</v>
          </cell>
          <cell r="G1378" t="str">
            <v>RWP - Plant</v>
          </cell>
          <cell r="H1378">
            <v>1000</v>
          </cell>
          <cell r="I1378" t="str">
            <v>RWP - Plant</v>
          </cell>
          <cell r="J1378" t="str">
            <v>1077</v>
          </cell>
          <cell r="K1378">
            <v>1</v>
          </cell>
          <cell r="L1378">
            <v>38534</v>
          </cell>
          <cell r="M1378">
            <v>4</v>
          </cell>
          <cell r="N1378">
            <v>1</v>
          </cell>
          <cell r="O1378">
            <v>40391</v>
          </cell>
          <cell r="P1378">
            <v>4</v>
          </cell>
          <cell r="Q1378" t="str">
            <v>QEP Energy Company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 t="b">
            <v>0</v>
          </cell>
          <cell r="Z1378">
            <v>0</v>
          </cell>
          <cell r="AA1378">
            <v>1</v>
          </cell>
          <cell r="AB1378" t="str">
            <v>|</v>
          </cell>
        </row>
        <row r="1379">
          <cell r="B1379">
            <v>6790</v>
          </cell>
          <cell r="D1379" t="str">
            <v>WRU EIH 15ml-23-8-22</v>
          </cell>
          <cell r="E1379" t="str">
            <v>S</v>
          </cell>
          <cell r="F1379">
            <v>1000</v>
          </cell>
          <cell r="G1379" t="str">
            <v>RWP - Plant</v>
          </cell>
          <cell r="H1379">
            <v>1000</v>
          </cell>
          <cell r="I1379" t="str">
            <v>RWP - Plant</v>
          </cell>
          <cell r="J1379" t="str">
            <v>1078</v>
          </cell>
          <cell r="K1379">
            <v>1</v>
          </cell>
          <cell r="L1379">
            <v>38534</v>
          </cell>
          <cell r="M1379">
            <v>4</v>
          </cell>
          <cell r="N1379">
            <v>1</v>
          </cell>
          <cell r="O1379">
            <v>40391</v>
          </cell>
          <cell r="P1379">
            <v>4</v>
          </cell>
          <cell r="Q1379" t="str">
            <v>QEP Energy Company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 t="b">
            <v>0</v>
          </cell>
          <cell r="Z1379">
            <v>0</v>
          </cell>
          <cell r="AA1379">
            <v>1</v>
          </cell>
          <cell r="AB1379" t="str">
            <v>|</v>
          </cell>
        </row>
        <row r="1380">
          <cell r="B1380">
            <v>6791</v>
          </cell>
          <cell r="D1380" t="str">
            <v>WRU EIH 16ml-23-8-22</v>
          </cell>
          <cell r="E1380" t="str">
            <v>S</v>
          </cell>
          <cell r="F1380">
            <v>1000</v>
          </cell>
          <cell r="G1380" t="str">
            <v>RWP - Plant</v>
          </cell>
          <cell r="H1380">
            <v>1000</v>
          </cell>
          <cell r="I1380" t="str">
            <v>RWP - Plant</v>
          </cell>
          <cell r="J1380" t="str">
            <v>1079</v>
          </cell>
          <cell r="K1380">
            <v>1</v>
          </cell>
          <cell r="L1380">
            <v>38534</v>
          </cell>
          <cell r="M1380">
            <v>4</v>
          </cell>
          <cell r="N1380">
            <v>1</v>
          </cell>
          <cell r="O1380">
            <v>40391</v>
          </cell>
          <cell r="P1380">
            <v>4</v>
          </cell>
          <cell r="Q1380" t="str">
            <v>QEP Energy Company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 t="b">
            <v>0</v>
          </cell>
          <cell r="Z1380">
            <v>0</v>
          </cell>
          <cell r="AA1380">
            <v>1</v>
          </cell>
          <cell r="AB1380" t="str">
            <v>|</v>
          </cell>
        </row>
        <row r="1381">
          <cell r="B1381">
            <v>6792</v>
          </cell>
          <cell r="D1381" t="str">
            <v>CHAPITA 897-25</v>
          </cell>
          <cell r="E1381" t="str">
            <v>S</v>
          </cell>
          <cell r="F1381">
            <v>1000</v>
          </cell>
          <cell r="G1381" t="str">
            <v>RWP - Plant</v>
          </cell>
          <cell r="H1381">
            <v>1000</v>
          </cell>
          <cell r="I1381" t="str">
            <v>RWP - Plant</v>
          </cell>
          <cell r="J1381" t="str">
            <v>1083</v>
          </cell>
          <cell r="K1381">
            <v>1</v>
          </cell>
          <cell r="L1381">
            <v>38534</v>
          </cell>
          <cell r="M1381">
            <v>1</v>
          </cell>
          <cell r="N1381">
            <v>1</v>
          </cell>
          <cell r="O1381">
            <v>40391</v>
          </cell>
          <cell r="P1381">
            <v>1</v>
          </cell>
          <cell r="Q1381" t="str">
            <v>EOG Resources, Inc.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 t="b">
            <v>0</v>
          </cell>
          <cell r="Z1381">
            <v>0</v>
          </cell>
          <cell r="AA1381">
            <v>1</v>
          </cell>
          <cell r="AB1381" t="str">
            <v>|</v>
          </cell>
        </row>
        <row r="1382">
          <cell r="B1382">
            <v>6792</v>
          </cell>
          <cell r="D1382" t="str">
            <v>CHAPITA 897-25</v>
          </cell>
          <cell r="E1382" t="str">
            <v>S</v>
          </cell>
          <cell r="F1382">
            <v>1000</v>
          </cell>
          <cell r="G1382" t="str">
            <v>RWP - Plant</v>
          </cell>
          <cell r="H1382">
            <v>1000</v>
          </cell>
          <cell r="I1382" t="str">
            <v>RWP - Plant</v>
          </cell>
          <cell r="J1382" t="str">
            <v>1083</v>
          </cell>
          <cell r="K1382">
            <v>1</v>
          </cell>
          <cell r="L1382">
            <v>38534</v>
          </cell>
          <cell r="M1382">
            <v>8</v>
          </cell>
          <cell r="N1382">
            <v>0</v>
          </cell>
          <cell r="O1382">
            <v>40391</v>
          </cell>
          <cell r="P1382">
            <v>2</v>
          </cell>
          <cell r="Q1382" t="str">
            <v>Kerr McGee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 t="b">
            <v>0</v>
          </cell>
          <cell r="Z1382">
            <v>0</v>
          </cell>
          <cell r="AA1382">
            <v>99</v>
          </cell>
          <cell r="AB1382" t="str">
            <v>|</v>
          </cell>
        </row>
        <row r="1383">
          <cell r="B1383">
            <v>6799</v>
          </cell>
          <cell r="D1383" t="str">
            <v>CHAPITA 908-23</v>
          </cell>
          <cell r="E1383" t="str">
            <v>S</v>
          </cell>
          <cell r="F1383">
            <v>1000</v>
          </cell>
          <cell r="G1383" t="str">
            <v>RWP - Plant</v>
          </cell>
          <cell r="H1383">
            <v>1000</v>
          </cell>
          <cell r="I1383" t="str">
            <v>RWP - Plant</v>
          </cell>
          <cell r="J1383" t="str">
            <v>1087</v>
          </cell>
          <cell r="K1383">
            <v>1</v>
          </cell>
          <cell r="L1383">
            <v>38565</v>
          </cell>
          <cell r="M1383">
            <v>1</v>
          </cell>
          <cell r="N1383">
            <v>1</v>
          </cell>
          <cell r="O1383">
            <v>40391</v>
          </cell>
          <cell r="P1383">
            <v>1</v>
          </cell>
          <cell r="Q1383" t="str">
            <v>EOG Resources, Inc.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 t="b">
            <v>0</v>
          </cell>
          <cell r="Z1383">
            <v>0</v>
          </cell>
          <cell r="AA1383">
            <v>1</v>
          </cell>
          <cell r="AB1383" t="str">
            <v>|</v>
          </cell>
        </row>
        <row r="1384">
          <cell r="B1384">
            <v>6799</v>
          </cell>
          <cell r="D1384" t="str">
            <v>CHAPITA 908-23</v>
          </cell>
          <cell r="E1384" t="str">
            <v>S</v>
          </cell>
          <cell r="F1384">
            <v>1000</v>
          </cell>
          <cell r="G1384" t="str">
            <v>RWP - Plant</v>
          </cell>
          <cell r="H1384">
            <v>1000</v>
          </cell>
          <cell r="I1384" t="str">
            <v>RWP - Plant</v>
          </cell>
          <cell r="J1384" t="str">
            <v>1087</v>
          </cell>
          <cell r="K1384">
            <v>1</v>
          </cell>
          <cell r="L1384">
            <v>38565</v>
          </cell>
          <cell r="M1384">
            <v>8</v>
          </cell>
          <cell r="N1384">
            <v>0</v>
          </cell>
          <cell r="O1384">
            <v>40391</v>
          </cell>
          <cell r="P1384">
            <v>2</v>
          </cell>
          <cell r="Q1384" t="str">
            <v>Kerr McGee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 t="b">
            <v>0</v>
          </cell>
          <cell r="Z1384">
            <v>0</v>
          </cell>
          <cell r="AA1384">
            <v>99</v>
          </cell>
          <cell r="AB1384" t="str">
            <v>|</v>
          </cell>
        </row>
        <row r="1385">
          <cell r="B1385">
            <v>6802</v>
          </cell>
          <cell r="D1385" t="str">
            <v>EIHX 16mu-25-8-22</v>
          </cell>
          <cell r="E1385" t="str">
            <v>S</v>
          </cell>
          <cell r="F1385">
            <v>1000</v>
          </cell>
          <cell r="G1385" t="str">
            <v>RWP - Plant</v>
          </cell>
          <cell r="H1385">
            <v>1000</v>
          </cell>
          <cell r="I1385" t="str">
            <v>RWP - Plant</v>
          </cell>
          <cell r="J1385" t="str">
            <v>1088</v>
          </cell>
          <cell r="K1385">
            <v>1</v>
          </cell>
          <cell r="L1385">
            <v>38565</v>
          </cell>
          <cell r="M1385">
            <v>4</v>
          </cell>
          <cell r="N1385">
            <v>1</v>
          </cell>
          <cell r="O1385">
            <v>40391</v>
          </cell>
          <cell r="P1385">
            <v>4</v>
          </cell>
          <cell r="Q1385" t="str">
            <v>QEP Energy Company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 t="b">
            <v>0</v>
          </cell>
          <cell r="Z1385">
            <v>0</v>
          </cell>
          <cell r="AA1385">
            <v>1</v>
          </cell>
          <cell r="AB1385" t="str">
            <v>|</v>
          </cell>
        </row>
        <row r="1386">
          <cell r="B1386">
            <v>6803</v>
          </cell>
          <cell r="D1386" t="str">
            <v>EIHX 2mu-36-8-22</v>
          </cell>
          <cell r="E1386" t="str">
            <v>S</v>
          </cell>
          <cell r="F1386">
            <v>1000</v>
          </cell>
          <cell r="G1386" t="str">
            <v>RWP - Plant</v>
          </cell>
          <cell r="H1386">
            <v>1000</v>
          </cell>
          <cell r="I1386" t="str">
            <v>RWP - Plant</v>
          </cell>
          <cell r="J1386" t="str">
            <v>1089</v>
          </cell>
          <cell r="K1386">
            <v>1</v>
          </cell>
          <cell r="L1386">
            <v>38565</v>
          </cell>
          <cell r="M1386">
            <v>4</v>
          </cell>
          <cell r="N1386">
            <v>1</v>
          </cell>
          <cell r="O1386">
            <v>40360</v>
          </cell>
          <cell r="P1386">
            <v>4</v>
          </cell>
          <cell r="Q1386" t="str">
            <v>QEP Energy Company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 t="b">
            <v>0</v>
          </cell>
          <cell r="Z1386">
            <v>0</v>
          </cell>
          <cell r="AA1386">
            <v>1</v>
          </cell>
          <cell r="AB1386" t="str">
            <v>|</v>
          </cell>
        </row>
        <row r="1387">
          <cell r="B1387">
            <v>6804</v>
          </cell>
          <cell r="D1387" t="str">
            <v>EIHX 1mu-36-8-22</v>
          </cell>
          <cell r="E1387" t="str">
            <v>S</v>
          </cell>
          <cell r="F1387">
            <v>1000</v>
          </cell>
          <cell r="G1387" t="str">
            <v>RWP - Plant</v>
          </cell>
          <cell r="H1387">
            <v>1000</v>
          </cell>
          <cell r="I1387" t="str">
            <v>RWP - Plant</v>
          </cell>
          <cell r="J1387" t="str">
            <v>1090</v>
          </cell>
          <cell r="K1387">
            <v>1</v>
          </cell>
          <cell r="L1387">
            <v>38565</v>
          </cell>
          <cell r="M1387">
            <v>4</v>
          </cell>
          <cell r="N1387">
            <v>1</v>
          </cell>
          <cell r="O1387">
            <v>40391</v>
          </cell>
          <cell r="P1387">
            <v>4</v>
          </cell>
          <cell r="Q1387" t="str">
            <v>QEP Energy Company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 t="b">
            <v>0</v>
          </cell>
          <cell r="Z1387">
            <v>0</v>
          </cell>
          <cell r="AA1387">
            <v>1</v>
          </cell>
          <cell r="AB1387" t="str">
            <v>|</v>
          </cell>
        </row>
        <row r="1388">
          <cell r="B1388">
            <v>6805</v>
          </cell>
          <cell r="D1388" t="str">
            <v>SG 6ml-11-8-22</v>
          </cell>
          <cell r="E1388" t="str">
            <v>S</v>
          </cell>
          <cell r="F1388">
            <v>1000</v>
          </cell>
          <cell r="G1388" t="str">
            <v>RWP - Plant</v>
          </cell>
          <cell r="H1388">
            <v>1000</v>
          </cell>
          <cell r="I1388" t="str">
            <v>RWP - Plant</v>
          </cell>
          <cell r="J1388" t="str">
            <v>1091</v>
          </cell>
          <cell r="K1388">
            <v>1</v>
          </cell>
          <cell r="L1388">
            <v>38565</v>
          </cell>
          <cell r="M1388">
            <v>4</v>
          </cell>
          <cell r="N1388">
            <v>1</v>
          </cell>
          <cell r="O1388">
            <v>40391</v>
          </cell>
          <cell r="P1388">
            <v>4</v>
          </cell>
          <cell r="Q1388" t="str">
            <v>QEP Energy Company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 t="b">
            <v>0</v>
          </cell>
          <cell r="Z1388">
            <v>0</v>
          </cell>
          <cell r="AA1388">
            <v>1</v>
          </cell>
          <cell r="AB1388" t="str">
            <v>|</v>
          </cell>
        </row>
        <row r="1389">
          <cell r="B1389">
            <v>6809</v>
          </cell>
          <cell r="D1389" t="str">
            <v>NORTH CHAPITA 236-26</v>
          </cell>
          <cell r="E1389" t="str">
            <v>S</v>
          </cell>
          <cell r="F1389">
            <v>1000</v>
          </cell>
          <cell r="G1389" t="str">
            <v>RWP - Plant</v>
          </cell>
          <cell r="H1389">
            <v>1000</v>
          </cell>
          <cell r="I1389" t="str">
            <v>RWP - Plant</v>
          </cell>
          <cell r="J1389" t="str">
            <v>1086</v>
          </cell>
          <cell r="K1389">
            <v>1</v>
          </cell>
          <cell r="L1389">
            <v>38565</v>
          </cell>
          <cell r="M1389">
            <v>1</v>
          </cell>
          <cell r="N1389">
            <v>0.78131212723658061</v>
          </cell>
          <cell r="O1389">
            <v>40391</v>
          </cell>
          <cell r="P1389">
            <v>1</v>
          </cell>
          <cell r="Q1389" t="str">
            <v>EOG Resources, Inc.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 t="b">
            <v>0</v>
          </cell>
          <cell r="Z1389">
            <v>0</v>
          </cell>
          <cell r="AA1389">
            <v>1</v>
          </cell>
          <cell r="AB1389" t="str">
            <v>|</v>
          </cell>
        </row>
        <row r="1390">
          <cell r="B1390">
            <v>6809</v>
          </cell>
          <cell r="D1390" t="str">
            <v>NORTH CHAPITA 236-26</v>
          </cell>
          <cell r="E1390" t="str">
            <v>S</v>
          </cell>
          <cell r="F1390">
            <v>1000</v>
          </cell>
          <cell r="G1390" t="str">
            <v>RWP - Plant</v>
          </cell>
          <cell r="H1390">
            <v>1000</v>
          </cell>
          <cell r="I1390" t="str">
            <v>RWP - Plant</v>
          </cell>
          <cell r="J1390" t="str">
            <v>1086</v>
          </cell>
          <cell r="K1390">
            <v>1</v>
          </cell>
          <cell r="L1390">
            <v>38565</v>
          </cell>
          <cell r="M1390">
            <v>4</v>
          </cell>
          <cell r="N1390">
            <v>0.2186878727634195</v>
          </cell>
          <cell r="O1390">
            <v>40391</v>
          </cell>
          <cell r="P1390">
            <v>4</v>
          </cell>
          <cell r="Q1390" t="str">
            <v>QEP Energy Company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 t="b">
            <v>0</v>
          </cell>
          <cell r="Z1390">
            <v>0</v>
          </cell>
          <cell r="AA1390">
            <v>1</v>
          </cell>
          <cell r="AB1390" t="str">
            <v>|</v>
          </cell>
        </row>
        <row r="1391">
          <cell r="B1391">
            <v>6809</v>
          </cell>
          <cell r="D1391" t="str">
            <v>NORTH CHAPITA 236-26</v>
          </cell>
          <cell r="E1391" t="str">
            <v>S</v>
          </cell>
          <cell r="F1391">
            <v>1000</v>
          </cell>
          <cell r="G1391" t="str">
            <v>RWP - Plant</v>
          </cell>
          <cell r="H1391">
            <v>1000</v>
          </cell>
          <cell r="I1391" t="str">
            <v>RWP - Plant</v>
          </cell>
          <cell r="J1391" t="str">
            <v>1086</v>
          </cell>
          <cell r="K1391">
            <v>1</v>
          </cell>
          <cell r="L1391">
            <v>38565</v>
          </cell>
          <cell r="M1391">
            <v>11</v>
          </cell>
          <cell r="N1391">
            <v>0</v>
          </cell>
          <cell r="O1391">
            <v>40391</v>
          </cell>
          <cell r="P1391">
            <v>4</v>
          </cell>
          <cell r="Q1391" t="str">
            <v>QEP Energy Company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 t="b">
            <v>0</v>
          </cell>
          <cell r="Z1391">
            <v>0</v>
          </cell>
          <cell r="AA1391">
            <v>1</v>
          </cell>
          <cell r="AB1391" t="str">
            <v>|</v>
          </cell>
        </row>
        <row r="1392">
          <cell r="B1392">
            <v>6814</v>
          </cell>
          <cell r="D1392" t="str">
            <v>CHAPITA 907-23</v>
          </cell>
          <cell r="E1392" t="str">
            <v>S</v>
          </cell>
          <cell r="F1392">
            <v>1000</v>
          </cell>
          <cell r="G1392" t="str">
            <v>RWP - Plant</v>
          </cell>
          <cell r="H1392">
            <v>1000</v>
          </cell>
          <cell r="I1392" t="str">
            <v>RWP - Plant</v>
          </cell>
          <cell r="J1392" t="str">
            <v>1085</v>
          </cell>
          <cell r="K1392">
            <v>1</v>
          </cell>
          <cell r="L1392">
            <v>38565</v>
          </cell>
          <cell r="M1392">
            <v>1</v>
          </cell>
          <cell r="N1392">
            <v>1</v>
          </cell>
          <cell r="O1392">
            <v>40391</v>
          </cell>
          <cell r="P1392">
            <v>1</v>
          </cell>
          <cell r="Q1392" t="str">
            <v>EOG Resources, Inc.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 t="b">
            <v>0</v>
          </cell>
          <cell r="Z1392">
            <v>0</v>
          </cell>
          <cell r="AA1392">
            <v>1</v>
          </cell>
          <cell r="AB1392" t="str">
            <v>|</v>
          </cell>
        </row>
        <row r="1393">
          <cell r="B1393">
            <v>6814</v>
          </cell>
          <cell r="D1393" t="str">
            <v>CHAPITA 907-23</v>
          </cell>
          <cell r="E1393" t="str">
            <v>S</v>
          </cell>
          <cell r="F1393">
            <v>1000</v>
          </cell>
          <cell r="G1393" t="str">
            <v>RWP - Plant</v>
          </cell>
          <cell r="H1393">
            <v>1000</v>
          </cell>
          <cell r="I1393" t="str">
            <v>RWP - Plant</v>
          </cell>
          <cell r="J1393" t="str">
            <v>1085</v>
          </cell>
          <cell r="K1393">
            <v>1</v>
          </cell>
          <cell r="L1393">
            <v>38565</v>
          </cell>
          <cell r="M1393">
            <v>8</v>
          </cell>
          <cell r="N1393">
            <v>0</v>
          </cell>
          <cell r="O1393">
            <v>40391</v>
          </cell>
          <cell r="P1393">
            <v>2</v>
          </cell>
          <cell r="Q1393" t="str">
            <v>Kerr McGee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 t="b">
            <v>0</v>
          </cell>
          <cell r="Z1393">
            <v>0</v>
          </cell>
          <cell r="AA1393">
            <v>99</v>
          </cell>
          <cell r="AB1393" t="str">
            <v>|</v>
          </cell>
        </row>
        <row r="1394">
          <cell r="B1394">
            <v>6815</v>
          </cell>
          <cell r="D1394" t="str">
            <v>EIHX 3mu-36-8-22</v>
          </cell>
          <cell r="E1394" t="str">
            <v>S</v>
          </cell>
          <cell r="F1394">
            <v>1000</v>
          </cell>
          <cell r="G1394" t="str">
            <v>RWP - Plant</v>
          </cell>
          <cell r="H1394">
            <v>1000</v>
          </cell>
          <cell r="I1394" t="str">
            <v>RWP - Plant</v>
          </cell>
          <cell r="J1394" t="str">
            <v>1084</v>
          </cell>
          <cell r="K1394">
            <v>1</v>
          </cell>
          <cell r="L1394">
            <v>38565</v>
          </cell>
          <cell r="M1394">
            <v>4</v>
          </cell>
          <cell r="N1394">
            <v>1</v>
          </cell>
          <cell r="O1394">
            <v>40391</v>
          </cell>
          <cell r="P1394">
            <v>4</v>
          </cell>
          <cell r="Q1394" t="str">
            <v>QEP Energy Company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 t="b">
            <v>0</v>
          </cell>
          <cell r="Z1394">
            <v>0</v>
          </cell>
          <cell r="AA1394">
            <v>1</v>
          </cell>
          <cell r="AB1394" t="str">
            <v>|</v>
          </cell>
        </row>
        <row r="1395">
          <cell r="B1395">
            <v>6817</v>
          </cell>
          <cell r="D1395" t="str">
            <v>CHAPITA 657-7</v>
          </cell>
          <cell r="E1395" t="str">
            <v>S</v>
          </cell>
          <cell r="F1395">
            <v>1000</v>
          </cell>
          <cell r="G1395" t="str">
            <v>RWP - Plant</v>
          </cell>
          <cell r="H1395">
            <v>1000</v>
          </cell>
          <cell r="I1395" t="str">
            <v>RWP - Plant</v>
          </cell>
          <cell r="J1395" t="str">
            <v>1093</v>
          </cell>
          <cell r="K1395">
            <v>1</v>
          </cell>
          <cell r="L1395">
            <v>38596</v>
          </cell>
          <cell r="M1395">
            <v>1</v>
          </cell>
          <cell r="N1395">
            <v>1</v>
          </cell>
          <cell r="O1395">
            <v>40391</v>
          </cell>
          <cell r="P1395">
            <v>1</v>
          </cell>
          <cell r="Q1395" t="str">
            <v>EOG Resources, Inc.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 t="b">
            <v>0</v>
          </cell>
          <cell r="Z1395">
            <v>0</v>
          </cell>
          <cell r="AA1395">
            <v>1</v>
          </cell>
          <cell r="AB1395" t="str">
            <v>|</v>
          </cell>
        </row>
        <row r="1396">
          <cell r="B1396">
            <v>6817</v>
          </cell>
          <cell r="D1396" t="str">
            <v>CHAPITA 657-7</v>
          </cell>
          <cell r="E1396" t="str">
            <v>S</v>
          </cell>
          <cell r="F1396">
            <v>1000</v>
          </cell>
          <cell r="G1396" t="str">
            <v>RWP - Plant</v>
          </cell>
          <cell r="H1396">
            <v>1000</v>
          </cell>
          <cell r="I1396" t="str">
            <v>RWP - Plant</v>
          </cell>
          <cell r="J1396" t="str">
            <v>1093</v>
          </cell>
          <cell r="K1396">
            <v>1</v>
          </cell>
          <cell r="L1396">
            <v>38596</v>
          </cell>
          <cell r="M1396">
            <v>8</v>
          </cell>
          <cell r="N1396">
            <v>0</v>
          </cell>
          <cell r="O1396">
            <v>40391</v>
          </cell>
          <cell r="P1396">
            <v>2</v>
          </cell>
          <cell r="Q1396" t="str">
            <v>Kerr McGee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 t="b">
            <v>0</v>
          </cell>
          <cell r="Z1396">
            <v>0</v>
          </cell>
          <cell r="AA1396">
            <v>99</v>
          </cell>
          <cell r="AB1396" t="str">
            <v>|</v>
          </cell>
        </row>
        <row r="1397">
          <cell r="B1397">
            <v>6820</v>
          </cell>
          <cell r="D1397" t="str">
            <v>CHAPITA 911-25</v>
          </cell>
          <cell r="E1397" t="str">
            <v>S</v>
          </cell>
          <cell r="F1397">
            <v>1000</v>
          </cell>
          <cell r="G1397" t="str">
            <v>RWP - Plant</v>
          </cell>
          <cell r="H1397">
            <v>1000</v>
          </cell>
          <cell r="I1397" t="str">
            <v>RWP - Plant</v>
          </cell>
          <cell r="J1397" t="str">
            <v>1094</v>
          </cell>
          <cell r="K1397">
            <v>1</v>
          </cell>
          <cell r="L1397">
            <v>38596</v>
          </cell>
          <cell r="M1397">
            <v>1</v>
          </cell>
          <cell r="N1397">
            <v>1</v>
          </cell>
          <cell r="O1397">
            <v>40391</v>
          </cell>
          <cell r="P1397">
            <v>1</v>
          </cell>
          <cell r="Q1397" t="str">
            <v>EOG Resources, Inc.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 t="b">
            <v>0</v>
          </cell>
          <cell r="Z1397">
            <v>0</v>
          </cell>
          <cell r="AA1397">
            <v>1</v>
          </cell>
          <cell r="AB1397" t="str">
            <v>|</v>
          </cell>
        </row>
        <row r="1398">
          <cell r="B1398">
            <v>6820</v>
          </cell>
          <cell r="D1398" t="str">
            <v>CHAPITA 911-25</v>
          </cell>
          <cell r="E1398" t="str">
            <v>S</v>
          </cell>
          <cell r="F1398">
            <v>1000</v>
          </cell>
          <cell r="G1398" t="str">
            <v>RWP - Plant</v>
          </cell>
          <cell r="H1398">
            <v>1000</v>
          </cell>
          <cell r="I1398" t="str">
            <v>RWP - Plant</v>
          </cell>
          <cell r="J1398" t="str">
            <v>1094</v>
          </cell>
          <cell r="K1398">
            <v>1</v>
          </cell>
          <cell r="L1398">
            <v>38596</v>
          </cell>
          <cell r="M1398">
            <v>8</v>
          </cell>
          <cell r="N1398">
            <v>0</v>
          </cell>
          <cell r="O1398">
            <v>40391</v>
          </cell>
          <cell r="P1398">
            <v>2</v>
          </cell>
          <cell r="Q1398" t="str">
            <v>Kerr McGee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 t="b">
            <v>0</v>
          </cell>
          <cell r="Z1398">
            <v>0</v>
          </cell>
          <cell r="AA1398">
            <v>99</v>
          </cell>
          <cell r="AB1398" t="str">
            <v>|</v>
          </cell>
        </row>
        <row r="1399">
          <cell r="B1399">
            <v>6822</v>
          </cell>
          <cell r="D1399" t="str">
            <v>EIHX 4mu-36-8-22</v>
          </cell>
          <cell r="E1399" t="str">
            <v>S</v>
          </cell>
          <cell r="F1399">
            <v>1000</v>
          </cell>
          <cell r="G1399" t="str">
            <v>RWP - Plant</v>
          </cell>
          <cell r="H1399">
            <v>1000</v>
          </cell>
          <cell r="I1399" t="str">
            <v>RWP - Plant</v>
          </cell>
          <cell r="J1399" t="str">
            <v>1095</v>
          </cell>
          <cell r="K1399">
            <v>1</v>
          </cell>
          <cell r="L1399">
            <v>38596</v>
          </cell>
          <cell r="M1399">
            <v>4</v>
          </cell>
          <cell r="N1399">
            <v>1</v>
          </cell>
          <cell r="O1399">
            <v>40391</v>
          </cell>
          <cell r="P1399">
            <v>4</v>
          </cell>
          <cell r="Q1399" t="str">
            <v>QEP Energy Company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 t="b">
            <v>0</v>
          </cell>
          <cell r="Z1399">
            <v>0</v>
          </cell>
          <cell r="AA1399">
            <v>1</v>
          </cell>
          <cell r="AB1399" t="str">
            <v>|</v>
          </cell>
        </row>
        <row r="1400">
          <cell r="B1400">
            <v>6823</v>
          </cell>
          <cell r="D1400" t="str">
            <v>WK 9mu-2-9-24</v>
          </cell>
          <cell r="E1400" t="str">
            <v>S</v>
          </cell>
          <cell r="F1400">
            <v>1000</v>
          </cell>
          <cell r="G1400" t="str">
            <v>RWP - Plant</v>
          </cell>
          <cell r="H1400">
            <v>1000</v>
          </cell>
          <cell r="I1400" t="str">
            <v>RWP - Plant</v>
          </cell>
          <cell r="J1400" t="str">
            <v>1096</v>
          </cell>
          <cell r="K1400">
            <v>1</v>
          </cell>
          <cell r="L1400">
            <v>38626</v>
          </cell>
          <cell r="M1400">
            <v>31</v>
          </cell>
          <cell r="N1400">
            <v>0</v>
          </cell>
          <cell r="O1400">
            <v>40391</v>
          </cell>
          <cell r="P1400">
            <v>26</v>
          </cell>
          <cell r="Q1400" t="str">
            <v>True Oil Company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 t="b">
            <v>0</v>
          </cell>
          <cell r="Z1400">
            <v>0</v>
          </cell>
          <cell r="AA1400">
            <v>1</v>
          </cell>
          <cell r="AB1400" t="str">
            <v>|</v>
          </cell>
        </row>
        <row r="1401">
          <cell r="B1401">
            <v>6823</v>
          </cell>
          <cell r="D1401" t="str">
            <v>WK 9mu-2-9-24</v>
          </cell>
          <cell r="E1401" t="str">
            <v>S</v>
          </cell>
          <cell r="F1401">
            <v>1000</v>
          </cell>
          <cell r="G1401" t="str">
            <v>RWP - Plant</v>
          </cell>
          <cell r="H1401">
            <v>1000</v>
          </cell>
          <cell r="I1401" t="str">
            <v>RWP - Plant</v>
          </cell>
          <cell r="J1401" t="str">
            <v>1096</v>
          </cell>
          <cell r="K1401">
            <v>1</v>
          </cell>
          <cell r="L1401">
            <v>38626</v>
          </cell>
          <cell r="M1401">
            <v>99</v>
          </cell>
          <cell r="N1401">
            <v>1</v>
          </cell>
          <cell r="O1401">
            <v>40391</v>
          </cell>
          <cell r="P1401">
            <v>48</v>
          </cell>
          <cell r="Q1401" t="str">
            <v>Maximum Energy Corporation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 t="b">
            <v>0</v>
          </cell>
          <cell r="Z1401">
            <v>0</v>
          </cell>
          <cell r="AA1401">
            <v>1</v>
          </cell>
          <cell r="AB1401" t="str">
            <v>|</v>
          </cell>
        </row>
        <row r="1402">
          <cell r="B1402">
            <v>6824</v>
          </cell>
          <cell r="D1402" t="str">
            <v>NORTH CHAPITA 237-26</v>
          </cell>
          <cell r="E1402" t="str">
            <v>S</v>
          </cell>
          <cell r="F1402">
            <v>1000</v>
          </cell>
          <cell r="G1402" t="str">
            <v>RWP - Plant</v>
          </cell>
          <cell r="H1402">
            <v>1000</v>
          </cell>
          <cell r="I1402" t="str">
            <v>RWP - Plant</v>
          </cell>
          <cell r="J1402" t="str">
            <v>1097</v>
          </cell>
          <cell r="K1402">
            <v>1</v>
          </cell>
          <cell r="L1402">
            <v>38596</v>
          </cell>
          <cell r="M1402">
            <v>1</v>
          </cell>
          <cell r="N1402">
            <v>0.7811604584527222</v>
          </cell>
          <cell r="O1402">
            <v>40391</v>
          </cell>
          <cell r="P1402">
            <v>1</v>
          </cell>
          <cell r="Q1402" t="str">
            <v>EOG Resources, Inc.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 t="b">
            <v>0</v>
          </cell>
          <cell r="Z1402">
            <v>0</v>
          </cell>
          <cell r="AA1402">
            <v>1</v>
          </cell>
          <cell r="AB1402" t="str">
            <v>|</v>
          </cell>
        </row>
        <row r="1403">
          <cell r="B1403">
            <v>6824</v>
          </cell>
          <cell r="D1403" t="str">
            <v>NORTH CHAPITA 237-26</v>
          </cell>
          <cell r="E1403" t="str">
            <v>S</v>
          </cell>
          <cell r="F1403">
            <v>1000</v>
          </cell>
          <cell r="G1403" t="str">
            <v>RWP - Plant</v>
          </cell>
          <cell r="H1403">
            <v>1000</v>
          </cell>
          <cell r="I1403" t="str">
            <v>RWP - Plant</v>
          </cell>
          <cell r="J1403" t="str">
            <v>1097</v>
          </cell>
          <cell r="K1403">
            <v>1</v>
          </cell>
          <cell r="L1403">
            <v>38596</v>
          </cell>
          <cell r="M1403">
            <v>4</v>
          </cell>
          <cell r="N1403">
            <v>0.21883954154727794</v>
          </cell>
          <cell r="O1403">
            <v>40391</v>
          </cell>
          <cell r="P1403">
            <v>4</v>
          </cell>
          <cell r="Q1403" t="str">
            <v>QEP Energy Company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 t="b">
            <v>0</v>
          </cell>
          <cell r="Z1403">
            <v>0</v>
          </cell>
          <cell r="AA1403">
            <v>1</v>
          </cell>
          <cell r="AB1403" t="str">
            <v>|</v>
          </cell>
        </row>
        <row r="1404">
          <cell r="B1404">
            <v>6824</v>
          </cell>
          <cell r="D1404" t="str">
            <v>NORTH CHAPITA 237-26</v>
          </cell>
          <cell r="E1404" t="str">
            <v>S</v>
          </cell>
          <cell r="F1404">
            <v>1000</v>
          </cell>
          <cell r="G1404" t="str">
            <v>RWP - Plant</v>
          </cell>
          <cell r="H1404">
            <v>1000</v>
          </cell>
          <cell r="I1404" t="str">
            <v>RWP - Plant</v>
          </cell>
          <cell r="J1404" t="str">
            <v>1097</v>
          </cell>
          <cell r="K1404">
            <v>1</v>
          </cell>
          <cell r="L1404">
            <v>38596</v>
          </cell>
          <cell r="M1404">
            <v>11</v>
          </cell>
          <cell r="N1404">
            <v>0</v>
          </cell>
          <cell r="O1404">
            <v>40391</v>
          </cell>
          <cell r="P1404">
            <v>4</v>
          </cell>
          <cell r="Q1404" t="str">
            <v>QEP Energy Company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 t="b">
            <v>0</v>
          </cell>
          <cell r="Z1404">
            <v>0</v>
          </cell>
          <cell r="AA1404">
            <v>1</v>
          </cell>
          <cell r="AB1404" t="str">
            <v>|</v>
          </cell>
        </row>
        <row r="1405">
          <cell r="B1405">
            <v>6830</v>
          </cell>
          <cell r="D1405" t="str">
            <v>CHAPITA 910-23</v>
          </cell>
          <cell r="E1405" t="str">
            <v>S</v>
          </cell>
          <cell r="F1405">
            <v>1000</v>
          </cell>
          <cell r="G1405" t="str">
            <v>RWP - Plant</v>
          </cell>
          <cell r="H1405">
            <v>1000</v>
          </cell>
          <cell r="I1405" t="str">
            <v>RWP - Plant</v>
          </cell>
          <cell r="J1405" t="str">
            <v>1099</v>
          </cell>
          <cell r="K1405">
            <v>1</v>
          </cell>
          <cell r="L1405">
            <v>38596</v>
          </cell>
          <cell r="M1405">
            <v>1</v>
          </cell>
          <cell r="N1405">
            <v>1</v>
          </cell>
          <cell r="O1405">
            <v>40391</v>
          </cell>
          <cell r="P1405">
            <v>1</v>
          </cell>
          <cell r="Q1405" t="str">
            <v>EOG Resources, Inc.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 t="b">
            <v>0</v>
          </cell>
          <cell r="Z1405">
            <v>0</v>
          </cell>
          <cell r="AA1405">
            <v>1</v>
          </cell>
          <cell r="AB1405" t="str">
            <v>|</v>
          </cell>
        </row>
        <row r="1406">
          <cell r="B1406">
            <v>6830</v>
          </cell>
          <cell r="D1406" t="str">
            <v>CHAPITA 910-23</v>
          </cell>
          <cell r="E1406" t="str">
            <v>S</v>
          </cell>
          <cell r="F1406">
            <v>1000</v>
          </cell>
          <cell r="G1406" t="str">
            <v>RWP - Plant</v>
          </cell>
          <cell r="H1406">
            <v>1000</v>
          </cell>
          <cell r="I1406" t="str">
            <v>RWP - Plant</v>
          </cell>
          <cell r="J1406" t="str">
            <v>1099</v>
          </cell>
          <cell r="K1406">
            <v>1</v>
          </cell>
          <cell r="L1406">
            <v>38596</v>
          </cell>
          <cell r="M1406">
            <v>8</v>
          </cell>
          <cell r="N1406">
            <v>0</v>
          </cell>
          <cell r="O1406">
            <v>40391</v>
          </cell>
          <cell r="P1406">
            <v>2</v>
          </cell>
          <cell r="Q1406" t="str">
            <v>Kerr McGee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 t="b">
            <v>0</v>
          </cell>
          <cell r="Z1406">
            <v>0</v>
          </cell>
          <cell r="AA1406">
            <v>99</v>
          </cell>
          <cell r="AB1406" t="str">
            <v>|</v>
          </cell>
        </row>
        <row r="1407">
          <cell r="B1407">
            <v>6831</v>
          </cell>
          <cell r="D1407" t="str">
            <v>CHAPITA 654-12</v>
          </cell>
          <cell r="E1407" t="str">
            <v>S</v>
          </cell>
          <cell r="F1407">
            <v>1000</v>
          </cell>
          <cell r="G1407" t="str">
            <v>RWP - Plant</v>
          </cell>
          <cell r="H1407">
            <v>1000</v>
          </cell>
          <cell r="I1407" t="str">
            <v>RWP - Plant</v>
          </cell>
          <cell r="J1407" t="str">
            <v>1098</v>
          </cell>
          <cell r="K1407">
            <v>1</v>
          </cell>
          <cell r="L1407">
            <v>38596</v>
          </cell>
          <cell r="M1407">
            <v>1</v>
          </cell>
          <cell r="N1407">
            <v>1</v>
          </cell>
          <cell r="O1407">
            <v>40391</v>
          </cell>
          <cell r="P1407">
            <v>1</v>
          </cell>
          <cell r="Q1407" t="str">
            <v>EOG Resources, Inc.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 t="b">
            <v>0</v>
          </cell>
          <cell r="Z1407">
            <v>0</v>
          </cell>
          <cell r="AA1407">
            <v>1</v>
          </cell>
          <cell r="AB1407" t="str">
            <v>|</v>
          </cell>
        </row>
        <row r="1408">
          <cell r="B1408">
            <v>6831</v>
          </cell>
          <cell r="D1408" t="str">
            <v>CHAPITA 654-12</v>
          </cell>
          <cell r="E1408" t="str">
            <v>S</v>
          </cell>
          <cell r="F1408">
            <v>1000</v>
          </cell>
          <cell r="G1408" t="str">
            <v>RWP - Plant</v>
          </cell>
          <cell r="H1408">
            <v>1000</v>
          </cell>
          <cell r="I1408" t="str">
            <v>RWP - Plant</v>
          </cell>
          <cell r="J1408" t="str">
            <v>1098</v>
          </cell>
          <cell r="K1408">
            <v>1</v>
          </cell>
          <cell r="L1408">
            <v>38596</v>
          </cell>
          <cell r="M1408">
            <v>8</v>
          </cell>
          <cell r="N1408">
            <v>0</v>
          </cell>
          <cell r="O1408">
            <v>40391</v>
          </cell>
          <cell r="P1408">
            <v>2</v>
          </cell>
          <cell r="Q1408" t="str">
            <v>Kerr McGee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 t="b">
            <v>0</v>
          </cell>
          <cell r="Z1408">
            <v>0</v>
          </cell>
          <cell r="AA1408">
            <v>99</v>
          </cell>
          <cell r="AB1408" t="str">
            <v>|</v>
          </cell>
        </row>
        <row r="1409">
          <cell r="B1409">
            <v>6835</v>
          </cell>
          <cell r="D1409" t="str">
            <v>CHAPITA 913-34</v>
          </cell>
          <cell r="E1409" t="str">
            <v>S</v>
          </cell>
          <cell r="F1409">
            <v>1000</v>
          </cell>
          <cell r="G1409" t="str">
            <v>RWP - Plant</v>
          </cell>
          <cell r="H1409">
            <v>1000</v>
          </cell>
          <cell r="I1409" t="str">
            <v>RWP - Plant</v>
          </cell>
          <cell r="J1409" t="str">
            <v>1100</v>
          </cell>
          <cell r="K1409">
            <v>1</v>
          </cell>
          <cell r="L1409">
            <v>38596</v>
          </cell>
          <cell r="M1409">
            <v>1</v>
          </cell>
          <cell r="N1409">
            <v>1</v>
          </cell>
          <cell r="O1409">
            <v>40391</v>
          </cell>
          <cell r="P1409">
            <v>1</v>
          </cell>
          <cell r="Q1409" t="str">
            <v>EOG Resources, Inc.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 t="b">
            <v>0</v>
          </cell>
          <cell r="Z1409">
            <v>0</v>
          </cell>
          <cell r="AA1409">
            <v>1</v>
          </cell>
          <cell r="AB1409" t="str">
            <v>|</v>
          </cell>
        </row>
        <row r="1410">
          <cell r="B1410">
            <v>6835</v>
          </cell>
          <cell r="D1410" t="str">
            <v>CHAPITA 913-34</v>
          </cell>
          <cell r="E1410" t="str">
            <v>S</v>
          </cell>
          <cell r="F1410">
            <v>1000</v>
          </cell>
          <cell r="G1410" t="str">
            <v>RWP - Plant</v>
          </cell>
          <cell r="H1410">
            <v>1000</v>
          </cell>
          <cell r="I1410" t="str">
            <v>RWP - Plant</v>
          </cell>
          <cell r="J1410" t="str">
            <v>1100</v>
          </cell>
          <cell r="K1410">
            <v>1</v>
          </cell>
          <cell r="L1410">
            <v>38596</v>
          </cell>
          <cell r="M1410">
            <v>8</v>
          </cell>
          <cell r="N1410">
            <v>0</v>
          </cell>
          <cell r="O1410">
            <v>40391</v>
          </cell>
          <cell r="P1410">
            <v>2</v>
          </cell>
          <cell r="Q1410" t="str">
            <v>Kerr McGee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 t="b">
            <v>0</v>
          </cell>
          <cell r="Z1410">
            <v>0</v>
          </cell>
          <cell r="AA1410">
            <v>99</v>
          </cell>
          <cell r="AB1410" t="str">
            <v>|</v>
          </cell>
        </row>
        <row r="1411">
          <cell r="B1411">
            <v>6836</v>
          </cell>
          <cell r="D1411" t="str">
            <v>DIRTY DEVIL CDP</v>
          </cell>
          <cell r="E1411" t="str">
            <v>S</v>
          </cell>
          <cell r="F1411">
            <v>1000</v>
          </cell>
          <cell r="G1411" t="str">
            <v>RWP - Plant</v>
          </cell>
          <cell r="H1411">
            <v>1000</v>
          </cell>
          <cell r="I1411" t="str">
            <v>RWP - Plant</v>
          </cell>
          <cell r="J1411" t="str">
            <v>1105</v>
          </cell>
          <cell r="K1411">
            <v>1</v>
          </cell>
          <cell r="L1411">
            <v>38626</v>
          </cell>
          <cell r="M1411">
            <v>33</v>
          </cell>
          <cell r="N1411">
            <v>0</v>
          </cell>
          <cell r="O1411">
            <v>39965</v>
          </cell>
          <cell r="P1411">
            <v>28</v>
          </cell>
          <cell r="Q1411" t="str">
            <v>Thurston Energy Operating Co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 t="b">
            <v>0</v>
          </cell>
          <cell r="Z1411">
            <v>0</v>
          </cell>
          <cell r="AA1411">
            <v>1</v>
          </cell>
          <cell r="AB1411" t="str">
            <v>|</v>
          </cell>
        </row>
        <row r="1412">
          <cell r="B1412">
            <v>6836</v>
          </cell>
          <cell r="D1412" t="str">
            <v>DIRTY DEVIL CDP</v>
          </cell>
          <cell r="E1412" t="str">
            <v>S</v>
          </cell>
          <cell r="F1412">
            <v>1000</v>
          </cell>
          <cell r="G1412" t="str">
            <v>RWP - Plant</v>
          </cell>
          <cell r="H1412">
            <v>1000</v>
          </cell>
          <cell r="I1412" t="str">
            <v>RWP - Plant</v>
          </cell>
          <cell r="J1412" t="str">
            <v>1105</v>
          </cell>
          <cell r="K1412">
            <v>1</v>
          </cell>
          <cell r="L1412">
            <v>38626</v>
          </cell>
          <cell r="M1412">
            <v>37</v>
          </cell>
          <cell r="N1412">
            <v>1</v>
          </cell>
          <cell r="O1412">
            <v>39965</v>
          </cell>
          <cell r="P1412">
            <v>11</v>
          </cell>
          <cell r="Q1412" t="str">
            <v>Wasatch Energy Corporation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 t="b">
            <v>0</v>
          </cell>
          <cell r="Z1412">
            <v>0</v>
          </cell>
          <cell r="AA1412">
            <v>99</v>
          </cell>
          <cell r="AB1412" t="str">
            <v>|</v>
          </cell>
        </row>
        <row r="1413">
          <cell r="B1413">
            <v>6838</v>
          </cell>
          <cell r="D1413" t="str">
            <v>STAGECOACH 85-7</v>
          </cell>
          <cell r="E1413" t="str">
            <v>S</v>
          </cell>
          <cell r="F1413">
            <v>1000</v>
          </cell>
          <cell r="G1413" t="str">
            <v>RWP - Plant</v>
          </cell>
          <cell r="H1413">
            <v>1000</v>
          </cell>
          <cell r="I1413" t="str">
            <v>RWP - Plant</v>
          </cell>
          <cell r="J1413" t="str">
            <v>1101</v>
          </cell>
          <cell r="K1413">
            <v>1</v>
          </cell>
          <cell r="L1413">
            <v>38596</v>
          </cell>
          <cell r="M1413">
            <v>1</v>
          </cell>
          <cell r="N1413">
            <v>0.78378285043340135</v>
          </cell>
          <cell r="O1413">
            <v>40391</v>
          </cell>
          <cell r="P1413">
            <v>1</v>
          </cell>
          <cell r="Q1413" t="str">
            <v>EOG Resources, Inc.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 t="b">
            <v>0</v>
          </cell>
          <cell r="Z1413">
            <v>0</v>
          </cell>
          <cell r="AA1413">
            <v>1</v>
          </cell>
          <cell r="AB1413" t="str">
            <v>|</v>
          </cell>
        </row>
        <row r="1414">
          <cell r="B1414">
            <v>6838</v>
          </cell>
          <cell r="D1414" t="str">
            <v>STAGECOACH 85-7</v>
          </cell>
          <cell r="E1414" t="str">
            <v>S</v>
          </cell>
          <cell r="F1414">
            <v>1000</v>
          </cell>
          <cell r="G1414" t="str">
            <v>RWP - Plant</v>
          </cell>
          <cell r="H1414">
            <v>1000</v>
          </cell>
          <cell r="I1414" t="str">
            <v>RWP - Plant</v>
          </cell>
          <cell r="J1414" t="str">
            <v>1101</v>
          </cell>
          <cell r="K1414">
            <v>1</v>
          </cell>
          <cell r="L1414">
            <v>38596</v>
          </cell>
          <cell r="M1414">
            <v>8</v>
          </cell>
          <cell r="N1414">
            <v>0.21621714956659877</v>
          </cell>
          <cell r="O1414">
            <v>40391</v>
          </cell>
          <cell r="P1414">
            <v>2</v>
          </cell>
          <cell r="Q1414" t="str">
            <v>Kerr McGee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 t="b">
            <v>0</v>
          </cell>
          <cell r="Z1414">
            <v>0</v>
          </cell>
          <cell r="AA1414">
            <v>99</v>
          </cell>
          <cell r="AB1414" t="str">
            <v>|</v>
          </cell>
        </row>
        <row r="1415">
          <cell r="B1415">
            <v>6842</v>
          </cell>
          <cell r="D1415" t="str">
            <v>CHAPITA 876-29</v>
          </cell>
          <cell r="E1415" t="str">
            <v>S</v>
          </cell>
          <cell r="F1415">
            <v>1000</v>
          </cell>
          <cell r="G1415" t="str">
            <v>RWP - Plant</v>
          </cell>
          <cell r="H1415">
            <v>1000</v>
          </cell>
          <cell r="I1415" t="str">
            <v>RWP - Plant</v>
          </cell>
          <cell r="J1415" t="str">
            <v>1102</v>
          </cell>
          <cell r="K1415">
            <v>1</v>
          </cell>
          <cell r="L1415">
            <v>38626</v>
          </cell>
          <cell r="M1415">
            <v>1</v>
          </cell>
          <cell r="N1415">
            <v>1</v>
          </cell>
          <cell r="O1415">
            <v>40391</v>
          </cell>
          <cell r="P1415">
            <v>1</v>
          </cell>
          <cell r="Q1415" t="str">
            <v>EOG Resources, Inc.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 t="b">
            <v>0</v>
          </cell>
          <cell r="Z1415">
            <v>0</v>
          </cell>
          <cell r="AA1415">
            <v>1</v>
          </cell>
          <cell r="AB1415" t="str">
            <v>|</v>
          </cell>
        </row>
        <row r="1416">
          <cell r="B1416">
            <v>6842</v>
          </cell>
          <cell r="D1416" t="str">
            <v>CHAPITA 876-29</v>
          </cell>
          <cell r="E1416" t="str">
            <v>S</v>
          </cell>
          <cell r="F1416">
            <v>1000</v>
          </cell>
          <cell r="G1416" t="str">
            <v>RWP - Plant</v>
          </cell>
          <cell r="H1416">
            <v>1000</v>
          </cell>
          <cell r="I1416" t="str">
            <v>RWP - Plant</v>
          </cell>
          <cell r="J1416" t="str">
            <v>1102</v>
          </cell>
          <cell r="K1416">
            <v>1</v>
          </cell>
          <cell r="L1416">
            <v>38626</v>
          </cell>
          <cell r="M1416">
            <v>8</v>
          </cell>
          <cell r="N1416">
            <v>0</v>
          </cell>
          <cell r="O1416">
            <v>40391</v>
          </cell>
          <cell r="P1416">
            <v>2</v>
          </cell>
          <cell r="Q1416" t="str">
            <v>Kerr McGee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 t="b">
            <v>0</v>
          </cell>
          <cell r="Z1416">
            <v>0</v>
          </cell>
          <cell r="AA1416">
            <v>99</v>
          </cell>
          <cell r="AB1416" t="str">
            <v>|</v>
          </cell>
        </row>
        <row r="1417">
          <cell r="B1417">
            <v>6856</v>
          </cell>
          <cell r="D1417" t="str">
            <v>CHAPITA 900-24</v>
          </cell>
          <cell r="E1417" t="str">
            <v>S</v>
          </cell>
          <cell r="F1417">
            <v>1000</v>
          </cell>
          <cell r="G1417" t="str">
            <v>RWP - Plant</v>
          </cell>
          <cell r="H1417">
            <v>1000</v>
          </cell>
          <cell r="I1417" t="str">
            <v>RWP - Plant</v>
          </cell>
          <cell r="J1417" t="str">
            <v>1107</v>
          </cell>
          <cell r="K1417">
            <v>1</v>
          </cell>
          <cell r="L1417">
            <v>38626</v>
          </cell>
          <cell r="M1417">
            <v>1</v>
          </cell>
          <cell r="N1417">
            <v>1</v>
          </cell>
          <cell r="O1417">
            <v>40391</v>
          </cell>
          <cell r="P1417">
            <v>1</v>
          </cell>
          <cell r="Q1417" t="str">
            <v>EOG Resources, Inc.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 t="b">
            <v>0</v>
          </cell>
          <cell r="Z1417">
            <v>0</v>
          </cell>
          <cell r="AA1417">
            <v>1</v>
          </cell>
          <cell r="AB1417" t="str">
            <v>|</v>
          </cell>
        </row>
        <row r="1418">
          <cell r="B1418">
            <v>6856</v>
          </cell>
          <cell r="D1418" t="str">
            <v>CHAPITA 900-24</v>
          </cell>
          <cell r="E1418" t="str">
            <v>S</v>
          </cell>
          <cell r="F1418">
            <v>1000</v>
          </cell>
          <cell r="G1418" t="str">
            <v>RWP - Plant</v>
          </cell>
          <cell r="H1418">
            <v>1000</v>
          </cell>
          <cell r="I1418" t="str">
            <v>RWP - Plant</v>
          </cell>
          <cell r="J1418" t="str">
            <v>1107</v>
          </cell>
          <cell r="K1418">
            <v>1</v>
          </cell>
          <cell r="L1418">
            <v>38626</v>
          </cell>
          <cell r="M1418">
            <v>8</v>
          </cell>
          <cell r="N1418">
            <v>0</v>
          </cell>
          <cell r="O1418">
            <v>40391</v>
          </cell>
          <cell r="P1418">
            <v>2</v>
          </cell>
          <cell r="Q1418" t="str">
            <v>Kerr McGee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 t="b">
            <v>0</v>
          </cell>
          <cell r="Z1418">
            <v>0</v>
          </cell>
          <cell r="AA1418">
            <v>99</v>
          </cell>
          <cell r="AB1418" t="str">
            <v>|</v>
          </cell>
        </row>
        <row r="1419">
          <cell r="B1419">
            <v>6857</v>
          </cell>
          <cell r="D1419" t="str">
            <v>CHAPITA 875-29</v>
          </cell>
          <cell r="E1419" t="str">
            <v>S</v>
          </cell>
          <cell r="F1419">
            <v>1000</v>
          </cell>
          <cell r="G1419" t="str">
            <v>RWP - Plant</v>
          </cell>
          <cell r="H1419">
            <v>1000</v>
          </cell>
          <cell r="I1419" t="str">
            <v>RWP - Plant</v>
          </cell>
          <cell r="J1419" t="str">
            <v>1108</v>
          </cell>
          <cell r="K1419">
            <v>1</v>
          </cell>
          <cell r="L1419">
            <v>38626</v>
          </cell>
          <cell r="M1419">
            <v>1</v>
          </cell>
          <cell r="N1419">
            <v>1</v>
          </cell>
          <cell r="O1419">
            <v>40391</v>
          </cell>
          <cell r="P1419">
            <v>1</v>
          </cell>
          <cell r="Q1419" t="str">
            <v>EOG Resources, Inc.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 t="b">
            <v>0</v>
          </cell>
          <cell r="Z1419">
            <v>0</v>
          </cell>
          <cell r="AA1419">
            <v>1</v>
          </cell>
          <cell r="AB1419" t="str">
            <v>|</v>
          </cell>
        </row>
        <row r="1420">
          <cell r="B1420">
            <v>6857</v>
          </cell>
          <cell r="D1420" t="str">
            <v>CHAPITA 875-29</v>
          </cell>
          <cell r="E1420" t="str">
            <v>S</v>
          </cell>
          <cell r="F1420">
            <v>1000</v>
          </cell>
          <cell r="G1420" t="str">
            <v>RWP - Plant</v>
          </cell>
          <cell r="H1420">
            <v>1000</v>
          </cell>
          <cell r="I1420" t="str">
            <v>RWP - Plant</v>
          </cell>
          <cell r="J1420" t="str">
            <v>1108</v>
          </cell>
          <cell r="K1420">
            <v>1</v>
          </cell>
          <cell r="L1420">
            <v>38626</v>
          </cell>
          <cell r="M1420">
            <v>8</v>
          </cell>
          <cell r="N1420">
            <v>0</v>
          </cell>
          <cell r="O1420">
            <v>40391</v>
          </cell>
          <cell r="P1420">
            <v>2</v>
          </cell>
          <cell r="Q1420" t="str">
            <v>Kerr McGee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 t="b">
            <v>0</v>
          </cell>
          <cell r="Z1420">
            <v>0</v>
          </cell>
          <cell r="AA1420">
            <v>99</v>
          </cell>
          <cell r="AB1420" t="str">
            <v>|</v>
          </cell>
        </row>
        <row r="1421">
          <cell r="B1421">
            <v>6879</v>
          </cell>
          <cell r="D1421" t="str">
            <v>CHAPITA 902-19</v>
          </cell>
          <cell r="E1421" t="str">
            <v>S</v>
          </cell>
          <cell r="F1421">
            <v>1000</v>
          </cell>
          <cell r="G1421" t="str">
            <v>RWP - Plant</v>
          </cell>
          <cell r="H1421">
            <v>1000</v>
          </cell>
          <cell r="I1421" t="str">
            <v>RWP - Plant</v>
          </cell>
          <cell r="J1421" t="str">
            <v>1122</v>
          </cell>
          <cell r="K1421">
            <v>1</v>
          </cell>
          <cell r="L1421">
            <v>38657</v>
          </cell>
          <cell r="M1421">
            <v>1</v>
          </cell>
          <cell r="N1421">
            <v>1</v>
          </cell>
          <cell r="O1421">
            <v>40391</v>
          </cell>
          <cell r="P1421">
            <v>1</v>
          </cell>
          <cell r="Q1421" t="str">
            <v>EOG Resources, Inc.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 t="b">
            <v>0</v>
          </cell>
          <cell r="Z1421">
            <v>0</v>
          </cell>
          <cell r="AA1421">
            <v>1</v>
          </cell>
          <cell r="AB1421" t="str">
            <v>|</v>
          </cell>
        </row>
        <row r="1422">
          <cell r="B1422">
            <v>6879</v>
          </cell>
          <cell r="D1422" t="str">
            <v>CHAPITA 902-19</v>
          </cell>
          <cell r="E1422" t="str">
            <v>S</v>
          </cell>
          <cell r="F1422">
            <v>1000</v>
          </cell>
          <cell r="G1422" t="str">
            <v>RWP - Plant</v>
          </cell>
          <cell r="H1422">
            <v>1000</v>
          </cell>
          <cell r="I1422" t="str">
            <v>RWP - Plant</v>
          </cell>
          <cell r="J1422" t="str">
            <v>1122</v>
          </cell>
          <cell r="K1422">
            <v>1</v>
          </cell>
          <cell r="L1422">
            <v>38657</v>
          </cell>
          <cell r="M1422">
            <v>8</v>
          </cell>
          <cell r="N1422">
            <v>0</v>
          </cell>
          <cell r="O1422">
            <v>40391</v>
          </cell>
          <cell r="P1422">
            <v>2</v>
          </cell>
          <cell r="Q1422" t="str">
            <v>Kerr McGee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 t="b">
            <v>0</v>
          </cell>
          <cell r="Z1422">
            <v>0</v>
          </cell>
          <cell r="AA1422">
            <v>99</v>
          </cell>
          <cell r="AB1422" t="str">
            <v>|</v>
          </cell>
        </row>
        <row r="1423">
          <cell r="B1423">
            <v>6880</v>
          </cell>
          <cell r="D1423" t="str">
            <v>BONANZA 9-24-11-18</v>
          </cell>
          <cell r="E1423" t="str">
            <v>S</v>
          </cell>
          <cell r="F1423">
            <v>1000</v>
          </cell>
          <cell r="G1423" t="str">
            <v>RWP - Plant</v>
          </cell>
          <cell r="H1423">
            <v>1000</v>
          </cell>
          <cell r="I1423" t="str">
            <v>RWP - Plant</v>
          </cell>
          <cell r="J1423" t="str">
            <v>1123</v>
          </cell>
          <cell r="K1423">
            <v>1</v>
          </cell>
          <cell r="L1423">
            <v>38657</v>
          </cell>
          <cell r="M1423">
            <v>9</v>
          </cell>
          <cell r="N1423">
            <v>0.48344370860927149</v>
          </cell>
          <cell r="O1423">
            <v>40299</v>
          </cell>
          <cell r="P1423">
            <v>9</v>
          </cell>
          <cell r="Q1423" t="str">
            <v>Houston Exploration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 t="b">
            <v>0</v>
          </cell>
          <cell r="Z1423">
            <v>0</v>
          </cell>
          <cell r="AA1423">
            <v>1</v>
          </cell>
          <cell r="AB1423" t="str">
            <v>|</v>
          </cell>
        </row>
        <row r="1424">
          <cell r="B1424">
            <v>6880</v>
          </cell>
          <cell r="D1424" t="str">
            <v>BONANZA 9-24-11-18</v>
          </cell>
          <cell r="E1424" t="str">
            <v>S</v>
          </cell>
          <cell r="F1424">
            <v>1000</v>
          </cell>
          <cell r="G1424" t="str">
            <v>RWP - Plant</v>
          </cell>
          <cell r="H1424">
            <v>1000</v>
          </cell>
          <cell r="I1424" t="str">
            <v>RWP - Plant</v>
          </cell>
          <cell r="J1424" t="str">
            <v>1123</v>
          </cell>
          <cell r="K1424">
            <v>1</v>
          </cell>
          <cell r="L1424">
            <v>38657</v>
          </cell>
          <cell r="M1424">
            <v>9</v>
          </cell>
          <cell r="N1424">
            <v>1.3245033112582781E-2</v>
          </cell>
          <cell r="O1424">
            <v>40299</v>
          </cell>
          <cell r="P1424">
            <v>9</v>
          </cell>
          <cell r="Q1424" t="str">
            <v>Houston Exploration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 t="b">
            <v>0</v>
          </cell>
          <cell r="Z1424">
            <v>0</v>
          </cell>
          <cell r="AA1424">
            <v>1</v>
          </cell>
          <cell r="AB1424" t="str">
            <v>|</v>
          </cell>
        </row>
        <row r="1425">
          <cell r="B1425">
            <v>6880</v>
          </cell>
          <cell r="D1425" t="str">
            <v>BONANZA 9-24-11-18</v>
          </cell>
          <cell r="E1425" t="str">
            <v>S</v>
          </cell>
          <cell r="F1425">
            <v>1000</v>
          </cell>
          <cell r="G1425" t="str">
            <v>RWP - Plant</v>
          </cell>
          <cell r="H1425">
            <v>1000</v>
          </cell>
          <cell r="I1425" t="str">
            <v>RWP - Plant</v>
          </cell>
          <cell r="J1425" t="str">
            <v>1123</v>
          </cell>
          <cell r="K1425">
            <v>1</v>
          </cell>
          <cell r="L1425">
            <v>38657</v>
          </cell>
          <cell r="M1425">
            <v>117</v>
          </cell>
          <cell r="N1425">
            <v>0.49006622516556292</v>
          </cell>
          <cell r="O1425">
            <v>40299</v>
          </cell>
          <cell r="P1425">
            <v>54</v>
          </cell>
          <cell r="Q1425" t="str">
            <v>Enduring Resources, Inc.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 t="b">
            <v>0</v>
          </cell>
          <cell r="Z1425">
            <v>0</v>
          </cell>
          <cell r="AA1425">
            <v>1</v>
          </cell>
          <cell r="AB1425" t="str">
            <v>|</v>
          </cell>
        </row>
        <row r="1426">
          <cell r="B1426">
            <v>6880</v>
          </cell>
          <cell r="D1426" t="str">
            <v>BONANZA 9-24-11-18</v>
          </cell>
          <cell r="E1426" t="str">
            <v>S</v>
          </cell>
          <cell r="F1426">
            <v>1000</v>
          </cell>
          <cell r="G1426" t="str">
            <v>RWP - Plant</v>
          </cell>
          <cell r="H1426">
            <v>1000</v>
          </cell>
          <cell r="I1426" t="str">
            <v>RWP - Plant</v>
          </cell>
          <cell r="J1426" t="str">
            <v>1123</v>
          </cell>
          <cell r="K1426">
            <v>1</v>
          </cell>
          <cell r="L1426">
            <v>38657</v>
          </cell>
          <cell r="M1426">
            <v>117</v>
          </cell>
          <cell r="N1426">
            <v>1.3245033112582781E-2</v>
          </cell>
          <cell r="O1426">
            <v>40299</v>
          </cell>
          <cell r="P1426">
            <v>54</v>
          </cell>
          <cell r="Q1426" t="str">
            <v>Enduring Resources, Inc.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 t="b">
            <v>0</v>
          </cell>
          <cell r="Z1426">
            <v>0</v>
          </cell>
          <cell r="AA1426">
            <v>1</v>
          </cell>
          <cell r="AB1426" t="str">
            <v>|</v>
          </cell>
        </row>
        <row r="1427">
          <cell r="B1427">
            <v>6881</v>
          </cell>
          <cell r="D1427" t="str">
            <v>NORTH CHAPITA 257-7</v>
          </cell>
          <cell r="E1427" t="str">
            <v>S</v>
          </cell>
          <cell r="F1427">
            <v>1000</v>
          </cell>
          <cell r="G1427" t="str">
            <v>RWP - Plant</v>
          </cell>
          <cell r="H1427">
            <v>1000</v>
          </cell>
          <cell r="I1427" t="str">
            <v>RWP - Plant</v>
          </cell>
          <cell r="J1427" t="str">
            <v>1124</v>
          </cell>
          <cell r="K1427">
            <v>1</v>
          </cell>
          <cell r="L1427">
            <v>38657</v>
          </cell>
          <cell r="M1427">
            <v>1</v>
          </cell>
          <cell r="N1427">
            <v>1</v>
          </cell>
          <cell r="O1427">
            <v>40391</v>
          </cell>
          <cell r="P1427">
            <v>1</v>
          </cell>
          <cell r="Q1427" t="str">
            <v>EOG Resources, Inc.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 t="b">
            <v>0</v>
          </cell>
          <cell r="Z1427">
            <v>0</v>
          </cell>
          <cell r="AA1427">
            <v>1</v>
          </cell>
          <cell r="AB1427" t="str">
            <v>|</v>
          </cell>
        </row>
        <row r="1428">
          <cell r="B1428">
            <v>6882</v>
          </cell>
          <cell r="D1428" t="str">
            <v>CHAPITA 867-33</v>
          </cell>
          <cell r="E1428" t="str">
            <v>S</v>
          </cell>
          <cell r="F1428">
            <v>1000</v>
          </cell>
          <cell r="G1428" t="str">
            <v>RWP - Plant</v>
          </cell>
          <cell r="H1428">
            <v>1000</v>
          </cell>
          <cell r="I1428" t="str">
            <v>RWP - Plant</v>
          </cell>
          <cell r="J1428" t="str">
            <v>1125</v>
          </cell>
          <cell r="K1428">
            <v>1</v>
          </cell>
          <cell r="L1428">
            <v>38657</v>
          </cell>
          <cell r="M1428">
            <v>1</v>
          </cell>
          <cell r="N1428">
            <v>1</v>
          </cell>
          <cell r="O1428">
            <v>40391</v>
          </cell>
          <cell r="P1428">
            <v>1</v>
          </cell>
          <cell r="Q1428" t="str">
            <v>EOG Resources, Inc.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 t="b">
            <v>0</v>
          </cell>
          <cell r="Z1428">
            <v>0</v>
          </cell>
          <cell r="AA1428">
            <v>1</v>
          </cell>
          <cell r="AB1428" t="str">
            <v>|</v>
          </cell>
        </row>
        <row r="1429">
          <cell r="B1429">
            <v>6882</v>
          </cell>
          <cell r="D1429" t="str">
            <v>CHAPITA 867-33</v>
          </cell>
          <cell r="E1429" t="str">
            <v>S</v>
          </cell>
          <cell r="F1429">
            <v>1000</v>
          </cell>
          <cell r="G1429" t="str">
            <v>RWP - Plant</v>
          </cell>
          <cell r="H1429">
            <v>1000</v>
          </cell>
          <cell r="I1429" t="str">
            <v>RWP - Plant</v>
          </cell>
          <cell r="J1429" t="str">
            <v>1125</v>
          </cell>
          <cell r="K1429">
            <v>1</v>
          </cell>
          <cell r="L1429">
            <v>38657</v>
          </cell>
          <cell r="M1429">
            <v>8</v>
          </cell>
          <cell r="N1429">
            <v>0</v>
          </cell>
          <cell r="O1429">
            <v>40391</v>
          </cell>
          <cell r="P1429">
            <v>2</v>
          </cell>
          <cell r="Q1429" t="str">
            <v>Kerr McGee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 t="b">
            <v>0</v>
          </cell>
          <cell r="Z1429">
            <v>0</v>
          </cell>
          <cell r="AA1429">
            <v>99</v>
          </cell>
          <cell r="AB1429" t="str">
            <v>|</v>
          </cell>
        </row>
        <row r="1430">
          <cell r="B1430">
            <v>6885</v>
          </cell>
          <cell r="D1430" t="str">
            <v>CHAPITA 831-4</v>
          </cell>
          <cell r="E1430" t="str">
            <v>S</v>
          </cell>
          <cell r="F1430">
            <v>1000</v>
          </cell>
          <cell r="G1430" t="str">
            <v>RWP - Plant</v>
          </cell>
          <cell r="H1430">
            <v>1000</v>
          </cell>
          <cell r="I1430" t="str">
            <v>RWP - Plant</v>
          </cell>
          <cell r="J1430" t="str">
            <v>1126</v>
          </cell>
          <cell r="K1430">
            <v>1</v>
          </cell>
          <cell r="L1430">
            <v>38657</v>
          </cell>
          <cell r="M1430">
            <v>1</v>
          </cell>
          <cell r="N1430">
            <v>1</v>
          </cell>
          <cell r="O1430">
            <v>40391</v>
          </cell>
          <cell r="P1430">
            <v>1</v>
          </cell>
          <cell r="Q1430" t="str">
            <v>EOG Resources, Inc.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 t="b">
            <v>0</v>
          </cell>
          <cell r="Z1430">
            <v>0</v>
          </cell>
          <cell r="AA1430">
            <v>1</v>
          </cell>
          <cell r="AB1430" t="str">
            <v>|</v>
          </cell>
        </row>
        <row r="1431">
          <cell r="B1431">
            <v>6885</v>
          </cell>
          <cell r="D1431" t="str">
            <v>CHAPITA 831-4</v>
          </cell>
          <cell r="E1431" t="str">
            <v>S</v>
          </cell>
          <cell r="F1431">
            <v>1000</v>
          </cell>
          <cell r="G1431" t="str">
            <v>RWP - Plant</v>
          </cell>
          <cell r="H1431">
            <v>1000</v>
          </cell>
          <cell r="I1431" t="str">
            <v>RWP - Plant</v>
          </cell>
          <cell r="J1431" t="str">
            <v>1126</v>
          </cell>
          <cell r="K1431">
            <v>1</v>
          </cell>
          <cell r="L1431">
            <v>38657</v>
          </cell>
          <cell r="M1431">
            <v>8</v>
          </cell>
          <cell r="N1431">
            <v>0</v>
          </cell>
          <cell r="O1431">
            <v>40391</v>
          </cell>
          <cell r="P1431">
            <v>2</v>
          </cell>
          <cell r="Q1431" t="str">
            <v>Kerr McGee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 t="b">
            <v>0</v>
          </cell>
          <cell r="Z1431">
            <v>0</v>
          </cell>
          <cell r="AA1431">
            <v>99</v>
          </cell>
          <cell r="AB1431" t="str">
            <v>|</v>
          </cell>
        </row>
        <row r="1432">
          <cell r="B1432">
            <v>6894</v>
          </cell>
          <cell r="D1432" t="str">
            <v>SC 12ml-16-10-23</v>
          </cell>
          <cell r="E1432" t="str">
            <v>S</v>
          </cell>
          <cell r="F1432">
            <v>1000</v>
          </cell>
          <cell r="G1432" t="str">
            <v>RWP - Plant</v>
          </cell>
          <cell r="H1432">
            <v>1000</v>
          </cell>
          <cell r="I1432" t="str">
            <v>RWP - Plant</v>
          </cell>
          <cell r="J1432" t="str">
            <v>1127</v>
          </cell>
          <cell r="K1432">
            <v>1</v>
          </cell>
          <cell r="L1432">
            <v>38687</v>
          </cell>
          <cell r="M1432">
            <v>4</v>
          </cell>
          <cell r="N1432">
            <v>1</v>
          </cell>
          <cell r="O1432">
            <v>40391</v>
          </cell>
          <cell r="P1432">
            <v>4</v>
          </cell>
          <cell r="Q1432" t="str">
            <v>QEP Energy Company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 t="b">
            <v>0</v>
          </cell>
          <cell r="Z1432">
            <v>0</v>
          </cell>
          <cell r="AA1432">
            <v>1</v>
          </cell>
          <cell r="AB1432" t="str">
            <v>|</v>
          </cell>
        </row>
        <row r="1433">
          <cell r="B1433">
            <v>6894</v>
          </cell>
          <cell r="D1433" t="str">
            <v>SC 12ml-16-10-23</v>
          </cell>
          <cell r="E1433" t="str">
            <v>S</v>
          </cell>
          <cell r="F1433">
            <v>1000</v>
          </cell>
          <cell r="G1433" t="str">
            <v>RWP - Plant</v>
          </cell>
          <cell r="H1433">
            <v>1000</v>
          </cell>
          <cell r="I1433" t="str">
            <v>RWP - Plant</v>
          </cell>
          <cell r="J1433" t="str">
            <v>1127</v>
          </cell>
          <cell r="K1433">
            <v>1</v>
          </cell>
          <cell r="L1433">
            <v>38687</v>
          </cell>
          <cell r="M1433">
            <v>11</v>
          </cell>
          <cell r="N1433">
            <v>0</v>
          </cell>
          <cell r="O1433">
            <v>40391</v>
          </cell>
          <cell r="P1433">
            <v>4</v>
          </cell>
          <cell r="Q1433" t="str">
            <v>QEP Energy Company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 t="b">
            <v>0</v>
          </cell>
          <cell r="Z1433">
            <v>0</v>
          </cell>
          <cell r="AA1433">
            <v>1</v>
          </cell>
          <cell r="AB1433" t="str">
            <v>|</v>
          </cell>
        </row>
        <row r="1434">
          <cell r="B1434">
            <v>6895</v>
          </cell>
          <cell r="D1434" t="str">
            <v>CHAPITA 904-26</v>
          </cell>
          <cell r="E1434" t="str">
            <v>S</v>
          </cell>
          <cell r="F1434">
            <v>1000</v>
          </cell>
          <cell r="G1434" t="str">
            <v>RWP - Plant</v>
          </cell>
          <cell r="H1434">
            <v>1000</v>
          </cell>
          <cell r="I1434" t="str">
            <v>RWP - Plant</v>
          </cell>
          <cell r="J1434" t="str">
            <v>1128</v>
          </cell>
          <cell r="K1434">
            <v>1</v>
          </cell>
          <cell r="L1434">
            <v>38687</v>
          </cell>
          <cell r="M1434">
            <v>1</v>
          </cell>
          <cell r="N1434">
            <v>1</v>
          </cell>
          <cell r="O1434">
            <v>40391</v>
          </cell>
          <cell r="P1434">
            <v>1</v>
          </cell>
          <cell r="Q1434" t="str">
            <v>EOG Resources, Inc.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 t="b">
            <v>0</v>
          </cell>
          <cell r="Z1434">
            <v>0</v>
          </cell>
          <cell r="AA1434">
            <v>1</v>
          </cell>
          <cell r="AB1434" t="str">
            <v>|</v>
          </cell>
        </row>
        <row r="1435">
          <cell r="B1435">
            <v>6895</v>
          </cell>
          <cell r="D1435" t="str">
            <v>CHAPITA 904-26</v>
          </cell>
          <cell r="E1435" t="str">
            <v>S</v>
          </cell>
          <cell r="F1435">
            <v>1000</v>
          </cell>
          <cell r="G1435" t="str">
            <v>RWP - Plant</v>
          </cell>
          <cell r="H1435">
            <v>1000</v>
          </cell>
          <cell r="I1435" t="str">
            <v>RWP - Plant</v>
          </cell>
          <cell r="J1435" t="str">
            <v>1128</v>
          </cell>
          <cell r="K1435">
            <v>1</v>
          </cell>
          <cell r="L1435">
            <v>38687</v>
          </cell>
          <cell r="M1435">
            <v>8</v>
          </cell>
          <cell r="N1435">
            <v>0</v>
          </cell>
          <cell r="O1435">
            <v>40391</v>
          </cell>
          <cell r="P1435">
            <v>2</v>
          </cell>
          <cell r="Q1435" t="str">
            <v>Kerr McGee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 t="b">
            <v>0</v>
          </cell>
          <cell r="Z1435">
            <v>0</v>
          </cell>
          <cell r="AA1435">
            <v>99</v>
          </cell>
          <cell r="AB1435" t="str">
            <v>|</v>
          </cell>
        </row>
        <row r="1436">
          <cell r="B1436">
            <v>6896</v>
          </cell>
          <cell r="D1436" t="str">
            <v>SC 5ml-16-10-23</v>
          </cell>
          <cell r="E1436" t="str">
            <v>S</v>
          </cell>
          <cell r="F1436">
            <v>1000</v>
          </cell>
          <cell r="G1436" t="str">
            <v>RWP - Plant</v>
          </cell>
          <cell r="H1436">
            <v>1000</v>
          </cell>
          <cell r="I1436" t="str">
            <v>RWP - Plant</v>
          </cell>
          <cell r="J1436" t="str">
            <v>1129</v>
          </cell>
          <cell r="K1436">
            <v>1</v>
          </cell>
          <cell r="L1436">
            <v>38687</v>
          </cell>
          <cell r="M1436">
            <v>4</v>
          </cell>
          <cell r="N1436">
            <v>1</v>
          </cell>
          <cell r="O1436">
            <v>40391</v>
          </cell>
          <cell r="P1436">
            <v>4</v>
          </cell>
          <cell r="Q1436" t="str">
            <v>QEP Energy Company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 t="b">
            <v>0</v>
          </cell>
          <cell r="Z1436">
            <v>0</v>
          </cell>
          <cell r="AA1436">
            <v>1</v>
          </cell>
          <cell r="AB1436" t="str">
            <v>|</v>
          </cell>
        </row>
        <row r="1437">
          <cell r="B1437">
            <v>6896</v>
          </cell>
          <cell r="D1437" t="str">
            <v>SC 5ml-16-10-23</v>
          </cell>
          <cell r="E1437" t="str">
            <v>S</v>
          </cell>
          <cell r="F1437">
            <v>1000</v>
          </cell>
          <cell r="G1437" t="str">
            <v>RWP - Plant</v>
          </cell>
          <cell r="H1437">
            <v>1000</v>
          </cell>
          <cell r="I1437" t="str">
            <v>RWP - Plant</v>
          </cell>
          <cell r="J1437" t="str">
            <v>1129</v>
          </cell>
          <cell r="K1437">
            <v>1</v>
          </cell>
          <cell r="L1437">
            <v>38687</v>
          </cell>
          <cell r="M1437">
            <v>11</v>
          </cell>
          <cell r="N1437">
            <v>0</v>
          </cell>
          <cell r="O1437">
            <v>40391</v>
          </cell>
          <cell r="P1437">
            <v>4</v>
          </cell>
          <cell r="Q1437" t="str">
            <v>QEP Energy Company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 t="b">
            <v>0</v>
          </cell>
          <cell r="Z1437">
            <v>0</v>
          </cell>
          <cell r="AA1437">
            <v>1</v>
          </cell>
          <cell r="AB1437" t="str">
            <v>|</v>
          </cell>
        </row>
        <row r="1438">
          <cell r="B1438">
            <v>6897</v>
          </cell>
          <cell r="D1438" t="str">
            <v>SC 14ml-16-10-23</v>
          </cell>
          <cell r="E1438" t="str">
            <v>S</v>
          </cell>
          <cell r="F1438">
            <v>1000</v>
          </cell>
          <cell r="G1438" t="str">
            <v>RWP - Plant</v>
          </cell>
          <cell r="H1438">
            <v>1000</v>
          </cell>
          <cell r="I1438" t="str">
            <v>RWP - Plant</v>
          </cell>
          <cell r="J1438" t="str">
            <v>1129</v>
          </cell>
          <cell r="K1438">
            <v>1</v>
          </cell>
          <cell r="L1438">
            <v>38687</v>
          </cell>
          <cell r="M1438">
            <v>4</v>
          </cell>
          <cell r="N1438">
            <v>1</v>
          </cell>
          <cell r="O1438">
            <v>40391</v>
          </cell>
          <cell r="P1438">
            <v>4</v>
          </cell>
          <cell r="Q1438" t="str">
            <v>QEP Energy Company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 t="b">
            <v>0</v>
          </cell>
          <cell r="Z1438">
            <v>0</v>
          </cell>
          <cell r="AA1438">
            <v>1</v>
          </cell>
          <cell r="AB1438" t="str">
            <v>|</v>
          </cell>
        </row>
        <row r="1439">
          <cell r="B1439">
            <v>6897</v>
          </cell>
          <cell r="D1439" t="str">
            <v>SC 14ml-16-10-23</v>
          </cell>
          <cell r="E1439" t="str">
            <v>S</v>
          </cell>
          <cell r="F1439">
            <v>1000</v>
          </cell>
          <cell r="G1439" t="str">
            <v>RWP - Plant</v>
          </cell>
          <cell r="H1439">
            <v>1000</v>
          </cell>
          <cell r="I1439" t="str">
            <v>RWP - Plant</v>
          </cell>
          <cell r="J1439" t="str">
            <v>1129</v>
          </cell>
          <cell r="K1439">
            <v>1</v>
          </cell>
          <cell r="L1439">
            <v>38687</v>
          </cell>
          <cell r="M1439">
            <v>11</v>
          </cell>
          <cell r="N1439">
            <v>0</v>
          </cell>
          <cell r="O1439">
            <v>40391</v>
          </cell>
          <cell r="P1439">
            <v>4</v>
          </cell>
          <cell r="Q1439" t="str">
            <v>QEP Energy Company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 t="b">
            <v>0</v>
          </cell>
          <cell r="Z1439">
            <v>0</v>
          </cell>
          <cell r="AA1439">
            <v>1</v>
          </cell>
          <cell r="AB1439" t="str">
            <v>|</v>
          </cell>
        </row>
        <row r="1440">
          <cell r="B1440">
            <v>6898</v>
          </cell>
          <cell r="D1440" t="str">
            <v>CHAPITA 973-12</v>
          </cell>
          <cell r="E1440" t="str">
            <v>S</v>
          </cell>
          <cell r="F1440">
            <v>1000</v>
          </cell>
          <cell r="G1440" t="str">
            <v>RWP - Plant</v>
          </cell>
          <cell r="H1440">
            <v>1000</v>
          </cell>
          <cell r="I1440" t="str">
            <v>RWP - Plant</v>
          </cell>
          <cell r="J1440" t="str">
            <v>1131</v>
          </cell>
          <cell r="K1440">
            <v>1</v>
          </cell>
          <cell r="L1440">
            <v>38687</v>
          </cell>
          <cell r="M1440">
            <v>1</v>
          </cell>
          <cell r="N1440">
            <v>1</v>
          </cell>
          <cell r="O1440">
            <v>40391</v>
          </cell>
          <cell r="P1440">
            <v>1</v>
          </cell>
          <cell r="Q1440" t="str">
            <v>EOG Resources, Inc.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 t="b">
            <v>0</v>
          </cell>
          <cell r="Z1440">
            <v>0</v>
          </cell>
          <cell r="AA1440">
            <v>1</v>
          </cell>
          <cell r="AB1440" t="str">
            <v>|</v>
          </cell>
        </row>
        <row r="1441">
          <cell r="B1441">
            <v>6898</v>
          </cell>
          <cell r="D1441" t="str">
            <v>CHAPITA 973-12</v>
          </cell>
          <cell r="E1441" t="str">
            <v>S</v>
          </cell>
          <cell r="F1441">
            <v>1000</v>
          </cell>
          <cell r="G1441" t="str">
            <v>RWP - Plant</v>
          </cell>
          <cell r="H1441">
            <v>1000</v>
          </cell>
          <cell r="I1441" t="str">
            <v>RWP - Plant</v>
          </cell>
          <cell r="J1441" t="str">
            <v>1131</v>
          </cell>
          <cell r="K1441">
            <v>1</v>
          </cell>
          <cell r="L1441">
            <v>38687</v>
          </cell>
          <cell r="M1441">
            <v>4</v>
          </cell>
          <cell r="N1441">
            <v>0</v>
          </cell>
          <cell r="O1441">
            <v>40391</v>
          </cell>
          <cell r="P1441">
            <v>4</v>
          </cell>
          <cell r="Q1441" t="str">
            <v>QEP Energy Company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 t="b">
            <v>0</v>
          </cell>
          <cell r="Z1441">
            <v>0</v>
          </cell>
          <cell r="AA1441">
            <v>1</v>
          </cell>
          <cell r="AB1441" t="str">
            <v>|</v>
          </cell>
        </row>
        <row r="1442">
          <cell r="B1442">
            <v>6898</v>
          </cell>
          <cell r="D1442" t="str">
            <v>CHAPITA 973-12</v>
          </cell>
          <cell r="E1442" t="str">
            <v>S</v>
          </cell>
          <cell r="F1442">
            <v>1000</v>
          </cell>
          <cell r="G1442" t="str">
            <v>RWP - Plant</v>
          </cell>
          <cell r="H1442">
            <v>1000</v>
          </cell>
          <cell r="I1442" t="str">
            <v>RWP - Plant</v>
          </cell>
          <cell r="J1442" t="str">
            <v>1131</v>
          </cell>
          <cell r="K1442">
            <v>1</v>
          </cell>
          <cell r="L1442">
            <v>38687</v>
          </cell>
          <cell r="M1442">
            <v>8</v>
          </cell>
          <cell r="N1442">
            <v>0</v>
          </cell>
          <cell r="O1442">
            <v>40391</v>
          </cell>
          <cell r="P1442">
            <v>2</v>
          </cell>
          <cell r="Q1442" t="str">
            <v>Kerr McGee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 t="b">
            <v>0</v>
          </cell>
          <cell r="Z1442">
            <v>0</v>
          </cell>
          <cell r="AA1442">
            <v>99</v>
          </cell>
          <cell r="AB1442" t="str">
            <v>|</v>
          </cell>
        </row>
        <row r="1443">
          <cell r="B1443">
            <v>6901</v>
          </cell>
          <cell r="D1443" t="str">
            <v>CHAPITA 846-9</v>
          </cell>
          <cell r="E1443" t="str">
            <v>S</v>
          </cell>
          <cell r="F1443">
            <v>1000</v>
          </cell>
          <cell r="G1443" t="str">
            <v>RWP - Plant</v>
          </cell>
          <cell r="H1443">
            <v>1000</v>
          </cell>
          <cell r="I1443" t="str">
            <v>RWP - Plant</v>
          </cell>
          <cell r="J1443" t="str">
            <v>1132</v>
          </cell>
          <cell r="K1443">
            <v>1</v>
          </cell>
          <cell r="L1443">
            <v>38687</v>
          </cell>
          <cell r="M1443">
            <v>1</v>
          </cell>
          <cell r="N1443">
            <v>1</v>
          </cell>
          <cell r="O1443">
            <v>40391</v>
          </cell>
          <cell r="P1443">
            <v>1</v>
          </cell>
          <cell r="Q1443" t="str">
            <v>EOG Resources, Inc.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 t="b">
            <v>0</v>
          </cell>
          <cell r="Z1443">
            <v>0</v>
          </cell>
          <cell r="AA1443">
            <v>1</v>
          </cell>
          <cell r="AB1443" t="str">
            <v>|</v>
          </cell>
        </row>
        <row r="1444">
          <cell r="B1444">
            <v>6902</v>
          </cell>
          <cell r="D1444" t="str">
            <v>CHAPITA 859-29</v>
          </cell>
          <cell r="E1444" t="str">
            <v>S</v>
          </cell>
          <cell r="F1444">
            <v>1000</v>
          </cell>
          <cell r="G1444" t="str">
            <v>RWP - Plant</v>
          </cell>
          <cell r="H1444">
            <v>1000</v>
          </cell>
          <cell r="I1444" t="str">
            <v>RWP - Plant</v>
          </cell>
          <cell r="J1444" t="str">
            <v>1148</v>
          </cell>
          <cell r="K1444">
            <v>1</v>
          </cell>
          <cell r="L1444">
            <v>38718</v>
          </cell>
          <cell r="M1444">
            <v>1</v>
          </cell>
          <cell r="N1444">
            <v>1</v>
          </cell>
          <cell r="O1444">
            <v>40391</v>
          </cell>
          <cell r="P1444">
            <v>1</v>
          </cell>
          <cell r="Q1444" t="str">
            <v>EOG Resources, Inc.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 t="b">
            <v>0</v>
          </cell>
          <cell r="Z1444">
            <v>0</v>
          </cell>
          <cell r="AA1444">
            <v>1</v>
          </cell>
          <cell r="AB1444" t="str">
            <v>|</v>
          </cell>
        </row>
        <row r="1445">
          <cell r="B1445">
            <v>6902</v>
          </cell>
          <cell r="D1445" t="str">
            <v>CHAPITA 859-29</v>
          </cell>
          <cell r="E1445" t="str">
            <v>S</v>
          </cell>
          <cell r="F1445">
            <v>1000</v>
          </cell>
          <cell r="G1445" t="str">
            <v>RWP - Plant</v>
          </cell>
          <cell r="H1445">
            <v>1000</v>
          </cell>
          <cell r="I1445" t="str">
            <v>RWP - Plant</v>
          </cell>
          <cell r="J1445" t="str">
            <v>1148</v>
          </cell>
          <cell r="K1445">
            <v>1</v>
          </cell>
          <cell r="L1445">
            <v>38718</v>
          </cell>
          <cell r="M1445">
            <v>8</v>
          </cell>
          <cell r="N1445">
            <v>0</v>
          </cell>
          <cell r="O1445">
            <v>40391</v>
          </cell>
          <cell r="P1445">
            <v>2</v>
          </cell>
          <cell r="Q1445" t="str">
            <v>Kerr McGee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 t="b">
            <v>0</v>
          </cell>
          <cell r="Z1445">
            <v>0</v>
          </cell>
          <cell r="AA1445">
            <v>99</v>
          </cell>
          <cell r="AB1445" t="str">
            <v>|</v>
          </cell>
        </row>
        <row r="1446">
          <cell r="B1446">
            <v>6905</v>
          </cell>
          <cell r="D1446" t="str">
            <v>CHAPITA 971-11</v>
          </cell>
          <cell r="E1446" t="str">
            <v>S</v>
          </cell>
          <cell r="F1446">
            <v>1000</v>
          </cell>
          <cell r="G1446" t="str">
            <v>RWP - Plant</v>
          </cell>
          <cell r="H1446">
            <v>1000</v>
          </cell>
          <cell r="I1446" t="str">
            <v>RWP - Plant</v>
          </cell>
          <cell r="J1446" t="str">
            <v>1147</v>
          </cell>
          <cell r="K1446">
            <v>1</v>
          </cell>
          <cell r="L1446">
            <v>38718</v>
          </cell>
          <cell r="M1446">
            <v>1</v>
          </cell>
          <cell r="N1446">
            <v>1</v>
          </cell>
          <cell r="O1446">
            <v>40391</v>
          </cell>
          <cell r="P1446">
            <v>1</v>
          </cell>
          <cell r="Q1446" t="str">
            <v>EOG Resources, Inc.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 t="b">
            <v>0</v>
          </cell>
          <cell r="Z1446">
            <v>0</v>
          </cell>
          <cell r="AA1446">
            <v>1</v>
          </cell>
          <cell r="AB1446" t="str">
            <v>|</v>
          </cell>
        </row>
        <row r="1447">
          <cell r="B1447">
            <v>6905</v>
          </cell>
          <cell r="D1447" t="str">
            <v>CHAPITA 971-11</v>
          </cell>
          <cell r="E1447" t="str">
            <v>S</v>
          </cell>
          <cell r="F1447">
            <v>1000</v>
          </cell>
          <cell r="G1447" t="str">
            <v>RWP - Plant</v>
          </cell>
          <cell r="H1447">
            <v>1000</v>
          </cell>
          <cell r="I1447" t="str">
            <v>RWP - Plant</v>
          </cell>
          <cell r="J1447" t="str">
            <v>1147</v>
          </cell>
          <cell r="K1447">
            <v>1</v>
          </cell>
          <cell r="L1447">
            <v>38718</v>
          </cell>
          <cell r="M1447">
            <v>8</v>
          </cell>
          <cell r="N1447">
            <v>0</v>
          </cell>
          <cell r="O1447">
            <v>40391</v>
          </cell>
          <cell r="P1447">
            <v>2</v>
          </cell>
          <cell r="Q1447" t="str">
            <v>Kerr McGee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 t="b">
            <v>0</v>
          </cell>
          <cell r="Z1447">
            <v>0</v>
          </cell>
          <cell r="AA1447">
            <v>99</v>
          </cell>
          <cell r="AB1447" t="str">
            <v>|</v>
          </cell>
        </row>
        <row r="1448">
          <cell r="B1448">
            <v>6906</v>
          </cell>
          <cell r="D1448" t="str">
            <v>NBE 5ml-17-9-23</v>
          </cell>
          <cell r="E1448" t="str">
            <v>S</v>
          </cell>
          <cell r="F1448">
            <v>1000</v>
          </cell>
          <cell r="G1448" t="str">
            <v>RWP - Plant</v>
          </cell>
          <cell r="H1448">
            <v>1000</v>
          </cell>
          <cell r="I1448" t="str">
            <v>RWP - Plant</v>
          </cell>
          <cell r="J1448" t="str">
            <v>1146</v>
          </cell>
          <cell r="K1448">
            <v>1</v>
          </cell>
          <cell r="L1448">
            <v>38718</v>
          </cell>
          <cell r="M1448">
            <v>4</v>
          </cell>
          <cell r="N1448">
            <v>1</v>
          </cell>
          <cell r="O1448">
            <v>40391</v>
          </cell>
          <cell r="P1448">
            <v>4</v>
          </cell>
          <cell r="Q1448" t="str">
            <v>QEP Energy Company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 t="b">
            <v>0</v>
          </cell>
          <cell r="Z1448">
            <v>0</v>
          </cell>
          <cell r="AA1448">
            <v>1</v>
          </cell>
          <cell r="AB1448" t="str">
            <v>|</v>
          </cell>
        </row>
        <row r="1449">
          <cell r="B1449">
            <v>6906</v>
          </cell>
          <cell r="D1449" t="str">
            <v>NBE 5ml-17-9-23</v>
          </cell>
          <cell r="E1449" t="str">
            <v>S</v>
          </cell>
          <cell r="F1449">
            <v>1000</v>
          </cell>
          <cell r="G1449" t="str">
            <v>RWP - Plant</v>
          </cell>
          <cell r="H1449">
            <v>1000</v>
          </cell>
          <cell r="I1449" t="str">
            <v>RWP - Plant</v>
          </cell>
          <cell r="J1449" t="str">
            <v>1146</v>
          </cell>
          <cell r="K1449">
            <v>1</v>
          </cell>
          <cell r="L1449">
            <v>38718</v>
          </cell>
          <cell r="M1449">
            <v>11</v>
          </cell>
          <cell r="N1449">
            <v>0</v>
          </cell>
          <cell r="O1449">
            <v>40391</v>
          </cell>
          <cell r="P1449">
            <v>4</v>
          </cell>
          <cell r="Q1449" t="str">
            <v>QEP Energy Company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 t="b">
            <v>0</v>
          </cell>
          <cell r="Z1449">
            <v>0</v>
          </cell>
          <cell r="AA1449">
            <v>1</v>
          </cell>
          <cell r="AB1449" t="str">
            <v>|</v>
          </cell>
        </row>
        <row r="1450">
          <cell r="B1450">
            <v>6914</v>
          </cell>
          <cell r="D1450" t="str">
            <v>CHAPITA 873-29</v>
          </cell>
          <cell r="E1450" t="str">
            <v>S</v>
          </cell>
          <cell r="F1450">
            <v>1000</v>
          </cell>
          <cell r="G1450" t="str">
            <v>RWP - Plant</v>
          </cell>
          <cell r="H1450">
            <v>1000</v>
          </cell>
          <cell r="I1450" t="str">
            <v>RWP - Plant</v>
          </cell>
          <cell r="J1450" t="str">
            <v>1145</v>
          </cell>
          <cell r="K1450">
            <v>1</v>
          </cell>
          <cell r="L1450">
            <v>38718</v>
          </cell>
          <cell r="M1450">
            <v>1</v>
          </cell>
          <cell r="N1450">
            <v>1</v>
          </cell>
          <cell r="O1450">
            <v>40391</v>
          </cell>
          <cell r="P1450">
            <v>1</v>
          </cell>
          <cell r="Q1450" t="str">
            <v>EOG Resources, Inc.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 t="b">
            <v>0</v>
          </cell>
          <cell r="Z1450">
            <v>0</v>
          </cell>
          <cell r="AA1450">
            <v>1</v>
          </cell>
          <cell r="AB1450" t="str">
            <v>|</v>
          </cell>
        </row>
        <row r="1451">
          <cell r="B1451">
            <v>6914</v>
          </cell>
          <cell r="D1451" t="str">
            <v>CHAPITA 873-29</v>
          </cell>
          <cell r="E1451" t="str">
            <v>S</v>
          </cell>
          <cell r="F1451">
            <v>1000</v>
          </cell>
          <cell r="G1451" t="str">
            <v>RWP - Plant</v>
          </cell>
          <cell r="H1451">
            <v>1000</v>
          </cell>
          <cell r="I1451" t="str">
            <v>RWP - Plant</v>
          </cell>
          <cell r="J1451" t="str">
            <v>1145</v>
          </cell>
          <cell r="K1451">
            <v>1</v>
          </cell>
          <cell r="L1451">
            <v>38718</v>
          </cell>
          <cell r="M1451">
            <v>8</v>
          </cell>
          <cell r="N1451">
            <v>0</v>
          </cell>
          <cell r="O1451">
            <v>40391</v>
          </cell>
          <cell r="P1451">
            <v>2</v>
          </cell>
          <cell r="Q1451" t="str">
            <v>Kerr McGee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 t="b">
            <v>0</v>
          </cell>
          <cell r="Z1451">
            <v>0</v>
          </cell>
          <cell r="AA1451">
            <v>99</v>
          </cell>
          <cell r="AB1451" t="str">
            <v>|</v>
          </cell>
        </row>
        <row r="1452">
          <cell r="B1452">
            <v>6915</v>
          </cell>
          <cell r="D1452" t="str">
            <v>SG 3mu-23-8-22</v>
          </cell>
          <cell r="E1452" t="str">
            <v>S</v>
          </cell>
          <cell r="F1452">
            <v>1000</v>
          </cell>
          <cell r="G1452" t="str">
            <v>RWP - Plant</v>
          </cell>
          <cell r="H1452">
            <v>1000</v>
          </cell>
          <cell r="I1452" t="str">
            <v>RWP - Plant</v>
          </cell>
          <cell r="J1452" t="str">
            <v>1144</v>
          </cell>
          <cell r="K1452">
            <v>1</v>
          </cell>
          <cell r="L1452">
            <v>38718</v>
          </cell>
          <cell r="M1452">
            <v>4</v>
          </cell>
          <cell r="N1452">
            <v>1</v>
          </cell>
          <cell r="O1452">
            <v>40391</v>
          </cell>
          <cell r="P1452">
            <v>4</v>
          </cell>
          <cell r="Q1452" t="str">
            <v>QEP Energy Company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 t="b">
            <v>0</v>
          </cell>
          <cell r="Z1452">
            <v>0</v>
          </cell>
          <cell r="AA1452">
            <v>1</v>
          </cell>
          <cell r="AB1452" t="str">
            <v>|</v>
          </cell>
        </row>
        <row r="1453">
          <cell r="B1453">
            <v>6916</v>
          </cell>
          <cell r="D1453" t="str">
            <v>CHAPITA 626-27</v>
          </cell>
          <cell r="E1453" t="str">
            <v>S</v>
          </cell>
          <cell r="F1453">
            <v>1000</v>
          </cell>
          <cell r="G1453" t="str">
            <v>RWP - Plant</v>
          </cell>
          <cell r="H1453">
            <v>1000</v>
          </cell>
          <cell r="I1453" t="str">
            <v>RWP - Plant</v>
          </cell>
          <cell r="J1453" t="str">
            <v>1143</v>
          </cell>
          <cell r="K1453">
            <v>1</v>
          </cell>
          <cell r="L1453">
            <v>38718</v>
          </cell>
          <cell r="M1453">
            <v>1</v>
          </cell>
          <cell r="N1453">
            <v>1</v>
          </cell>
          <cell r="O1453">
            <v>40391</v>
          </cell>
          <cell r="P1453">
            <v>1</v>
          </cell>
          <cell r="Q1453" t="str">
            <v>EOG Resources, Inc.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 t="b">
            <v>0</v>
          </cell>
          <cell r="Z1453">
            <v>0</v>
          </cell>
          <cell r="AA1453">
            <v>1</v>
          </cell>
          <cell r="AB1453" t="str">
            <v>|</v>
          </cell>
        </row>
        <row r="1454">
          <cell r="B1454">
            <v>6916</v>
          </cell>
          <cell r="D1454" t="str">
            <v>CHAPITA 626-27</v>
          </cell>
          <cell r="E1454" t="str">
            <v>S</v>
          </cell>
          <cell r="F1454">
            <v>1000</v>
          </cell>
          <cell r="G1454" t="str">
            <v>RWP - Plant</v>
          </cell>
          <cell r="H1454">
            <v>1000</v>
          </cell>
          <cell r="I1454" t="str">
            <v>RWP - Plant</v>
          </cell>
          <cell r="J1454" t="str">
            <v>1143</v>
          </cell>
          <cell r="K1454">
            <v>1</v>
          </cell>
          <cell r="L1454">
            <v>38718</v>
          </cell>
          <cell r="M1454">
            <v>8</v>
          </cell>
          <cell r="N1454">
            <v>0</v>
          </cell>
          <cell r="O1454">
            <v>40391</v>
          </cell>
          <cell r="P1454">
            <v>2</v>
          </cell>
          <cell r="Q1454" t="str">
            <v>Kerr McGee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 t="b">
            <v>0</v>
          </cell>
          <cell r="Z1454">
            <v>0</v>
          </cell>
          <cell r="AA1454">
            <v>99</v>
          </cell>
          <cell r="AB1454" t="str">
            <v>|</v>
          </cell>
        </row>
        <row r="1455">
          <cell r="B1455">
            <v>6923</v>
          </cell>
          <cell r="D1455" t="str">
            <v>CHAPITA 658-30</v>
          </cell>
          <cell r="E1455" t="str">
            <v>S</v>
          </cell>
          <cell r="F1455">
            <v>1000</v>
          </cell>
          <cell r="G1455" t="str">
            <v>RWP - Plant</v>
          </cell>
          <cell r="H1455">
            <v>1000</v>
          </cell>
          <cell r="I1455" t="str">
            <v>RWP - Plant</v>
          </cell>
          <cell r="J1455" t="str">
            <v>1142</v>
          </cell>
          <cell r="K1455">
            <v>1</v>
          </cell>
          <cell r="L1455">
            <v>38749</v>
          </cell>
          <cell r="M1455">
            <v>1</v>
          </cell>
          <cell r="N1455">
            <v>1</v>
          </cell>
          <cell r="O1455">
            <v>40391</v>
          </cell>
          <cell r="P1455">
            <v>1</v>
          </cell>
          <cell r="Q1455" t="str">
            <v>EOG Resources, Inc.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 t="b">
            <v>0</v>
          </cell>
          <cell r="Z1455">
            <v>0</v>
          </cell>
          <cell r="AA1455">
            <v>1</v>
          </cell>
          <cell r="AB1455" t="str">
            <v>|</v>
          </cell>
        </row>
        <row r="1456">
          <cell r="B1456">
            <v>6923</v>
          </cell>
          <cell r="D1456" t="str">
            <v>CHAPITA 658-30</v>
          </cell>
          <cell r="E1456" t="str">
            <v>S</v>
          </cell>
          <cell r="F1456">
            <v>1000</v>
          </cell>
          <cell r="G1456" t="str">
            <v>RWP - Plant</v>
          </cell>
          <cell r="H1456">
            <v>1000</v>
          </cell>
          <cell r="I1456" t="str">
            <v>RWP - Plant</v>
          </cell>
          <cell r="J1456" t="str">
            <v>1142</v>
          </cell>
          <cell r="K1456">
            <v>1</v>
          </cell>
          <cell r="L1456">
            <v>38749</v>
          </cell>
          <cell r="M1456">
            <v>8</v>
          </cell>
          <cell r="N1456">
            <v>0</v>
          </cell>
          <cell r="O1456">
            <v>40391</v>
          </cell>
          <cell r="P1456">
            <v>2</v>
          </cell>
          <cell r="Q1456" t="str">
            <v>Kerr McGee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 t="b">
            <v>0</v>
          </cell>
          <cell r="Z1456">
            <v>0</v>
          </cell>
          <cell r="AA1456">
            <v>99</v>
          </cell>
          <cell r="AB1456" t="str">
            <v>|</v>
          </cell>
        </row>
        <row r="1457">
          <cell r="B1457">
            <v>6924</v>
          </cell>
          <cell r="D1457" t="str">
            <v>CHAPITA 980-12</v>
          </cell>
          <cell r="E1457" t="str">
            <v>S</v>
          </cell>
          <cell r="F1457">
            <v>1000</v>
          </cell>
          <cell r="G1457" t="str">
            <v>RWP - Plant</v>
          </cell>
          <cell r="H1457">
            <v>1000</v>
          </cell>
          <cell r="I1457" t="str">
            <v>RWP - Plant</v>
          </cell>
          <cell r="J1457" t="str">
            <v>1141</v>
          </cell>
          <cell r="K1457">
            <v>1</v>
          </cell>
          <cell r="L1457">
            <v>38718</v>
          </cell>
          <cell r="M1457">
            <v>1</v>
          </cell>
          <cell r="N1457">
            <v>1</v>
          </cell>
          <cell r="O1457">
            <v>40391</v>
          </cell>
          <cell r="P1457">
            <v>1</v>
          </cell>
          <cell r="Q1457" t="str">
            <v>EOG Resources, Inc.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 t="b">
            <v>0</v>
          </cell>
          <cell r="Z1457">
            <v>0</v>
          </cell>
          <cell r="AA1457">
            <v>1</v>
          </cell>
          <cell r="AB1457" t="str">
            <v>|</v>
          </cell>
        </row>
        <row r="1458">
          <cell r="B1458">
            <v>6924</v>
          </cell>
          <cell r="D1458" t="str">
            <v>CHAPITA 980-12</v>
          </cell>
          <cell r="E1458" t="str">
            <v>S</v>
          </cell>
          <cell r="F1458">
            <v>1000</v>
          </cell>
          <cell r="G1458" t="str">
            <v>RWP - Plant</v>
          </cell>
          <cell r="H1458">
            <v>1000</v>
          </cell>
          <cell r="I1458" t="str">
            <v>RWP - Plant</v>
          </cell>
          <cell r="J1458" t="str">
            <v>1141</v>
          </cell>
          <cell r="K1458">
            <v>1</v>
          </cell>
          <cell r="L1458">
            <v>38718</v>
          </cell>
          <cell r="M1458">
            <v>8</v>
          </cell>
          <cell r="N1458">
            <v>0</v>
          </cell>
          <cell r="O1458">
            <v>40391</v>
          </cell>
          <cell r="P1458">
            <v>2</v>
          </cell>
          <cell r="Q1458" t="str">
            <v>Kerr McGee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 t="b">
            <v>0</v>
          </cell>
          <cell r="Z1458">
            <v>0</v>
          </cell>
          <cell r="AA1458">
            <v>99</v>
          </cell>
          <cell r="AB1458" t="str">
            <v>|</v>
          </cell>
        </row>
        <row r="1459">
          <cell r="B1459">
            <v>6926</v>
          </cell>
          <cell r="D1459" t="str">
            <v>WV 3g-10-8-21</v>
          </cell>
          <cell r="E1459" t="str">
            <v>S</v>
          </cell>
          <cell r="F1459">
            <v>1000</v>
          </cell>
          <cell r="G1459" t="str">
            <v>RWP - Plant</v>
          </cell>
          <cell r="H1459">
            <v>1000</v>
          </cell>
          <cell r="I1459" t="str">
            <v>RWP - Plant</v>
          </cell>
          <cell r="J1459" t="str">
            <v>1139</v>
          </cell>
          <cell r="K1459">
            <v>1</v>
          </cell>
          <cell r="L1459">
            <v>38718</v>
          </cell>
          <cell r="M1459">
            <v>4</v>
          </cell>
          <cell r="N1459">
            <v>1</v>
          </cell>
          <cell r="O1459">
            <v>39173</v>
          </cell>
          <cell r="P1459">
            <v>4</v>
          </cell>
          <cell r="Q1459" t="str">
            <v>QEP Energy Company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 t="b">
            <v>0</v>
          </cell>
          <cell r="Z1459">
            <v>0</v>
          </cell>
          <cell r="AA1459">
            <v>1</v>
          </cell>
          <cell r="AB1459" t="str">
            <v>|</v>
          </cell>
        </row>
        <row r="1460">
          <cell r="B1460">
            <v>6927</v>
          </cell>
          <cell r="D1460" t="str">
            <v>NBE 10ml-17-9-23</v>
          </cell>
          <cell r="E1460" t="str">
            <v>S</v>
          </cell>
          <cell r="F1460">
            <v>1000</v>
          </cell>
          <cell r="G1460" t="str">
            <v>RWP - Plant</v>
          </cell>
          <cell r="H1460">
            <v>1000</v>
          </cell>
          <cell r="I1460" t="str">
            <v>RWP - Plant</v>
          </cell>
          <cell r="J1460" t="str">
            <v>1138</v>
          </cell>
          <cell r="K1460">
            <v>1</v>
          </cell>
          <cell r="L1460">
            <v>38718</v>
          </cell>
          <cell r="M1460">
            <v>4</v>
          </cell>
          <cell r="N1460">
            <v>1</v>
          </cell>
          <cell r="O1460">
            <v>40391</v>
          </cell>
          <cell r="P1460">
            <v>4</v>
          </cell>
          <cell r="Q1460" t="str">
            <v>QEP Energy Company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 t="b">
            <v>0</v>
          </cell>
          <cell r="Z1460">
            <v>0</v>
          </cell>
          <cell r="AA1460">
            <v>1</v>
          </cell>
          <cell r="AB1460" t="str">
            <v>|</v>
          </cell>
        </row>
        <row r="1461">
          <cell r="B1461">
            <v>6927</v>
          </cell>
          <cell r="D1461" t="str">
            <v>NBE 10ml-17-9-23</v>
          </cell>
          <cell r="E1461" t="str">
            <v>S</v>
          </cell>
          <cell r="F1461">
            <v>1000</v>
          </cell>
          <cell r="G1461" t="str">
            <v>RWP - Plant</v>
          </cell>
          <cell r="H1461">
            <v>1000</v>
          </cell>
          <cell r="I1461" t="str">
            <v>RWP - Plant</v>
          </cell>
          <cell r="J1461" t="str">
            <v>1138</v>
          </cell>
          <cell r="K1461">
            <v>1</v>
          </cell>
          <cell r="L1461">
            <v>38718</v>
          </cell>
          <cell r="M1461">
            <v>11</v>
          </cell>
          <cell r="N1461">
            <v>0</v>
          </cell>
          <cell r="O1461">
            <v>40391</v>
          </cell>
          <cell r="P1461">
            <v>4</v>
          </cell>
          <cell r="Q1461" t="str">
            <v>QEP Energy Company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 t="b">
            <v>0</v>
          </cell>
          <cell r="Z1461">
            <v>0</v>
          </cell>
          <cell r="AA1461">
            <v>1</v>
          </cell>
          <cell r="AB1461" t="str">
            <v>|</v>
          </cell>
        </row>
        <row r="1462">
          <cell r="B1462">
            <v>6928</v>
          </cell>
          <cell r="D1462" t="str">
            <v>CHAPITA 881-16</v>
          </cell>
          <cell r="E1462" t="str">
            <v>S</v>
          </cell>
          <cell r="F1462">
            <v>1000</v>
          </cell>
          <cell r="G1462" t="str">
            <v>RWP - Plant</v>
          </cell>
          <cell r="H1462">
            <v>1000</v>
          </cell>
          <cell r="I1462" t="str">
            <v>RWP - Plant</v>
          </cell>
          <cell r="J1462" t="str">
            <v>1154</v>
          </cell>
          <cell r="K1462">
            <v>1</v>
          </cell>
          <cell r="L1462">
            <v>38749</v>
          </cell>
          <cell r="M1462">
            <v>1</v>
          </cell>
          <cell r="N1462">
            <v>1</v>
          </cell>
          <cell r="O1462">
            <v>40391</v>
          </cell>
          <cell r="P1462">
            <v>1</v>
          </cell>
          <cell r="Q1462" t="str">
            <v>EOG Resources, Inc.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 t="b">
            <v>0</v>
          </cell>
          <cell r="Z1462">
            <v>0</v>
          </cell>
          <cell r="AA1462">
            <v>1</v>
          </cell>
          <cell r="AB1462" t="str">
            <v>|</v>
          </cell>
        </row>
        <row r="1463">
          <cell r="B1463">
            <v>6928</v>
          </cell>
          <cell r="D1463" t="str">
            <v>CHAPITA 881-16</v>
          </cell>
          <cell r="E1463" t="str">
            <v>S</v>
          </cell>
          <cell r="F1463">
            <v>1000</v>
          </cell>
          <cell r="G1463" t="str">
            <v>RWP - Plant</v>
          </cell>
          <cell r="H1463">
            <v>1000</v>
          </cell>
          <cell r="I1463" t="str">
            <v>RWP - Plant</v>
          </cell>
          <cell r="J1463" t="str">
            <v>1154</v>
          </cell>
          <cell r="K1463">
            <v>1</v>
          </cell>
          <cell r="L1463">
            <v>38749</v>
          </cell>
          <cell r="M1463">
            <v>8</v>
          </cell>
          <cell r="N1463">
            <v>0</v>
          </cell>
          <cell r="O1463">
            <v>40391</v>
          </cell>
          <cell r="P1463">
            <v>2</v>
          </cell>
          <cell r="Q1463" t="str">
            <v>Kerr McGee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 t="b">
            <v>0</v>
          </cell>
          <cell r="Z1463">
            <v>0</v>
          </cell>
          <cell r="AA1463">
            <v>99</v>
          </cell>
          <cell r="AB1463" t="str">
            <v>|</v>
          </cell>
        </row>
        <row r="1464">
          <cell r="B1464">
            <v>6929</v>
          </cell>
          <cell r="D1464" t="str">
            <v>NBE 6ml-17-9-23</v>
          </cell>
          <cell r="E1464" t="str">
            <v>S</v>
          </cell>
          <cell r="F1464">
            <v>1000</v>
          </cell>
          <cell r="G1464" t="str">
            <v>RWP - Plant</v>
          </cell>
          <cell r="H1464">
            <v>1000</v>
          </cell>
          <cell r="I1464" t="str">
            <v>RWP - Plant</v>
          </cell>
          <cell r="J1464" t="str">
            <v>1153</v>
          </cell>
          <cell r="K1464">
            <v>1</v>
          </cell>
          <cell r="L1464">
            <v>38749</v>
          </cell>
          <cell r="M1464">
            <v>1</v>
          </cell>
          <cell r="N1464">
            <v>0</v>
          </cell>
          <cell r="O1464">
            <v>40391</v>
          </cell>
          <cell r="P1464">
            <v>1</v>
          </cell>
          <cell r="Q1464" t="str">
            <v>EOG Resources, Inc.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 t="b">
            <v>0</v>
          </cell>
          <cell r="Z1464">
            <v>0</v>
          </cell>
          <cell r="AA1464">
            <v>1</v>
          </cell>
          <cell r="AB1464" t="str">
            <v>|</v>
          </cell>
        </row>
        <row r="1465">
          <cell r="B1465">
            <v>6929</v>
          </cell>
          <cell r="D1465" t="str">
            <v>NBE 6ml-17-9-23</v>
          </cell>
          <cell r="E1465" t="str">
            <v>S</v>
          </cell>
          <cell r="F1465">
            <v>1000</v>
          </cell>
          <cell r="G1465" t="str">
            <v>RWP - Plant</v>
          </cell>
          <cell r="H1465">
            <v>1000</v>
          </cell>
          <cell r="I1465" t="str">
            <v>RWP - Plant</v>
          </cell>
          <cell r="J1465" t="str">
            <v>1153</v>
          </cell>
          <cell r="K1465">
            <v>1</v>
          </cell>
          <cell r="L1465">
            <v>38749</v>
          </cell>
          <cell r="M1465">
            <v>4</v>
          </cell>
          <cell r="N1465">
            <v>1</v>
          </cell>
          <cell r="O1465">
            <v>40391</v>
          </cell>
          <cell r="P1465">
            <v>4</v>
          </cell>
          <cell r="Q1465" t="str">
            <v>QEP Energy Company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 t="b">
            <v>0</v>
          </cell>
          <cell r="Z1465">
            <v>0</v>
          </cell>
          <cell r="AA1465">
            <v>1</v>
          </cell>
          <cell r="AB1465" t="str">
            <v>|</v>
          </cell>
        </row>
        <row r="1466">
          <cell r="B1466">
            <v>6929</v>
          </cell>
          <cell r="D1466" t="str">
            <v>NBE 6ml-17-9-23</v>
          </cell>
          <cell r="E1466" t="str">
            <v>S</v>
          </cell>
          <cell r="F1466">
            <v>1000</v>
          </cell>
          <cell r="G1466" t="str">
            <v>RWP - Plant</v>
          </cell>
          <cell r="H1466">
            <v>1000</v>
          </cell>
          <cell r="I1466" t="str">
            <v>RWP - Plant</v>
          </cell>
          <cell r="J1466" t="str">
            <v>1153</v>
          </cell>
          <cell r="K1466">
            <v>1</v>
          </cell>
          <cell r="L1466">
            <v>38749</v>
          </cell>
          <cell r="M1466">
            <v>11</v>
          </cell>
          <cell r="N1466">
            <v>0</v>
          </cell>
          <cell r="O1466">
            <v>40391</v>
          </cell>
          <cell r="P1466">
            <v>4</v>
          </cell>
          <cell r="Q1466" t="str">
            <v>QEP Energy Company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 t="b">
            <v>0</v>
          </cell>
          <cell r="Z1466">
            <v>0</v>
          </cell>
          <cell r="AA1466">
            <v>1</v>
          </cell>
          <cell r="AB1466" t="str">
            <v>|</v>
          </cell>
        </row>
        <row r="1467">
          <cell r="B1467">
            <v>6930</v>
          </cell>
          <cell r="D1467" t="str">
            <v>NORTH CHAPITA 234-34</v>
          </cell>
          <cell r="E1467" t="str">
            <v>S</v>
          </cell>
          <cell r="F1467">
            <v>1000</v>
          </cell>
          <cell r="G1467" t="str">
            <v>RWP - Plant</v>
          </cell>
          <cell r="H1467">
            <v>1000</v>
          </cell>
          <cell r="I1467" t="str">
            <v>RWP - Plant</v>
          </cell>
          <cell r="J1467" t="str">
            <v>1152</v>
          </cell>
          <cell r="K1467">
            <v>1</v>
          </cell>
          <cell r="L1467">
            <v>38749</v>
          </cell>
          <cell r="M1467">
            <v>1</v>
          </cell>
          <cell r="N1467">
            <v>0.78122601162408167</v>
          </cell>
          <cell r="O1467">
            <v>40391</v>
          </cell>
          <cell r="P1467">
            <v>1</v>
          </cell>
          <cell r="Q1467" t="str">
            <v>EOG Resources, Inc.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 t="b">
            <v>0</v>
          </cell>
          <cell r="Z1467">
            <v>0</v>
          </cell>
          <cell r="AA1467">
            <v>1</v>
          </cell>
          <cell r="AB1467" t="str">
            <v>|</v>
          </cell>
        </row>
        <row r="1468">
          <cell r="B1468">
            <v>6930</v>
          </cell>
          <cell r="D1468" t="str">
            <v>NORTH CHAPITA 234-34</v>
          </cell>
          <cell r="E1468" t="str">
            <v>S</v>
          </cell>
          <cell r="F1468">
            <v>1000</v>
          </cell>
          <cell r="G1468" t="str">
            <v>RWP - Plant</v>
          </cell>
          <cell r="H1468">
            <v>1000</v>
          </cell>
          <cell r="I1468" t="str">
            <v>RWP - Plant</v>
          </cell>
          <cell r="J1468" t="str">
            <v>1152</v>
          </cell>
          <cell r="K1468">
            <v>1</v>
          </cell>
          <cell r="L1468">
            <v>38749</v>
          </cell>
          <cell r="M1468">
            <v>4</v>
          </cell>
          <cell r="N1468">
            <v>0.21877398837591841</v>
          </cell>
          <cell r="O1468">
            <v>40391</v>
          </cell>
          <cell r="P1468">
            <v>4</v>
          </cell>
          <cell r="Q1468" t="str">
            <v>QEP Energy Company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 t="b">
            <v>0</v>
          </cell>
          <cell r="Z1468">
            <v>0</v>
          </cell>
          <cell r="AA1468">
            <v>1</v>
          </cell>
          <cell r="AB1468" t="str">
            <v>|</v>
          </cell>
        </row>
        <row r="1469">
          <cell r="B1469">
            <v>6930</v>
          </cell>
          <cell r="D1469" t="str">
            <v>NORTH CHAPITA 234-34</v>
          </cell>
          <cell r="E1469" t="str">
            <v>S</v>
          </cell>
          <cell r="F1469">
            <v>1000</v>
          </cell>
          <cell r="G1469" t="str">
            <v>RWP - Plant</v>
          </cell>
          <cell r="H1469">
            <v>1000</v>
          </cell>
          <cell r="I1469" t="str">
            <v>RWP - Plant</v>
          </cell>
          <cell r="J1469" t="str">
            <v>1152</v>
          </cell>
          <cell r="K1469">
            <v>1</v>
          </cell>
          <cell r="L1469">
            <v>38749</v>
          </cell>
          <cell r="M1469">
            <v>11</v>
          </cell>
          <cell r="N1469">
            <v>0</v>
          </cell>
          <cell r="O1469">
            <v>40391</v>
          </cell>
          <cell r="P1469">
            <v>4</v>
          </cell>
          <cell r="Q1469" t="str">
            <v>QEP Energy Company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 t="b">
            <v>0</v>
          </cell>
          <cell r="Z1469">
            <v>0</v>
          </cell>
          <cell r="AA1469">
            <v>1</v>
          </cell>
          <cell r="AB1469" t="str">
            <v>|</v>
          </cell>
        </row>
        <row r="1470">
          <cell r="B1470">
            <v>6931</v>
          </cell>
          <cell r="D1470" t="str">
            <v>GB 2ml-30-8-22</v>
          </cell>
          <cell r="E1470" t="str">
            <v>S</v>
          </cell>
          <cell r="F1470">
            <v>1000</v>
          </cell>
          <cell r="G1470" t="str">
            <v>RWP - Plant</v>
          </cell>
          <cell r="H1470">
            <v>1000</v>
          </cell>
          <cell r="I1470" t="str">
            <v>RWP - Plant</v>
          </cell>
          <cell r="J1470" t="str">
            <v>1151</v>
          </cell>
          <cell r="K1470">
            <v>1</v>
          </cell>
          <cell r="L1470">
            <v>38749</v>
          </cell>
          <cell r="M1470">
            <v>4</v>
          </cell>
          <cell r="N1470">
            <v>1</v>
          </cell>
          <cell r="O1470">
            <v>40391</v>
          </cell>
          <cell r="P1470">
            <v>4</v>
          </cell>
          <cell r="Q1470" t="str">
            <v>QEP Energy Company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 t="b">
            <v>0</v>
          </cell>
          <cell r="Z1470">
            <v>0</v>
          </cell>
          <cell r="AA1470">
            <v>1</v>
          </cell>
          <cell r="AB1470" t="str">
            <v>|</v>
          </cell>
        </row>
        <row r="1471">
          <cell r="B1471">
            <v>6932</v>
          </cell>
          <cell r="D1471" t="str">
            <v>CHAPITA 972-13</v>
          </cell>
          <cell r="E1471" t="str">
            <v>S</v>
          </cell>
          <cell r="F1471">
            <v>1000</v>
          </cell>
          <cell r="G1471" t="str">
            <v>RWP - Plant</v>
          </cell>
          <cell r="H1471">
            <v>1000</v>
          </cell>
          <cell r="I1471" t="str">
            <v>RWP - Plant</v>
          </cell>
          <cell r="J1471" t="str">
            <v>1159</v>
          </cell>
          <cell r="K1471">
            <v>1</v>
          </cell>
          <cell r="L1471">
            <v>38749</v>
          </cell>
          <cell r="M1471">
            <v>1</v>
          </cell>
          <cell r="N1471">
            <v>1</v>
          </cell>
          <cell r="O1471">
            <v>40391</v>
          </cell>
          <cell r="P1471">
            <v>1</v>
          </cell>
          <cell r="Q1471" t="str">
            <v>EOG Resources, Inc.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 t="b">
            <v>0</v>
          </cell>
          <cell r="Z1471">
            <v>0</v>
          </cell>
          <cell r="AA1471">
            <v>1</v>
          </cell>
          <cell r="AB1471" t="str">
            <v>|</v>
          </cell>
        </row>
        <row r="1472">
          <cell r="B1472">
            <v>6932</v>
          </cell>
          <cell r="D1472" t="str">
            <v>CHAPITA 972-13</v>
          </cell>
          <cell r="E1472" t="str">
            <v>S</v>
          </cell>
          <cell r="F1472">
            <v>1000</v>
          </cell>
          <cell r="G1472" t="str">
            <v>RWP - Plant</v>
          </cell>
          <cell r="H1472">
            <v>1000</v>
          </cell>
          <cell r="I1472" t="str">
            <v>RWP - Plant</v>
          </cell>
          <cell r="J1472" t="str">
            <v>1159</v>
          </cell>
          <cell r="K1472">
            <v>1</v>
          </cell>
          <cell r="L1472">
            <v>38749</v>
          </cell>
          <cell r="M1472">
            <v>8</v>
          </cell>
          <cell r="N1472">
            <v>0</v>
          </cell>
          <cell r="O1472">
            <v>40391</v>
          </cell>
          <cell r="P1472">
            <v>2</v>
          </cell>
          <cell r="Q1472" t="str">
            <v>Kerr McGee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 t="b">
            <v>0</v>
          </cell>
          <cell r="Z1472">
            <v>0</v>
          </cell>
          <cell r="AA1472">
            <v>99</v>
          </cell>
          <cell r="AB1472" t="str">
            <v>|</v>
          </cell>
        </row>
        <row r="1473">
          <cell r="B1473">
            <v>6936</v>
          </cell>
          <cell r="D1473" t="str">
            <v>NORTH CHAPITA 235-34</v>
          </cell>
          <cell r="E1473" t="str">
            <v>S</v>
          </cell>
          <cell r="F1473">
            <v>1000</v>
          </cell>
          <cell r="G1473" t="str">
            <v>RWP - Plant</v>
          </cell>
          <cell r="H1473">
            <v>1000</v>
          </cell>
          <cell r="I1473" t="str">
            <v>RWP - Plant</v>
          </cell>
          <cell r="J1473" t="str">
            <v>1158</v>
          </cell>
          <cell r="K1473">
            <v>1</v>
          </cell>
          <cell r="L1473">
            <v>38749</v>
          </cell>
          <cell r="M1473">
            <v>1</v>
          </cell>
          <cell r="N1473">
            <v>0.78124031007751948</v>
          </cell>
          <cell r="O1473">
            <v>40391</v>
          </cell>
          <cell r="P1473">
            <v>1</v>
          </cell>
          <cell r="Q1473" t="str">
            <v>EOG Resources, Inc.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 t="b">
            <v>0</v>
          </cell>
          <cell r="Z1473">
            <v>0</v>
          </cell>
          <cell r="AA1473">
            <v>1</v>
          </cell>
          <cell r="AB1473" t="str">
            <v>|</v>
          </cell>
        </row>
        <row r="1474">
          <cell r="B1474">
            <v>6936</v>
          </cell>
          <cell r="D1474" t="str">
            <v>NORTH CHAPITA 235-34</v>
          </cell>
          <cell r="E1474" t="str">
            <v>S</v>
          </cell>
          <cell r="F1474">
            <v>1000</v>
          </cell>
          <cell r="G1474" t="str">
            <v>RWP - Plant</v>
          </cell>
          <cell r="H1474">
            <v>1000</v>
          </cell>
          <cell r="I1474" t="str">
            <v>RWP - Plant</v>
          </cell>
          <cell r="J1474" t="str">
            <v>1158</v>
          </cell>
          <cell r="K1474">
            <v>1</v>
          </cell>
          <cell r="L1474">
            <v>38749</v>
          </cell>
          <cell r="M1474">
            <v>4</v>
          </cell>
          <cell r="N1474">
            <v>0.21875968992248063</v>
          </cell>
          <cell r="O1474">
            <v>40391</v>
          </cell>
          <cell r="P1474">
            <v>4</v>
          </cell>
          <cell r="Q1474" t="str">
            <v>QEP Energy Company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 t="b">
            <v>0</v>
          </cell>
          <cell r="Z1474">
            <v>0</v>
          </cell>
          <cell r="AA1474">
            <v>1</v>
          </cell>
          <cell r="AB1474" t="str">
            <v>|</v>
          </cell>
        </row>
        <row r="1475">
          <cell r="B1475">
            <v>6936</v>
          </cell>
          <cell r="D1475" t="str">
            <v>NORTH CHAPITA 235-34</v>
          </cell>
          <cell r="E1475" t="str">
            <v>S</v>
          </cell>
          <cell r="F1475">
            <v>1000</v>
          </cell>
          <cell r="G1475" t="str">
            <v>RWP - Plant</v>
          </cell>
          <cell r="H1475">
            <v>1000</v>
          </cell>
          <cell r="I1475" t="str">
            <v>RWP - Plant</v>
          </cell>
          <cell r="J1475" t="str">
            <v>1158</v>
          </cell>
          <cell r="K1475">
            <v>1</v>
          </cell>
          <cell r="L1475">
            <v>38749</v>
          </cell>
          <cell r="M1475">
            <v>11</v>
          </cell>
          <cell r="N1475">
            <v>0</v>
          </cell>
          <cell r="O1475">
            <v>40391</v>
          </cell>
          <cell r="P1475">
            <v>4</v>
          </cell>
          <cell r="Q1475" t="str">
            <v>QEP Energy Company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 t="b">
            <v>0</v>
          </cell>
          <cell r="Z1475">
            <v>0</v>
          </cell>
          <cell r="AA1475">
            <v>1</v>
          </cell>
          <cell r="AB1475" t="str">
            <v>|</v>
          </cell>
        </row>
        <row r="1476">
          <cell r="B1476">
            <v>6937</v>
          </cell>
          <cell r="D1476" t="str">
            <v>NORTH CHAPITA 254-34</v>
          </cell>
          <cell r="E1476" t="str">
            <v>S</v>
          </cell>
          <cell r="F1476">
            <v>1000</v>
          </cell>
          <cell r="G1476" t="str">
            <v>RWP - Plant</v>
          </cell>
          <cell r="H1476">
            <v>1000</v>
          </cell>
          <cell r="I1476" t="str">
            <v>RWP - Plant</v>
          </cell>
          <cell r="J1476" t="str">
            <v>1157</v>
          </cell>
          <cell r="K1476">
            <v>1</v>
          </cell>
          <cell r="L1476">
            <v>38749</v>
          </cell>
          <cell r="M1476">
            <v>1</v>
          </cell>
          <cell r="N1476">
            <v>0.78133159268929508</v>
          </cell>
          <cell r="O1476">
            <v>40391</v>
          </cell>
          <cell r="P1476">
            <v>1</v>
          </cell>
          <cell r="Q1476" t="str">
            <v>EOG Resources, Inc.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 t="b">
            <v>0</v>
          </cell>
          <cell r="Z1476">
            <v>0</v>
          </cell>
          <cell r="AA1476">
            <v>1</v>
          </cell>
          <cell r="AB1476" t="str">
            <v>|</v>
          </cell>
        </row>
        <row r="1477">
          <cell r="B1477">
            <v>6937</v>
          </cell>
          <cell r="D1477" t="str">
            <v>NORTH CHAPITA 254-34</v>
          </cell>
          <cell r="E1477" t="str">
            <v>S</v>
          </cell>
          <cell r="F1477">
            <v>1000</v>
          </cell>
          <cell r="G1477" t="str">
            <v>RWP - Plant</v>
          </cell>
          <cell r="H1477">
            <v>1000</v>
          </cell>
          <cell r="I1477" t="str">
            <v>RWP - Plant</v>
          </cell>
          <cell r="J1477" t="str">
            <v>1157</v>
          </cell>
          <cell r="K1477">
            <v>1</v>
          </cell>
          <cell r="L1477">
            <v>38749</v>
          </cell>
          <cell r="M1477">
            <v>4</v>
          </cell>
          <cell r="N1477">
            <v>0.21866840731070497</v>
          </cell>
          <cell r="O1477">
            <v>40391</v>
          </cell>
          <cell r="P1477">
            <v>4</v>
          </cell>
          <cell r="Q1477" t="str">
            <v>QEP Energy Company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 t="b">
            <v>0</v>
          </cell>
          <cell r="Z1477">
            <v>0</v>
          </cell>
          <cell r="AA1477">
            <v>1</v>
          </cell>
          <cell r="AB1477" t="str">
            <v>|</v>
          </cell>
        </row>
        <row r="1478">
          <cell r="B1478">
            <v>6937</v>
          </cell>
          <cell r="D1478" t="str">
            <v>NORTH CHAPITA 254-34</v>
          </cell>
          <cell r="E1478" t="str">
            <v>S</v>
          </cell>
          <cell r="F1478">
            <v>1000</v>
          </cell>
          <cell r="G1478" t="str">
            <v>RWP - Plant</v>
          </cell>
          <cell r="H1478">
            <v>1000</v>
          </cell>
          <cell r="I1478" t="str">
            <v>RWP - Plant</v>
          </cell>
          <cell r="J1478" t="str">
            <v>1157</v>
          </cell>
          <cell r="K1478">
            <v>1</v>
          </cell>
          <cell r="L1478">
            <v>38749</v>
          </cell>
          <cell r="M1478">
            <v>11</v>
          </cell>
          <cell r="N1478">
            <v>0</v>
          </cell>
          <cell r="O1478">
            <v>40391</v>
          </cell>
          <cell r="P1478">
            <v>4</v>
          </cell>
          <cell r="Q1478" t="str">
            <v>QEP Energy Company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 t="b">
            <v>0</v>
          </cell>
          <cell r="Z1478">
            <v>0</v>
          </cell>
          <cell r="AA1478">
            <v>1</v>
          </cell>
          <cell r="AB1478" t="str">
            <v>|</v>
          </cell>
        </row>
        <row r="1479">
          <cell r="B1479">
            <v>6938</v>
          </cell>
          <cell r="D1479" t="str">
            <v>NBE 2ml-17-9-23</v>
          </cell>
          <cell r="E1479" t="str">
            <v>S</v>
          </cell>
          <cell r="F1479">
            <v>1000</v>
          </cell>
          <cell r="G1479" t="str">
            <v>RWP - Plant</v>
          </cell>
          <cell r="H1479">
            <v>1000</v>
          </cell>
          <cell r="I1479" t="str">
            <v>RWP - Plant</v>
          </cell>
          <cell r="J1479" t="str">
            <v>1156</v>
          </cell>
          <cell r="K1479">
            <v>1</v>
          </cell>
          <cell r="L1479">
            <v>38749</v>
          </cell>
          <cell r="M1479">
            <v>1</v>
          </cell>
          <cell r="N1479">
            <v>0</v>
          </cell>
          <cell r="O1479">
            <v>40391</v>
          </cell>
          <cell r="P1479">
            <v>1</v>
          </cell>
          <cell r="Q1479" t="str">
            <v>EOG Resources, Inc.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 t="b">
            <v>0</v>
          </cell>
          <cell r="Z1479">
            <v>0</v>
          </cell>
          <cell r="AA1479">
            <v>1</v>
          </cell>
          <cell r="AB1479" t="str">
            <v>|</v>
          </cell>
        </row>
        <row r="1480">
          <cell r="B1480">
            <v>6938</v>
          </cell>
          <cell r="D1480" t="str">
            <v>NBE 2ml-17-9-23</v>
          </cell>
          <cell r="E1480" t="str">
            <v>S</v>
          </cell>
          <cell r="F1480">
            <v>1000</v>
          </cell>
          <cell r="G1480" t="str">
            <v>RWP - Plant</v>
          </cell>
          <cell r="H1480">
            <v>1000</v>
          </cell>
          <cell r="I1480" t="str">
            <v>RWP - Plant</v>
          </cell>
          <cell r="J1480" t="str">
            <v>1156</v>
          </cell>
          <cell r="K1480">
            <v>1</v>
          </cell>
          <cell r="L1480">
            <v>38749</v>
          </cell>
          <cell r="M1480">
            <v>4</v>
          </cell>
          <cell r="N1480">
            <v>1</v>
          </cell>
          <cell r="O1480">
            <v>40391</v>
          </cell>
          <cell r="P1480">
            <v>4</v>
          </cell>
          <cell r="Q1480" t="str">
            <v>QEP Energy Company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 t="b">
            <v>0</v>
          </cell>
          <cell r="Z1480">
            <v>0</v>
          </cell>
          <cell r="AA1480">
            <v>1</v>
          </cell>
          <cell r="AB1480" t="str">
            <v>|</v>
          </cell>
        </row>
        <row r="1481">
          <cell r="B1481">
            <v>6938</v>
          </cell>
          <cell r="D1481" t="str">
            <v>NBE 2ml-17-9-23</v>
          </cell>
          <cell r="E1481" t="str">
            <v>S</v>
          </cell>
          <cell r="F1481">
            <v>1000</v>
          </cell>
          <cell r="G1481" t="str">
            <v>RWP - Plant</v>
          </cell>
          <cell r="H1481">
            <v>1000</v>
          </cell>
          <cell r="I1481" t="str">
            <v>RWP - Plant</v>
          </cell>
          <cell r="J1481" t="str">
            <v>1156</v>
          </cell>
          <cell r="K1481">
            <v>1</v>
          </cell>
          <cell r="L1481">
            <v>38749</v>
          </cell>
          <cell r="M1481">
            <v>11</v>
          </cell>
          <cell r="N1481">
            <v>0</v>
          </cell>
          <cell r="O1481">
            <v>40391</v>
          </cell>
          <cell r="P1481">
            <v>4</v>
          </cell>
          <cell r="Q1481" t="str">
            <v>QEP Energy Company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 t="b">
            <v>0</v>
          </cell>
          <cell r="Z1481">
            <v>0</v>
          </cell>
          <cell r="AA1481">
            <v>1</v>
          </cell>
          <cell r="AB1481" t="str">
            <v>|</v>
          </cell>
        </row>
        <row r="1482">
          <cell r="B1482">
            <v>6939</v>
          </cell>
          <cell r="D1482" t="str">
            <v>CHAPITA 979-12</v>
          </cell>
          <cell r="E1482" t="str">
            <v>S</v>
          </cell>
          <cell r="F1482">
            <v>1000</v>
          </cell>
          <cell r="G1482" t="str">
            <v>RWP - Plant</v>
          </cell>
          <cell r="H1482">
            <v>1000</v>
          </cell>
          <cell r="I1482" t="str">
            <v>RWP - Plant</v>
          </cell>
          <cell r="J1482" t="str">
            <v>1155</v>
          </cell>
          <cell r="K1482">
            <v>1</v>
          </cell>
          <cell r="L1482">
            <v>38749</v>
          </cell>
          <cell r="M1482">
            <v>1</v>
          </cell>
          <cell r="N1482">
            <v>1</v>
          </cell>
          <cell r="O1482">
            <v>40391</v>
          </cell>
          <cell r="P1482">
            <v>1</v>
          </cell>
          <cell r="Q1482" t="str">
            <v>EOG Resources, Inc.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 t="b">
            <v>0</v>
          </cell>
          <cell r="Z1482">
            <v>0</v>
          </cell>
          <cell r="AA1482">
            <v>1</v>
          </cell>
          <cell r="AB1482" t="str">
            <v>|</v>
          </cell>
        </row>
        <row r="1483">
          <cell r="B1483">
            <v>6939</v>
          </cell>
          <cell r="D1483" t="str">
            <v>CHAPITA 979-12</v>
          </cell>
          <cell r="E1483" t="str">
            <v>S</v>
          </cell>
          <cell r="F1483">
            <v>1000</v>
          </cell>
          <cell r="G1483" t="str">
            <v>RWP - Plant</v>
          </cell>
          <cell r="H1483">
            <v>1000</v>
          </cell>
          <cell r="I1483" t="str">
            <v>RWP - Plant</v>
          </cell>
          <cell r="J1483" t="str">
            <v>1155</v>
          </cell>
          <cell r="K1483">
            <v>1</v>
          </cell>
          <cell r="L1483">
            <v>38749</v>
          </cell>
          <cell r="M1483">
            <v>8</v>
          </cell>
          <cell r="N1483">
            <v>0</v>
          </cell>
          <cell r="O1483">
            <v>40391</v>
          </cell>
          <cell r="P1483">
            <v>2</v>
          </cell>
          <cell r="Q1483" t="str">
            <v>Kerr McGee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 t="b">
            <v>0</v>
          </cell>
          <cell r="Z1483">
            <v>0</v>
          </cell>
          <cell r="AA1483">
            <v>99</v>
          </cell>
          <cell r="AB1483" t="str">
            <v>|</v>
          </cell>
        </row>
        <row r="1484">
          <cell r="B1484">
            <v>6942</v>
          </cell>
          <cell r="D1484" t="str">
            <v>GB 16d-28-8-21 (Run 1)</v>
          </cell>
          <cell r="E1484" t="str">
            <v>S</v>
          </cell>
          <cell r="F1484">
            <v>1000</v>
          </cell>
          <cell r="G1484" t="str">
            <v>RWP - Plant</v>
          </cell>
          <cell r="H1484">
            <v>1000</v>
          </cell>
          <cell r="I1484" t="str">
            <v>RWP - Plant</v>
          </cell>
          <cell r="J1484" t="str">
            <v>1150</v>
          </cell>
          <cell r="K1484">
            <v>1</v>
          </cell>
          <cell r="L1484">
            <v>38749</v>
          </cell>
          <cell r="M1484">
            <v>4</v>
          </cell>
          <cell r="N1484">
            <v>1</v>
          </cell>
          <cell r="O1484">
            <v>40391</v>
          </cell>
          <cell r="P1484">
            <v>4</v>
          </cell>
          <cell r="Q1484" t="str">
            <v>QEP Energy Company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 t="b">
            <v>0</v>
          </cell>
          <cell r="Z1484">
            <v>0</v>
          </cell>
          <cell r="AA1484">
            <v>1</v>
          </cell>
          <cell r="AB1484" t="str">
            <v>|</v>
          </cell>
        </row>
        <row r="1485">
          <cell r="B1485">
            <v>6944</v>
          </cell>
          <cell r="D1485" t="str">
            <v>NORTH CHAPITA 241-33</v>
          </cell>
          <cell r="E1485" t="str">
            <v>S</v>
          </cell>
          <cell r="F1485">
            <v>1000</v>
          </cell>
          <cell r="G1485" t="str">
            <v>RWP - Plant</v>
          </cell>
          <cell r="H1485">
            <v>1000</v>
          </cell>
          <cell r="I1485" t="str">
            <v>RWP - Plant</v>
          </cell>
          <cell r="J1485" t="str">
            <v>1149</v>
          </cell>
          <cell r="K1485">
            <v>1</v>
          </cell>
          <cell r="L1485">
            <v>38749</v>
          </cell>
          <cell r="M1485">
            <v>1</v>
          </cell>
          <cell r="N1485">
            <v>0.78126980103915855</v>
          </cell>
          <cell r="O1485">
            <v>40391</v>
          </cell>
          <cell r="P1485">
            <v>1</v>
          </cell>
          <cell r="Q1485" t="str">
            <v>EOG Resources, Inc.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 t="b">
            <v>0</v>
          </cell>
          <cell r="Z1485">
            <v>0</v>
          </cell>
          <cell r="AA1485">
            <v>1</v>
          </cell>
          <cell r="AB1485" t="str">
            <v>|</v>
          </cell>
        </row>
        <row r="1486">
          <cell r="B1486">
            <v>6944</v>
          </cell>
          <cell r="D1486" t="str">
            <v>NORTH CHAPITA 241-33</v>
          </cell>
          <cell r="E1486" t="str">
            <v>S</v>
          </cell>
          <cell r="F1486">
            <v>1000</v>
          </cell>
          <cell r="G1486" t="str">
            <v>RWP - Plant</v>
          </cell>
          <cell r="H1486">
            <v>1000</v>
          </cell>
          <cell r="I1486" t="str">
            <v>RWP - Plant</v>
          </cell>
          <cell r="J1486" t="str">
            <v>1149</v>
          </cell>
          <cell r="K1486">
            <v>1</v>
          </cell>
          <cell r="L1486">
            <v>38749</v>
          </cell>
          <cell r="M1486">
            <v>4</v>
          </cell>
          <cell r="N1486">
            <v>0.21873019896084148</v>
          </cell>
          <cell r="O1486">
            <v>40391</v>
          </cell>
          <cell r="P1486">
            <v>4</v>
          </cell>
          <cell r="Q1486" t="str">
            <v>QEP Energy Company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 t="b">
            <v>0</v>
          </cell>
          <cell r="Z1486">
            <v>0</v>
          </cell>
          <cell r="AA1486">
            <v>1</v>
          </cell>
          <cell r="AB1486" t="str">
            <v>|</v>
          </cell>
        </row>
        <row r="1487">
          <cell r="B1487">
            <v>6947</v>
          </cell>
          <cell r="D1487" t="str">
            <v>CHAPITA 840-21</v>
          </cell>
          <cell r="E1487" t="str">
            <v>S</v>
          </cell>
          <cell r="F1487">
            <v>1000</v>
          </cell>
          <cell r="G1487" t="str">
            <v>RWP - Plant</v>
          </cell>
          <cell r="H1487">
            <v>1000</v>
          </cell>
          <cell r="I1487" t="str">
            <v>RWP - Plant</v>
          </cell>
          <cell r="J1487" t="str">
            <v>1169</v>
          </cell>
          <cell r="K1487">
            <v>1</v>
          </cell>
          <cell r="L1487">
            <v>38777</v>
          </cell>
          <cell r="M1487">
            <v>1</v>
          </cell>
          <cell r="N1487">
            <v>1</v>
          </cell>
          <cell r="O1487">
            <v>40391</v>
          </cell>
          <cell r="P1487">
            <v>1</v>
          </cell>
          <cell r="Q1487" t="str">
            <v>EOG Resources, Inc.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 t="b">
            <v>0</v>
          </cell>
          <cell r="Z1487">
            <v>0</v>
          </cell>
          <cell r="AA1487">
            <v>1</v>
          </cell>
          <cell r="AB1487" t="str">
            <v>|</v>
          </cell>
        </row>
        <row r="1488">
          <cell r="B1488">
            <v>6947</v>
          </cell>
          <cell r="D1488" t="str">
            <v>CHAPITA 840-21</v>
          </cell>
          <cell r="E1488" t="str">
            <v>S</v>
          </cell>
          <cell r="F1488">
            <v>1000</v>
          </cell>
          <cell r="G1488" t="str">
            <v>RWP - Plant</v>
          </cell>
          <cell r="H1488">
            <v>1000</v>
          </cell>
          <cell r="I1488" t="str">
            <v>RWP - Plant</v>
          </cell>
          <cell r="J1488" t="str">
            <v>1169</v>
          </cell>
          <cell r="K1488">
            <v>1</v>
          </cell>
          <cell r="L1488">
            <v>38777</v>
          </cell>
          <cell r="M1488">
            <v>8</v>
          </cell>
          <cell r="N1488">
            <v>0</v>
          </cell>
          <cell r="O1488">
            <v>40391</v>
          </cell>
          <cell r="P1488">
            <v>2</v>
          </cell>
          <cell r="Q1488" t="str">
            <v>Kerr McGee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 t="b">
            <v>0</v>
          </cell>
          <cell r="Z1488">
            <v>0</v>
          </cell>
          <cell r="AA1488">
            <v>99</v>
          </cell>
          <cell r="AB1488" t="str">
            <v>|</v>
          </cell>
        </row>
        <row r="1489">
          <cell r="B1489">
            <v>6950</v>
          </cell>
          <cell r="D1489" t="str">
            <v>CHAPITA 974-14</v>
          </cell>
          <cell r="E1489" t="str">
            <v>S</v>
          </cell>
          <cell r="F1489">
            <v>1000</v>
          </cell>
          <cell r="G1489" t="str">
            <v>RWP - Plant</v>
          </cell>
          <cell r="H1489">
            <v>1000</v>
          </cell>
          <cell r="I1489" t="str">
            <v>RWP - Plant</v>
          </cell>
          <cell r="J1489" t="str">
            <v>1167</v>
          </cell>
          <cell r="K1489">
            <v>1</v>
          </cell>
          <cell r="L1489">
            <v>38777</v>
          </cell>
          <cell r="M1489">
            <v>1</v>
          </cell>
          <cell r="N1489">
            <v>1</v>
          </cell>
          <cell r="O1489">
            <v>40391</v>
          </cell>
          <cell r="P1489">
            <v>1</v>
          </cell>
          <cell r="Q1489" t="str">
            <v>EOG Resources, Inc.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 t="b">
            <v>0</v>
          </cell>
          <cell r="Z1489">
            <v>0</v>
          </cell>
          <cell r="AA1489">
            <v>1</v>
          </cell>
          <cell r="AB1489" t="str">
            <v>|</v>
          </cell>
        </row>
        <row r="1490">
          <cell r="B1490">
            <v>6950</v>
          </cell>
          <cell r="D1490" t="str">
            <v>CHAPITA 974-14</v>
          </cell>
          <cell r="E1490" t="str">
            <v>S</v>
          </cell>
          <cell r="F1490">
            <v>1000</v>
          </cell>
          <cell r="G1490" t="str">
            <v>RWP - Plant</v>
          </cell>
          <cell r="H1490">
            <v>1000</v>
          </cell>
          <cell r="I1490" t="str">
            <v>RWP - Plant</v>
          </cell>
          <cell r="J1490" t="str">
            <v>1167</v>
          </cell>
          <cell r="K1490">
            <v>1</v>
          </cell>
          <cell r="L1490">
            <v>38777</v>
          </cell>
          <cell r="M1490">
            <v>8</v>
          </cell>
          <cell r="N1490">
            <v>0</v>
          </cell>
          <cell r="O1490">
            <v>40391</v>
          </cell>
          <cell r="P1490">
            <v>2</v>
          </cell>
          <cell r="Q1490" t="str">
            <v>Kerr McGee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 t="b">
            <v>0</v>
          </cell>
          <cell r="Z1490">
            <v>0</v>
          </cell>
          <cell r="AA1490">
            <v>99</v>
          </cell>
          <cell r="AB1490" t="str">
            <v>|</v>
          </cell>
        </row>
        <row r="1491">
          <cell r="B1491">
            <v>6952</v>
          </cell>
          <cell r="D1491" t="str">
            <v>CHAPITA 834-10</v>
          </cell>
          <cell r="E1491" t="str">
            <v>S</v>
          </cell>
          <cell r="F1491">
            <v>1000</v>
          </cell>
          <cell r="G1491" t="str">
            <v>RWP - Plant</v>
          </cell>
          <cell r="H1491">
            <v>1000</v>
          </cell>
          <cell r="I1491" t="str">
            <v>RWP - Plant</v>
          </cell>
          <cell r="J1491" t="str">
            <v>1165</v>
          </cell>
          <cell r="K1491">
            <v>1</v>
          </cell>
          <cell r="L1491">
            <v>38777</v>
          </cell>
          <cell r="M1491">
            <v>1</v>
          </cell>
          <cell r="N1491">
            <v>1</v>
          </cell>
          <cell r="O1491">
            <v>40391</v>
          </cell>
          <cell r="P1491">
            <v>1</v>
          </cell>
          <cell r="Q1491" t="str">
            <v>EOG Resources, Inc.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 t="b">
            <v>0</v>
          </cell>
          <cell r="Z1491">
            <v>0</v>
          </cell>
          <cell r="AA1491">
            <v>1</v>
          </cell>
          <cell r="AB1491" t="str">
            <v>|</v>
          </cell>
        </row>
        <row r="1492">
          <cell r="B1492">
            <v>6952</v>
          </cell>
          <cell r="D1492" t="str">
            <v>CHAPITA 834-10</v>
          </cell>
          <cell r="E1492" t="str">
            <v>S</v>
          </cell>
          <cell r="F1492">
            <v>1000</v>
          </cell>
          <cell r="G1492" t="str">
            <v>RWP - Plant</v>
          </cell>
          <cell r="H1492">
            <v>1000</v>
          </cell>
          <cell r="I1492" t="str">
            <v>RWP - Plant</v>
          </cell>
          <cell r="J1492" t="str">
            <v>1165</v>
          </cell>
          <cell r="K1492">
            <v>1</v>
          </cell>
          <cell r="L1492">
            <v>38777</v>
          </cell>
          <cell r="M1492">
            <v>8</v>
          </cell>
          <cell r="N1492">
            <v>0</v>
          </cell>
          <cell r="O1492">
            <v>40391</v>
          </cell>
          <cell r="P1492">
            <v>2</v>
          </cell>
          <cell r="Q1492" t="str">
            <v>Kerr McGee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 t="b">
            <v>0</v>
          </cell>
          <cell r="Z1492">
            <v>0</v>
          </cell>
          <cell r="AA1492">
            <v>99</v>
          </cell>
          <cell r="AB1492" t="str">
            <v>|</v>
          </cell>
        </row>
        <row r="1493">
          <cell r="B1493">
            <v>6955</v>
          </cell>
          <cell r="D1493" t="str">
            <v>NBE 4ml-17-9-23</v>
          </cell>
          <cell r="E1493" t="str">
            <v>S</v>
          </cell>
          <cell r="F1493">
            <v>1000</v>
          </cell>
          <cell r="G1493" t="str">
            <v>RWP - Plant</v>
          </cell>
          <cell r="H1493">
            <v>1000</v>
          </cell>
          <cell r="I1493" t="str">
            <v>RWP - Plant</v>
          </cell>
          <cell r="J1493" t="str">
            <v>1164</v>
          </cell>
          <cell r="K1493">
            <v>1</v>
          </cell>
          <cell r="L1493">
            <v>38777</v>
          </cell>
          <cell r="M1493">
            <v>1</v>
          </cell>
          <cell r="N1493">
            <v>0</v>
          </cell>
          <cell r="O1493">
            <v>40391</v>
          </cell>
          <cell r="P1493">
            <v>1</v>
          </cell>
          <cell r="Q1493" t="str">
            <v>EOG Resources, Inc.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 t="b">
            <v>0</v>
          </cell>
          <cell r="Z1493">
            <v>0</v>
          </cell>
          <cell r="AA1493">
            <v>1</v>
          </cell>
          <cell r="AB1493" t="str">
            <v>|</v>
          </cell>
        </row>
        <row r="1494">
          <cell r="B1494">
            <v>6955</v>
          </cell>
          <cell r="D1494" t="str">
            <v>NBE 4ml-17-9-23</v>
          </cell>
          <cell r="E1494" t="str">
            <v>S</v>
          </cell>
          <cell r="F1494">
            <v>1000</v>
          </cell>
          <cell r="G1494" t="str">
            <v>RWP - Plant</v>
          </cell>
          <cell r="H1494">
            <v>1000</v>
          </cell>
          <cell r="I1494" t="str">
            <v>RWP - Plant</v>
          </cell>
          <cell r="J1494" t="str">
            <v>1164</v>
          </cell>
          <cell r="K1494">
            <v>1</v>
          </cell>
          <cell r="L1494">
            <v>38777</v>
          </cell>
          <cell r="M1494">
            <v>4</v>
          </cell>
          <cell r="N1494">
            <v>1</v>
          </cell>
          <cell r="O1494">
            <v>40391</v>
          </cell>
          <cell r="P1494">
            <v>4</v>
          </cell>
          <cell r="Q1494" t="str">
            <v>QEP Energy Company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 t="b">
            <v>0</v>
          </cell>
          <cell r="Z1494">
            <v>0</v>
          </cell>
          <cell r="AA1494">
            <v>1</v>
          </cell>
          <cell r="AB1494" t="str">
            <v>|</v>
          </cell>
        </row>
        <row r="1495">
          <cell r="B1495">
            <v>6955</v>
          </cell>
          <cell r="D1495" t="str">
            <v>NBE 4ml-17-9-23</v>
          </cell>
          <cell r="E1495" t="str">
            <v>S</v>
          </cell>
          <cell r="F1495">
            <v>1000</v>
          </cell>
          <cell r="G1495" t="str">
            <v>RWP - Plant</v>
          </cell>
          <cell r="H1495">
            <v>1000</v>
          </cell>
          <cell r="I1495" t="str">
            <v>RWP - Plant</v>
          </cell>
          <cell r="J1495" t="str">
            <v>1164</v>
          </cell>
          <cell r="K1495">
            <v>1</v>
          </cell>
          <cell r="L1495">
            <v>38777</v>
          </cell>
          <cell r="M1495">
            <v>11</v>
          </cell>
          <cell r="N1495">
            <v>0</v>
          </cell>
          <cell r="O1495">
            <v>40391</v>
          </cell>
          <cell r="P1495">
            <v>4</v>
          </cell>
          <cell r="Q1495" t="str">
            <v>QEP Energy Company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 t="b">
            <v>0</v>
          </cell>
          <cell r="Z1495">
            <v>0</v>
          </cell>
          <cell r="AA1495">
            <v>1</v>
          </cell>
          <cell r="AB1495" t="str">
            <v>|</v>
          </cell>
        </row>
        <row r="1496">
          <cell r="B1496">
            <v>6956</v>
          </cell>
          <cell r="D1496" t="str">
            <v>NORTH CHAPITA 218-34</v>
          </cell>
          <cell r="E1496" t="str">
            <v>S</v>
          </cell>
          <cell r="F1496">
            <v>1000</v>
          </cell>
          <cell r="G1496" t="str">
            <v>RWP - Plant</v>
          </cell>
          <cell r="H1496">
            <v>1000</v>
          </cell>
          <cell r="I1496" t="str">
            <v>RWP - Plant</v>
          </cell>
          <cell r="J1496" t="str">
            <v>1163</v>
          </cell>
          <cell r="K1496">
            <v>1</v>
          </cell>
          <cell r="L1496">
            <v>38777</v>
          </cell>
          <cell r="M1496">
            <v>1</v>
          </cell>
          <cell r="N1496">
            <v>0.78123464876371385</v>
          </cell>
          <cell r="O1496">
            <v>40391</v>
          </cell>
          <cell r="P1496">
            <v>1</v>
          </cell>
          <cell r="Q1496" t="str">
            <v>EOG Resources, Inc.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 t="b">
            <v>0</v>
          </cell>
          <cell r="Z1496">
            <v>0</v>
          </cell>
          <cell r="AA1496">
            <v>1</v>
          </cell>
          <cell r="AB1496" t="str">
            <v>|</v>
          </cell>
        </row>
        <row r="1497">
          <cell r="B1497">
            <v>6956</v>
          </cell>
          <cell r="D1497" t="str">
            <v>NORTH CHAPITA 218-34</v>
          </cell>
          <cell r="E1497" t="str">
            <v>S</v>
          </cell>
          <cell r="F1497">
            <v>1000</v>
          </cell>
          <cell r="G1497" t="str">
            <v>RWP - Plant</v>
          </cell>
          <cell r="H1497">
            <v>1000</v>
          </cell>
          <cell r="I1497" t="str">
            <v>RWP - Plant</v>
          </cell>
          <cell r="J1497" t="str">
            <v>1163</v>
          </cell>
          <cell r="K1497">
            <v>1</v>
          </cell>
          <cell r="L1497">
            <v>38777</v>
          </cell>
          <cell r="M1497">
            <v>4</v>
          </cell>
          <cell r="N1497">
            <v>0.21876535123628624</v>
          </cell>
          <cell r="O1497">
            <v>40391</v>
          </cell>
          <cell r="P1497">
            <v>4</v>
          </cell>
          <cell r="Q1497" t="str">
            <v>QEP Energy Company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 t="b">
            <v>0</v>
          </cell>
          <cell r="Z1497">
            <v>0</v>
          </cell>
          <cell r="AA1497">
            <v>1</v>
          </cell>
          <cell r="AB1497" t="str">
            <v>|</v>
          </cell>
        </row>
        <row r="1498">
          <cell r="B1498">
            <v>6956</v>
          </cell>
          <cell r="D1498" t="str">
            <v>NORTH CHAPITA 218-34</v>
          </cell>
          <cell r="E1498" t="str">
            <v>S</v>
          </cell>
          <cell r="F1498">
            <v>1000</v>
          </cell>
          <cell r="G1498" t="str">
            <v>RWP - Plant</v>
          </cell>
          <cell r="H1498">
            <v>1000</v>
          </cell>
          <cell r="I1498" t="str">
            <v>RWP - Plant</v>
          </cell>
          <cell r="J1498" t="str">
            <v>1163</v>
          </cell>
          <cell r="K1498">
            <v>1</v>
          </cell>
          <cell r="L1498">
            <v>38777</v>
          </cell>
          <cell r="M1498">
            <v>11</v>
          </cell>
          <cell r="N1498">
            <v>0</v>
          </cell>
          <cell r="O1498">
            <v>40391</v>
          </cell>
          <cell r="P1498">
            <v>4</v>
          </cell>
          <cell r="Q1498" t="str">
            <v>QEP Energy Company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 t="b">
            <v>0</v>
          </cell>
          <cell r="Z1498">
            <v>0</v>
          </cell>
          <cell r="AA1498">
            <v>1</v>
          </cell>
          <cell r="AB1498" t="str">
            <v>|</v>
          </cell>
        </row>
        <row r="1499">
          <cell r="B1499">
            <v>6957</v>
          </cell>
          <cell r="D1499" t="str">
            <v>RWS 3mu-9-9-24</v>
          </cell>
          <cell r="E1499" t="str">
            <v>S</v>
          </cell>
          <cell r="F1499">
            <v>1000</v>
          </cell>
          <cell r="G1499" t="str">
            <v>RWP - Plant</v>
          </cell>
          <cell r="H1499">
            <v>1000</v>
          </cell>
          <cell r="I1499" t="str">
            <v>RWP - Plant</v>
          </cell>
          <cell r="J1499" t="str">
            <v>1161</v>
          </cell>
          <cell r="K1499">
            <v>1</v>
          </cell>
          <cell r="L1499">
            <v>38777</v>
          </cell>
          <cell r="M1499">
            <v>4</v>
          </cell>
          <cell r="N1499">
            <v>1</v>
          </cell>
          <cell r="O1499">
            <v>39264</v>
          </cell>
          <cell r="P1499">
            <v>4</v>
          </cell>
          <cell r="Q1499" t="str">
            <v>QEP Energy Company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 t="b">
            <v>0</v>
          </cell>
          <cell r="Z1499">
            <v>0</v>
          </cell>
          <cell r="AA1499">
            <v>1</v>
          </cell>
          <cell r="AB1499" t="str">
            <v>|</v>
          </cell>
        </row>
        <row r="1500">
          <cell r="B1500">
            <v>6958</v>
          </cell>
          <cell r="D1500" t="str">
            <v>SG 3mu-11-8-22</v>
          </cell>
          <cell r="E1500" t="str">
            <v>S</v>
          </cell>
          <cell r="F1500">
            <v>1000</v>
          </cell>
          <cell r="G1500" t="str">
            <v>RWP - Plant</v>
          </cell>
          <cell r="H1500">
            <v>1000</v>
          </cell>
          <cell r="I1500" t="str">
            <v>RWP - Plant</v>
          </cell>
          <cell r="J1500" t="str">
            <v>1162</v>
          </cell>
          <cell r="K1500">
            <v>1</v>
          </cell>
          <cell r="L1500">
            <v>38777</v>
          </cell>
          <cell r="M1500">
            <v>1</v>
          </cell>
          <cell r="N1500">
            <v>0</v>
          </cell>
          <cell r="O1500">
            <v>40391</v>
          </cell>
          <cell r="P1500">
            <v>1</v>
          </cell>
          <cell r="Q1500" t="str">
            <v>EOG Resources, Inc.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 t="b">
            <v>0</v>
          </cell>
          <cell r="Z1500">
            <v>0</v>
          </cell>
          <cell r="AA1500">
            <v>1</v>
          </cell>
          <cell r="AB1500" t="str">
            <v>|</v>
          </cell>
        </row>
        <row r="1501">
          <cell r="B1501">
            <v>6958</v>
          </cell>
          <cell r="D1501" t="str">
            <v>SG 3mu-11-8-22</v>
          </cell>
          <cell r="E1501" t="str">
            <v>S</v>
          </cell>
          <cell r="F1501">
            <v>1000</v>
          </cell>
          <cell r="G1501" t="str">
            <v>RWP - Plant</v>
          </cell>
          <cell r="H1501">
            <v>1000</v>
          </cell>
          <cell r="I1501" t="str">
            <v>RWP - Plant</v>
          </cell>
          <cell r="J1501" t="str">
            <v>1162</v>
          </cell>
          <cell r="K1501">
            <v>1</v>
          </cell>
          <cell r="L1501">
            <v>38777</v>
          </cell>
          <cell r="M1501">
            <v>1</v>
          </cell>
          <cell r="N1501">
            <v>0</v>
          </cell>
          <cell r="O1501">
            <v>40391</v>
          </cell>
          <cell r="P1501">
            <v>1</v>
          </cell>
          <cell r="Q1501" t="str">
            <v>EOG Resources, Inc.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 t="b">
            <v>0</v>
          </cell>
          <cell r="Z1501">
            <v>0</v>
          </cell>
          <cell r="AA1501">
            <v>1</v>
          </cell>
          <cell r="AB1501" t="str">
            <v>|</v>
          </cell>
        </row>
        <row r="1502">
          <cell r="B1502">
            <v>6958</v>
          </cell>
          <cell r="D1502" t="str">
            <v>SG 3mu-11-8-22</v>
          </cell>
          <cell r="E1502" t="str">
            <v>S</v>
          </cell>
          <cell r="F1502">
            <v>1000</v>
          </cell>
          <cell r="G1502" t="str">
            <v>RWP - Plant</v>
          </cell>
          <cell r="H1502">
            <v>1000</v>
          </cell>
          <cell r="I1502" t="str">
            <v>RWP - Plant</v>
          </cell>
          <cell r="J1502" t="str">
            <v>1162</v>
          </cell>
          <cell r="K1502">
            <v>1</v>
          </cell>
          <cell r="L1502">
            <v>38777</v>
          </cell>
          <cell r="M1502">
            <v>4</v>
          </cell>
          <cell r="N1502">
            <v>1</v>
          </cell>
          <cell r="O1502">
            <v>40391</v>
          </cell>
          <cell r="P1502">
            <v>4</v>
          </cell>
          <cell r="Q1502" t="str">
            <v>QEP Energy Company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 t="b">
            <v>0</v>
          </cell>
          <cell r="Z1502">
            <v>0</v>
          </cell>
          <cell r="AA1502">
            <v>1</v>
          </cell>
          <cell r="AB1502" t="str">
            <v>|</v>
          </cell>
        </row>
        <row r="1503">
          <cell r="B1503">
            <v>6958</v>
          </cell>
          <cell r="D1503" t="str">
            <v>SG 3mu-11-8-22</v>
          </cell>
          <cell r="E1503" t="str">
            <v>S</v>
          </cell>
          <cell r="F1503">
            <v>1000</v>
          </cell>
          <cell r="G1503" t="str">
            <v>RWP - Plant</v>
          </cell>
          <cell r="H1503">
            <v>1000</v>
          </cell>
          <cell r="I1503" t="str">
            <v>RWP - Plant</v>
          </cell>
          <cell r="J1503" t="str">
            <v>1162</v>
          </cell>
          <cell r="K1503">
            <v>1</v>
          </cell>
          <cell r="L1503">
            <v>38777</v>
          </cell>
          <cell r="M1503">
            <v>8</v>
          </cell>
          <cell r="N1503">
            <v>0</v>
          </cell>
          <cell r="O1503">
            <v>40391</v>
          </cell>
          <cell r="P1503">
            <v>2</v>
          </cell>
          <cell r="Q1503" t="str">
            <v>Kerr McGee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 t="b">
            <v>0</v>
          </cell>
          <cell r="Z1503">
            <v>0</v>
          </cell>
          <cell r="AA1503">
            <v>99</v>
          </cell>
          <cell r="AB1503" t="str">
            <v>|</v>
          </cell>
        </row>
        <row r="1504">
          <cell r="B1504">
            <v>6959</v>
          </cell>
          <cell r="D1504" t="str">
            <v>NORTH CHAPITA 224-28</v>
          </cell>
          <cell r="E1504" t="str">
            <v>S</v>
          </cell>
          <cell r="F1504">
            <v>1000</v>
          </cell>
          <cell r="G1504" t="str">
            <v>RWP - Plant</v>
          </cell>
          <cell r="H1504">
            <v>1000</v>
          </cell>
          <cell r="I1504" t="str">
            <v>RWP - Plant</v>
          </cell>
          <cell r="J1504" t="str">
            <v>1160</v>
          </cell>
          <cell r="K1504">
            <v>1</v>
          </cell>
          <cell r="L1504">
            <v>38777</v>
          </cell>
          <cell r="M1504">
            <v>1</v>
          </cell>
          <cell r="N1504">
            <v>0.78128156211424094</v>
          </cell>
          <cell r="O1504">
            <v>40391</v>
          </cell>
          <cell r="P1504">
            <v>1</v>
          </cell>
          <cell r="Q1504" t="str">
            <v>EOG Resources, Inc.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 t="b">
            <v>0</v>
          </cell>
          <cell r="Z1504">
            <v>0</v>
          </cell>
          <cell r="AA1504">
            <v>1</v>
          </cell>
          <cell r="AB1504" t="str">
            <v>|</v>
          </cell>
        </row>
        <row r="1505">
          <cell r="B1505">
            <v>6959</v>
          </cell>
          <cell r="D1505" t="str">
            <v>NORTH CHAPITA 224-28</v>
          </cell>
          <cell r="E1505" t="str">
            <v>S</v>
          </cell>
          <cell r="F1505">
            <v>1000</v>
          </cell>
          <cell r="G1505" t="str">
            <v>RWP - Plant</v>
          </cell>
          <cell r="H1505">
            <v>1000</v>
          </cell>
          <cell r="I1505" t="str">
            <v>RWP - Plant</v>
          </cell>
          <cell r="J1505" t="str">
            <v>1160</v>
          </cell>
          <cell r="K1505">
            <v>1</v>
          </cell>
          <cell r="L1505">
            <v>38777</v>
          </cell>
          <cell r="M1505">
            <v>4</v>
          </cell>
          <cell r="N1505">
            <v>0.21871843788575918</v>
          </cell>
          <cell r="O1505">
            <v>40391</v>
          </cell>
          <cell r="P1505">
            <v>4</v>
          </cell>
          <cell r="Q1505" t="str">
            <v>QEP Energy Company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 t="b">
            <v>0</v>
          </cell>
          <cell r="Z1505">
            <v>0</v>
          </cell>
          <cell r="AA1505">
            <v>1</v>
          </cell>
          <cell r="AB1505" t="str">
            <v>|</v>
          </cell>
        </row>
        <row r="1506">
          <cell r="B1506">
            <v>6960</v>
          </cell>
          <cell r="D1506" t="str">
            <v>NORTH CHAPITA 252-33</v>
          </cell>
          <cell r="E1506" t="str">
            <v>S</v>
          </cell>
          <cell r="F1506">
            <v>1000</v>
          </cell>
          <cell r="G1506" t="str">
            <v>RWP - Plant</v>
          </cell>
          <cell r="H1506">
            <v>1000</v>
          </cell>
          <cell r="I1506" t="str">
            <v>RWP - Plant</v>
          </cell>
          <cell r="J1506" t="str">
            <v>1174</v>
          </cell>
          <cell r="K1506">
            <v>1</v>
          </cell>
          <cell r="L1506">
            <v>38777</v>
          </cell>
          <cell r="M1506">
            <v>1</v>
          </cell>
          <cell r="N1506">
            <v>0.78121053142912666</v>
          </cell>
          <cell r="O1506">
            <v>40391</v>
          </cell>
          <cell r="P1506">
            <v>1</v>
          </cell>
          <cell r="Q1506" t="str">
            <v>EOG Resources, Inc.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 t="b">
            <v>0</v>
          </cell>
          <cell r="Z1506">
            <v>0</v>
          </cell>
          <cell r="AA1506">
            <v>1</v>
          </cell>
          <cell r="AB1506" t="str">
            <v>|</v>
          </cell>
        </row>
        <row r="1507">
          <cell r="B1507">
            <v>6960</v>
          </cell>
          <cell r="D1507" t="str">
            <v>NORTH CHAPITA 252-33</v>
          </cell>
          <cell r="E1507" t="str">
            <v>S</v>
          </cell>
          <cell r="F1507">
            <v>1000</v>
          </cell>
          <cell r="G1507" t="str">
            <v>RWP - Plant</v>
          </cell>
          <cell r="H1507">
            <v>1000</v>
          </cell>
          <cell r="I1507" t="str">
            <v>RWP - Plant</v>
          </cell>
          <cell r="J1507" t="str">
            <v>1174</v>
          </cell>
          <cell r="K1507">
            <v>1</v>
          </cell>
          <cell r="L1507">
            <v>38777</v>
          </cell>
          <cell r="M1507">
            <v>4</v>
          </cell>
          <cell r="N1507">
            <v>0.21878946857087342</v>
          </cell>
          <cell r="O1507">
            <v>40391</v>
          </cell>
          <cell r="P1507">
            <v>4</v>
          </cell>
          <cell r="Q1507" t="str">
            <v>QEP Energy Company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 t="b">
            <v>0</v>
          </cell>
          <cell r="Z1507">
            <v>0</v>
          </cell>
          <cell r="AA1507">
            <v>1</v>
          </cell>
          <cell r="AB1507" t="str">
            <v>|</v>
          </cell>
        </row>
        <row r="1508">
          <cell r="B1508">
            <v>6961</v>
          </cell>
          <cell r="D1508" t="str">
            <v>SC 4ml-16-10-23</v>
          </cell>
          <cell r="E1508" t="str">
            <v>S</v>
          </cell>
          <cell r="F1508">
            <v>1000</v>
          </cell>
          <cell r="G1508" t="str">
            <v>RWP - Plant</v>
          </cell>
          <cell r="H1508">
            <v>1000</v>
          </cell>
          <cell r="I1508" t="str">
            <v>RWP - Plant</v>
          </cell>
          <cell r="J1508" t="str">
            <v>1176</v>
          </cell>
          <cell r="K1508">
            <v>1</v>
          </cell>
          <cell r="L1508">
            <v>38808</v>
          </cell>
          <cell r="M1508">
            <v>1</v>
          </cell>
          <cell r="N1508">
            <v>0</v>
          </cell>
          <cell r="O1508">
            <v>40391</v>
          </cell>
          <cell r="P1508">
            <v>1</v>
          </cell>
          <cell r="Q1508" t="str">
            <v>EOG Resources, Inc.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 t="b">
            <v>0</v>
          </cell>
          <cell r="Z1508">
            <v>0</v>
          </cell>
          <cell r="AA1508">
            <v>1</v>
          </cell>
          <cell r="AB1508" t="str">
            <v>|</v>
          </cell>
        </row>
        <row r="1509">
          <cell r="B1509">
            <v>6961</v>
          </cell>
          <cell r="D1509" t="str">
            <v>SC 4ml-16-10-23</v>
          </cell>
          <cell r="E1509" t="str">
            <v>S</v>
          </cell>
          <cell r="F1509">
            <v>1000</v>
          </cell>
          <cell r="G1509" t="str">
            <v>RWP - Plant</v>
          </cell>
          <cell r="H1509">
            <v>1000</v>
          </cell>
          <cell r="I1509" t="str">
            <v>RWP - Plant</v>
          </cell>
          <cell r="J1509" t="str">
            <v>1176</v>
          </cell>
          <cell r="K1509">
            <v>1</v>
          </cell>
          <cell r="L1509">
            <v>38808</v>
          </cell>
          <cell r="M1509">
            <v>4</v>
          </cell>
          <cell r="N1509">
            <v>1</v>
          </cell>
          <cell r="O1509">
            <v>40391</v>
          </cell>
          <cell r="P1509">
            <v>4</v>
          </cell>
          <cell r="Q1509" t="str">
            <v>QEP Energy Company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 t="b">
            <v>0</v>
          </cell>
          <cell r="Z1509">
            <v>0</v>
          </cell>
          <cell r="AA1509">
            <v>1</v>
          </cell>
          <cell r="AB1509" t="str">
            <v>|</v>
          </cell>
        </row>
        <row r="1510">
          <cell r="B1510">
            <v>6961</v>
          </cell>
          <cell r="D1510" t="str">
            <v>SC 4ml-16-10-23</v>
          </cell>
          <cell r="E1510" t="str">
            <v>S</v>
          </cell>
          <cell r="F1510">
            <v>1000</v>
          </cell>
          <cell r="G1510" t="str">
            <v>RWP - Plant</v>
          </cell>
          <cell r="H1510">
            <v>1000</v>
          </cell>
          <cell r="I1510" t="str">
            <v>RWP - Plant</v>
          </cell>
          <cell r="J1510" t="str">
            <v>1176</v>
          </cell>
          <cell r="K1510">
            <v>1</v>
          </cell>
          <cell r="L1510">
            <v>38808</v>
          </cell>
          <cell r="M1510">
            <v>11</v>
          </cell>
          <cell r="N1510">
            <v>0</v>
          </cell>
          <cell r="O1510">
            <v>40391</v>
          </cell>
          <cell r="P1510">
            <v>4</v>
          </cell>
          <cell r="Q1510" t="str">
            <v>QEP Energy Company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 t="b">
            <v>0</v>
          </cell>
          <cell r="Z1510">
            <v>0</v>
          </cell>
          <cell r="AA1510">
            <v>1</v>
          </cell>
          <cell r="AB1510" t="str">
            <v>|</v>
          </cell>
        </row>
        <row r="1511">
          <cell r="B1511">
            <v>6964</v>
          </cell>
          <cell r="D1511" t="str">
            <v>CHAPITA 976-12</v>
          </cell>
          <cell r="E1511" t="str">
            <v>S</v>
          </cell>
          <cell r="F1511">
            <v>1000</v>
          </cell>
          <cell r="G1511" t="str">
            <v>RWP - Plant</v>
          </cell>
          <cell r="H1511">
            <v>1000</v>
          </cell>
          <cell r="I1511" t="str">
            <v>RWP - Plant</v>
          </cell>
          <cell r="J1511" t="str">
            <v>1177</v>
          </cell>
          <cell r="K1511">
            <v>1</v>
          </cell>
          <cell r="L1511">
            <v>38808</v>
          </cell>
          <cell r="M1511">
            <v>1</v>
          </cell>
          <cell r="N1511">
            <v>1</v>
          </cell>
          <cell r="O1511">
            <v>40391</v>
          </cell>
          <cell r="P1511">
            <v>1</v>
          </cell>
          <cell r="Q1511" t="str">
            <v>EOG Resources, Inc.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 t="b">
            <v>0</v>
          </cell>
          <cell r="Z1511">
            <v>0</v>
          </cell>
          <cell r="AA1511">
            <v>1</v>
          </cell>
          <cell r="AB1511" t="str">
            <v>|</v>
          </cell>
        </row>
        <row r="1512">
          <cell r="B1512">
            <v>6964</v>
          </cell>
          <cell r="D1512" t="str">
            <v>CHAPITA 976-12</v>
          </cell>
          <cell r="E1512" t="str">
            <v>S</v>
          </cell>
          <cell r="F1512">
            <v>1000</v>
          </cell>
          <cell r="G1512" t="str">
            <v>RWP - Plant</v>
          </cell>
          <cell r="H1512">
            <v>1000</v>
          </cell>
          <cell r="I1512" t="str">
            <v>RWP - Plant</v>
          </cell>
          <cell r="J1512" t="str">
            <v>1177</v>
          </cell>
          <cell r="K1512">
            <v>1</v>
          </cell>
          <cell r="L1512">
            <v>38808</v>
          </cell>
          <cell r="M1512">
            <v>8</v>
          </cell>
          <cell r="N1512">
            <v>0</v>
          </cell>
          <cell r="O1512">
            <v>40391</v>
          </cell>
          <cell r="P1512">
            <v>2</v>
          </cell>
          <cell r="Q1512" t="str">
            <v>Kerr McGee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 t="b">
            <v>0</v>
          </cell>
          <cell r="Z1512">
            <v>0</v>
          </cell>
          <cell r="AA1512">
            <v>99</v>
          </cell>
          <cell r="AB1512" t="str">
            <v>|</v>
          </cell>
        </row>
        <row r="1513">
          <cell r="B1513">
            <v>6966</v>
          </cell>
          <cell r="D1513" t="str">
            <v>SG 10mu-11-8-22</v>
          </cell>
          <cell r="E1513" t="str">
            <v>S</v>
          </cell>
          <cell r="F1513">
            <v>1000</v>
          </cell>
          <cell r="G1513" t="str">
            <v>RWP - Plant</v>
          </cell>
          <cell r="H1513">
            <v>1000</v>
          </cell>
          <cell r="I1513" t="str">
            <v>RWP - Plant</v>
          </cell>
          <cell r="J1513" t="str">
            <v>1178</v>
          </cell>
          <cell r="K1513">
            <v>1</v>
          </cell>
          <cell r="L1513">
            <v>38808</v>
          </cell>
          <cell r="M1513">
            <v>4</v>
          </cell>
          <cell r="N1513">
            <v>1</v>
          </cell>
          <cell r="O1513">
            <v>40391</v>
          </cell>
          <cell r="P1513">
            <v>4</v>
          </cell>
          <cell r="Q1513" t="str">
            <v>QEP Energy Company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 t="b">
            <v>0</v>
          </cell>
          <cell r="Z1513">
            <v>0</v>
          </cell>
          <cell r="AA1513">
            <v>1</v>
          </cell>
          <cell r="AB1513" t="str">
            <v>|</v>
          </cell>
        </row>
        <row r="1514">
          <cell r="B1514">
            <v>6967</v>
          </cell>
          <cell r="D1514" t="str">
            <v>OUSG 6-14-8-22</v>
          </cell>
          <cell r="E1514" t="str">
            <v>S</v>
          </cell>
          <cell r="F1514">
            <v>1000</v>
          </cell>
          <cell r="G1514" t="str">
            <v>RWP - Plant</v>
          </cell>
          <cell r="H1514">
            <v>1000</v>
          </cell>
          <cell r="I1514" t="str">
            <v>RWP - Plant</v>
          </cell>
          <cell r="J1514" t="str">
            <v>1179</v>
          </cell>
          <cell r="K1514">
            <v>1</v>
          </cell>
          <cell r="L1514">
            <v>38808</v>
          </cell>
          <cell r="M1514">
            <v>4</v>
          </cell>
          <cell r="N1514">
            <v>1</v>
          </cell>
          <cell r="O1514">
            <v>39479</v>
          </cell>
          <cell r="P1514">
            <v>4</v>
          </cell>
          <cell r="Q1514" t="str">
            <v>QEP Energy Company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 t="b">
            <v>0</v>
          </cell>
          <cell r="Z1514">
            <v>0</v>
          </cell>
          <cell r="AA1514">
            <v>1</v>
          </cell>
          <cell r="AB1514" t="str">
            <v>|</v>
          </cell>
        </row>
        <row r="1515">
          <cell r="B1515">
            <v>6969</v>
          </cell>
          <cell r="D1515" t="str">
            <v>CHAPITA 670-1</v>
          </cell>
          <cell r="E1515" t="str">
            <v>S</v>
          </cell>
          <cell r="F1515">
            <v>1000</v>
          </cell>
          <cell r="G1515" t="str">
            <v>RWP - Plant</v>
          </cell>
          <cell r="H1515">
            <v>1000</v>
          </cell>
          <cell r="I1515" t="str">
            <v>RWP - Plant</v>
          </cell>
          <cell r="J1515" t="str">
            <v>1180</v>
          </cell>
          <cell r="K1515">
            <v>1</v>
          </cell>
          <cell r="L1515">
            <v>38808</v>
          </cell>
          <cell r="M1515">
            <v>1</v>
          </cell>
          <cell r="N1515">
            <v>1</v>
          </cell>
          <cell r="O1515">
            <v>40391</v>
          </cell>
          <cell r="P1515">
            <v>1</v>
          </cell>
          <cell r="Q1515" t="str">
            <v>EOG Resources, Inc.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 t="b">
            <v>0</v>
          </cell>
          <cell r="Z1515">
            <v>0</v>
          </cell>
          <cell r="AA1515">
            <v>1</v>
          </cell>
          <cell r="AB1515" t="str">
            <v>|</v>
          </cell>
        </row>
        <row r="1516">
          <cell r="B1516">
            <v>6969</v>
          </cell>
          <cell r="D1516" t="str">
            <v>CHAPITA 670-1</v>
          </cell>
          <cell r="E1516" t="str">
            <v>S</v>
          </cell>
          <cell r="F1516">
            <v>1000</v>
          </cell>
          <cell r="G1516" t="str">
            <v>RWP - Plant</v>
          </cell>
          <cell r="H1516">
            <v>1000</v>
          </cell>
          <cell r="I1516" t="str">
            <v>RWP - Plant</v>
          </cell>
          <cell r="J1516" t="str">
            <v>1180</v>
          </cell>
          <cell r="K1516">
            <v>1</v>
          </cell>
          <cell r="L1516">
            <v>38808</v>
          </cell>
          <cell r="M1516">
            <v>8</v>
          </cell>
          <cell r="N1516">
            <v>0</v>
          </cell>
          <cell r="O1516">
            <v>40391</v>
          </cell>
          <cell r="P1516">
            <v>2</v>
          </cell>
          <cell r="Q1516" t="str">
            <v>Kerr McGee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 t="b">
            <v>0</v>
          </cell>
          <cell r="Z1516">
            <v>0</v>
          </cell>
          <cell r="AA1516">
            <v>99</v>
          </cell>
          <cell r="AB1516" t="str">
            <v>|</v>
          </cell>
        </row>
        <row r="1517">
          <cell r="B1517">
            <v>6970</v>
          </cell>
          <cell r="D1517" t="str">
            <v>NBE 16ml-10-9-23</v>
          </cell>
          <cell r="E1517" t="str">
            <v>S</v>
          </cell>
          <cell r="F1517">
            <v>1000</v>
          </cell>
          <cell r="G1517" t="str">
            <v>RWP - Plant</v>
          </cell>
          <cell r="H1517">
            <v>1000</v>
          </cell>
          <cell r="I1517" t="str">
            <v>RWP - Plant</v>
          </cell>
          <cell r="J1517" t="str">
            <v>1181</v>
          </cell>
          <cell r="K1517">
            <v>1</v>
          </cell>
          <cell r="L1517">
            <v>38808</v>
          </cell>
          <cell r="M1517">
            <v>4</v>
          </cell>
          <cell r="N1517">
            <v>1</v>
          </cell>
          <cell r="O1517">
            <v>40391</v>
          </cell>
          <cell r="P1517">
            <v>4</v>
          </cell>
          <cell r="Q1517" t="str">
            <v>QEP Energy Company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 t="b">
            <v>0</v>
          </cell>
          <cell r="Z1517">
            <v>0</v>
          </cell>
          <cell r="AA1517">
            <v>1</v>
          </cell>
          <cell r="AB1517" t="str">
            <v>|</v>
          </cell>
        </row>
        <row r="1518">
          <cell r="B1518">
            <v>6970</v>
          </cell>
          <cell r="D1518" t="str">
            <v>NBE 16ml-10-9-23</v>
          </cell>
          <cell r="E1518" t="str">
            <v>S</v>
          </cell>
          <cell r="F1518">
            <v>1000</v>
          </cell>
          <cell r="G1518" t="str">
            <v>RWP - Plant</v>
          </cell>
          <cell r="H1518">
            <v>1000</v>
          </cell>
          <cell r="I1518" t="str">
            <v>RWP - Plant</v>
          </cell>
          <cell r="J1518" t="str">
            <v>1181</v>
          </cell>
          <cell r="K1518">
            <v>1</v>
          </cell>
          <cell r="L1518">
            <v>38808</v>
          </cell>
          <cell r="M1518">
            <v>11</v>
          </cell>
          <cell r="N1518">
            <v>0</v>
          </cell>
          <cell r="O1518">
            <v>40391</v>
          </cell>
          <cell r="P1518">
            <v>4</v>
          </cell>
          <cell r="Q1518" t="str">
            <v>QEP Energy Company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 t="b">
            <v>0</v>
          </cell>
          <cell r="Z1518">
            <v>0</v>
          </cell>
          <cell r="AA1518">
            <v>1</v>
          </cell>
          <cell r="AB1518" t="str">
            <v>|</v>
          </cell>
        </row>
        <row r="1519">
          <cell r="B1519">
            <v>6972</v>
          </cell>
          <cell r="D1519" t="str">
            <v>CHAPITA 528-12</v>
          </cell>
          <cell r="E1519" t="str">
            <v>S</v>
          </cell>
          <cell r="F1519">
            <v>1000</v>
          </cell>
          <cell r="G1519" t="str">
            <v>RWP - Plant</v>
          </cell>
          <cell r="H1519">
            <v>1000</v>
          </cell>
          <cell r="I1519" t="str">
            <v>RWP - Plant</v>
          </cell>
          <cell r="J1519" t="str">
            <v>1182</v>
          </cell>
          <cell r="K1519">
            <v>1</v>
          </cell>
          <cell r="L1519">
            <v>38808</v>
          </cell>
          <cell r="M1519">
            <v>1</v>
          </cell>
          <cell r="N1519">
            <v>1</v>
          </cell>
          <cell r="O1519">
            <v>40391</v>
          </cell>
          <cell r="P1519">
            <v>1</v>
          </cell>
          <cell r="Q1519" t="str">
            <v>EOG Resources, Inc.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 t="b">
            <v>0</v>
          </cell>
          <cell r="Z1519">
            <v>0</v>
          </cell>
          <cell r="AA1519">
            <v>1</v>
          </cell>
          <cell r="AB1519" t="str">
            <v>|</v>
          </cell>
        </row>
        <row r="1520">
          <cell r="B1520">
            <v>6972</v>
          </cell>
          <cell r="D1520" t="str">
            <v>CHAPITA 528-12</v>
          </cell>
          <cell r="E1520" t="str">
            <v>S</v>
          </cell>
          <cell r="F1520">
            <v>1000</v>
          </cell>
          <cell r="G1520" t="str">
            <v>RWP - Plant</v>
          </cell>
          <cell r="H1520">
            <v>1000</v>
          </cell>
          <cell r="I1520" t="str">
            <v>RWP - Plant</v>
          </cell>
          <cell r="J1520" t="str">
            <v>1182</v>
          </cell>
          <cell r="K1520">
            <v>1</v>
          </cell>
          <cell r="L1520">
            <v>38808</v>
          </cell>
          <cell r="M1520">
            <v>8</v>
          </cell>
          <cell r="N1520">
            <v>0</v>
          </cell>
          <cell r="O1520">
            <v>40391</v>
          </cell>
          <cell r="P1520">
            <v>2</v>
          </cell>
          <cell r="Q1520" t="str">
            <v>Kerr McGee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 t="b">
            <v>0</v>
          </cell>
          <cell r="Z1520">
            <v>0</v>
          </cell>
          <cell r="AA1520">
            <v>99</v>
          </cell>
          <cell r="AB1520" t="str">
            <v>|</v>
          </cell>
        </row>
        <row r="1521">
          <cell r="B1521">
            <v>6973</v>
          </cell>
          <cell r="D1521" t="str">
            <v>EAST CHAPITA 7-16</v>
          </cell>
          <cell r="E1521" t="str">
            <v>S</v>
          </cell>
          <cell r="F1521">
            <v>1000</v>
          </cell>
          <cell r="G1521" t="str">
            <v>RWP - Plant</v>
          </cell>
          <cell r="H1521">
            <v>1000</v>
          </cell>
          <cell r="I1521" t="str">
            <v>RWP - Plant</v>
          </cell>
          <cell r="J1521" t="str">
            <v>1183</v>
          </cell>
          <cell r="K1521">
            <v>1</v>
          </cell>
          <cell r="L1521">
            <v>38808</v>
          </cell>
          <cell r="M1521">
            <v>1</v>
          </cell>
          <cell r="N1521">
            <v>1</v>
          </cell>
          <cell r="O1521">
            <v>40391</v>
          </cell>
          <cell r="P1521">
            <v>1</v>
          </cell>
          <cell r="Q1521" t="str">
            <v>EOG Resources, Inc.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 t="b">
            <v>0</v>
          </cell>
          <cell r="Z1521">
            <v>0</v>
          </cell>
          <cell r="AA1521">
            <v>1</v>
          </cell>
          <cell r="AB1521" t="str">
            <v>|</v>
          </cell>
        </row>
        <row r="1522">
          <cell r="B1522">
            <v>6973</v>
          </cell>
          <cell r="D1522" t="str">
            <v>EAST CHAPITA 7-16</v>
          </cell>
          <cell r="E1522" t="str">
            <v>S</v>
          </cell>
          <cell r="F1522">
            <v>1000</v>
          </cell>
          <cell r="G1522" t="str">
            <v>RWP - Plant</v>
          </cell>
          <cell r="H1522">
            <v>1000</v>
          </cell>
          <cell r="I1522" t="str">
            <v>RWP - Plant</v>
          </cell>
          <cell r="J1522" t="str">
            <v>1183</v>
          </cell>
          <cell r="K1522">
            <v>1</v>
          </cell>
          <cell r="L1522">
            <v>38808</v>
          </cell>
          <cell r="M1522">
            <v>8</v>
          </cell>
          <cell r="N1522">
            <v>0</v>
          </cell>
          <cell r="O1522">
            <v>40391</v>
          </cell>
          <cell r="P1522">
            <v>2</v>
          </cell>
          <cell r="Q1522" t="str">
            <v>Kerr McGee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 t="b">
            <v>0</v>
          </cell>
          <cell r="Z1522">
            <v>0</v>
          </cell>
          <cell r="AA1522">
            <v>99</v>
          </cell>
          <cell r="AB1522" t="str">
            <v>|</v>
          </cell>
        </row>
        <row r="1523">
          <cell r="B1523">
            <v>6975</v>
          </cell>
          <cell r="D1523" t="str">
            <v>WV 13mu-10-8-21</v>
          </cell>
          <cell r="E1523" t="str">
            <v>S</v>
          </cell>
          <cell r="F1523">
            <v>1000</v>
          </cell>
          <cell r="G1523" t="str">
            <v>RWP - Plant</v>
          </cell>
          <cell r="H1523">
            <v>1000</v>
          </cell>
          <cell r="I1523" t="str">
            <v>RWP - Plant</v>
          </cell>
          <cell r="J1523" t="str">
            <v>1185</v>
          </cell>
          <cell r="K1523">
            <v>1</v>
          </cell>
          <cell r="L1523">
            <v>38808</v>
          </cell>
          <cell r="M1523">
            <v>4</v>
          </cell>
          <cell r="N1523">
            <v>1</v>
          </cell>
          <cell r="O1523">
            <v>40391</v>
          </cell>
          <cell r="P1523">
            <v>4</v>
          </cell>
          <cell r="Q1523" t="str">
            <v>QEP Energy Company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 t="b">
            <v>0</v>
          </cell>
          <cell r="Z1523">
            <v>0</v>
          </cell>
          <cell r="AA1523">
            <v>1</v>
          </cell>
          <cell r="AB1523" t="str">
            <v>|</v>
          </cell>
        </row>
        <row r="1524">
          <cell r="B1524">
            <v>6976</v>
          </cell>
          <cell r="D1524" t="str">
            <v>CHAPITA 883-15</v>
          </cell>
          <cell r="E1524" t="str">
            <v>S</v>
          </cell>
          <cell r="F1524">
            <v>1000</v>
          </cell>
          <cell r="G1524" t="str">
            <v>RWP - Plant</v>
          </cell>
          <cell r="H1524">
            <v>1000</v>
          </cell>
          <cell r="I1524" t="str">
            <v>RWP - Plant</v>
          </cell>
          <cell r="J1524" t="str">
            <v>1186</v>
          </cell>
          <cell r="K1524">
            <v>1</v>
          </cell>
          <cell r="L1524">
            <v>38808</v>
          </cell>
          <cell r="M1524">
            <v>1</v>
          </cell>
          <cell r="N1524">
            <v>1</v>
          </cell>
          <cell r="O1524">
            <v>40391</v>
          </cell>
          <cell r="P1524">
            <v>1</v>
          </cell>
          <cell r="Q1524" t="str">
            <v>EOG Resources, Inc.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 t="b">
            <v>0</v>
          </cell>
          <cell r="Z1524">
            <v>0</v>
          </cell>
          <cell r="AA1524">
            <v>1</v>
          </cell>
          <cell r="AB1524" t="str">
            <v>|</v>
          </cell>
        </row>
        <row r="1525">
          <cell r="B1525">
            <v>6976</v>
          </cell>
          <cell r="D1525" t="str">
            <v>CHAPITA 883-15</v>
          </cell>
          <cell r="E1525" t="str">
            <v>S</v>
          </cell>
          <cell r="F1525">
            <v>1000</v>
          </cell>
          <cell r="G1525" t="str">
            <v>RWP - Plant</v>
          </cell>
          <cell r="H1525">
            <v>1000</v>
          </cell>
          <cell r="I1525" t="str">
            <v>RWP - Plant</v>
          </cell>
          <cell r="J1525" t="str">
            <v>1186</v>
          </cell>
          <cell r="K1525">
            <v>1</v>
          </cell>
          <cell r="L1525">
            <v>38808</v>
          </cell>
          <cell r="M1525">
            <v>8</v>
          </cell>
          <cell r="N1525">
            <v>0</v>
          </cell>
          <cell r="O1525">
            <v>40391</v>
          </cell>
          <cell r="P1525">
            <v>2</v>
          </cell>
          <cell r="Q1525" t="str">
            <v>Kerr McGee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 t="b">
            <v>0</v>
          </cell>
          <cell r="Z1525">
            <v>0</v>
          </cell>
          <cell r="AA1525">
            <v>99</v>
          </cell>
          <cell r="AB1525" t="str">
            <v>|</v>
          </cell>
        </row>
        <row r="1526">
          <cell r="B1526">
            <v>6977</v>
          </cell>
          <cell r="D1526" t="str">
            <v>SOUTH CHAPITA 11-35</v>
          </cell>
          <cell r="E1526" t="str">
            <v>S</v>
          </cell>
          <cell r="F1526">
            <v>1000</v>
          </cell>
          <cell r="G1526" t="str">
            <v>RWP - Plant</v>
          </cell>
          <cell r="H1526">
            <v>1000</v>
          </cell>
          <cell r="I1526" t="str">
            <v>RWP - Plant</v>
          </cell>
          <cell r="J1526" t="str">
            <v>1192</v>
          </cell>
          <cell r="K1526">
            <v>1</v>
          </cell>
          <cell r="L1526">
            <v>38838</v>
          </cell>
          <cell r="M1526">
            <v>1</v>
          </cell>
          <cell r="N1526">
            <v>1</v>
          </cell>
          <cell r="O1526">
            <v>40391</v>
          </cell>
          <cell r="P1526">
            <v>1</v>
          </cell>
          <cell r="Q1526" t="str">
            <v>EOG Resources, Inc.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 t="b">
            <v>0</v>
          </cell>
          <cell r="Z1526">
            <v>0</v>
          </cell>
          <cell r="AA1526">
            <v>1</v>
          </cell>
          <cell r="AB1526" t="str">
            <v>|</v>
          </cell>
        </row>
        <row r="1527">
          <cell r="B1527">
            <v>6978</v>
          </cell>
          <cell r="D1527" t="str">
            <v>CHAPITA 887-15</v>
          </cell>
          <cell r="E1527" t="str">
            <v>S</v>
          </cell>
          <cell r="F1527">
            <v>1000</v>
          </cell>
          <cell r="G1527" t="str">
            <v>RWP - Plant</v>
          </cell>
          <cell r="H1527">
            <v>1000</v>
          </cell>
          <cell r="I1527" t="str">
            <v>RWP - Plant</v>
          </cell>
          <cell r="J1527" t="str">
            <v>1193</v>
          </cell>
          <cell r="K1527">
            <v>1</v>
          </cell>
          <cell r="L1527">
            <v>38838</v>
          </cell>
          <cell r="M1527">
            <v>1</v>
          </cell>
          <cell r="N1527">
            <v>1</v>
          </cell>
          <cell r="O1527">
            <v>40391</v>
          </cell>
          <cell r="P1527">
            <v>1</v>
          </cell>
          <cell r="Q1527" t="str">
            <v>EOG Resources, Inc.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 t="b">
            <v>0</v>
          </cell>
          <cell r="Z1527">
            <v>0</v>
          </cell>
          <cell r="AA1527">
            <v>1</v>
          </cell>
          <cell r="AB1527" t="str">
            <v>|</v>
          </cell>
        </row>
        <row r="1528">
          <cell r="B1528">
            <v>6978</v>
          </cell>
          <cell r="D1528" t="str">
            <v>CHAPITA 887-15</v>
          </cell>
          <cell r="E1528" t="str">
            <v>S</v>
          </cell>
          <cell r="F1528">
            <v>1000</v>
          </cell>
          <cell r="G1528" t="str">
            <v>RWP - Plant</v>
          </cell>
          <cell r="H1528">
            <v>1000</v>
          </cell>
          <cell r="I1528" t="str">
            <v>RWP - Plant</v>
          </cell>
          <cell r="J1528" t="str">
            <v>1193</v>
          </cell>
          <cell r="K1528">
            <v>1</v>
          </cell>
          <cell r="L1528">
            <v>38838</v>
          </cell>
          <cell r="M1528">
            <v>8</v>
          </cell>
          <cell r="N1528">
            <v>0</v>
          </cell>
          <cell r="O1528">
            <v>40391</v>
          </cell>
          <cell r="P1528">
            <v>2</v>
          </cell>
          <cell r="Q1528" t="str">
            <v>Kerr McGee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 t="b">
            <v>0</v>
          </cell>
          <cell r="Z1528">
            <v>0</v>
          </cell>
          <cell r="AA1528">
            <v>99</v>
          </cell>
          <cell r="AB1528" t="str">
            <v>|</v>
          </cell>
        </row>
        <row r="1529">
          <cell r="B1529">
            <v>6979</v>
          </cell>
          <cell r="D1529" t="str">
            <v>RWS 10mu-6-9-24</v>
          </cell>
          <cell r="E1529" t="str">
            <v>S</v>
          </cell>
          <cell r="F1529">
            <v>1000</v>
          </cell>
          <cell r="G1529" t="str">
            <v>RWP - Plant</v>
          </cell>
          <cell r="H1529">
            <v>1000</v>
          </cell>
          <cell r="I1529" t="str">
            <v>RWP - Plant</v>
          </cell>
          <cell r="J1529" t="str">
            <v>1194</v>
          </cell>
          <cell r="K1529">
            <v>1</v>
          </cell>
          <cell r="L1529">
            <v>38838</v>
          </cell>
          <cell r="M1529">
            <v>4</v>
          </cell>
          <cell r="N1529">
            <v>1</v>
          </cell>
          <cell r="O1529">
            <v>40391</v>
          </cell>
          <cell r="P1529">
            <v>4</v>
          </cell>
          <cell r="Q1529" t="str">
            <v>QEP Energy Company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 t="b">
            <v>0</v>
          </cell>
          <cell r="Z1529">
            <v>0</v>
          </cell>
          <cell r="AA1529">
            <v>1</v>
          </cell>
          <cell r="AB1529" t="str">
            <v>|</v>
          </cell>
        </row>
        <row r="1530">
          <cell r="B1530">
            <v>6979</v>
          </cell>
          <cell r="D1530" t="str">
            <v>RWS 10mu-6-9-24</v>
          </cell>
          <cell r="E1530" t="str">
            <v>S</v>
          </cell>
          <cell r="F1530">
            <v>1000</v>
          </cell>
          <cell r="G1530" t="str">
            <v>RWP - Plant</v>
          </cell>
          <cell r="H1530">
            <v>1000</v>
          </cell>
          <cell r="I1530" t="str">
            <v>RWP - Plant</v>
          </cell>
          <cell r="J1530" t="str">
            <v>1194</v>
          </cell>
          <cell r="K1530">
            <v>1</v>
          </cell>
          <cell r="L1530">
            <v>38838</v>
          </cell>
          <cell r="M1530">
            <v>11</v>
          </cell>
          <cell r="N1530">
            <v>0</v>
          </cell>
          <cell r="O1530">
            <v>40391</v>
          </cell>
          <cell r="P1530">
            <v>4</v>
          </cell>
          <cell r="Q1530" t="str">
            <v>QEP Energy Company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 t="b">
            <v>0</v>
          </cell>
          <cell r="Z1530">
            <v>0</v>
          </cell>
          <cell r="AA1530">
            <v>1</v>
          </cell>
          <cell r="AB1530" t="str">
            <v>|</v>
          </cell>
        </row>
        <row r="1531">
          <cell r="B1531">
            <v>6982</v>
          </cell>
          <cell r="D1531" t="str">
            <v>CHAPITA 896-25</v>
          </cell>
          <cell r="E1531" t="str">
            <v>S</v>
          </cell>
          <cell r="F1531">
            <v>1000</v>
          </cell>
          <cell r="G1531" t="str">
            <v>RWP - Plant</v>
          </cell>
          <cell r="H1531">
            <v>1000</v>
          </cell>
          <cell r="I1531" t="str">
            <v>RWP - Plant</v>
          </cell>
          <cell r="J1531" t="str">
            <v>1195</v>
          </cell>
          <cell r="K1531">
            <v>1</v>
          </cell>
          <cell r="L1531">
            <v>38838</v>
          </cell>
          <cell r="M1531">
            <v>1</v>
          </cell>
          <cell r="N1531">
            <v>1</v>
          </cell>
          <cell r="O1531">
            <v>40391</v>
          </cell>
          <cell r="P1531">
            <v>1</v>
          </cell>
          <cell r="Q1531" t="str">
            <v>EOG Resources, Inc.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 t="b">
            <v>0</v>
          </cell>
          <cell r="Z1531">
            <v>0</v>
          </cell>
          <cell r="AA1531">
            <v>1</v>
          </cell>
          <cell r="AB1531" t="str">
            <v>|</v>
          </cell>
        </row>
        <row r="1532">
          <cell r="B1532">
            <v>6982</v>
          </cell>
          <cell r="D1532" t="str">
            <v>CHAPITA 896-25</v>
          </cell>
          <cell r="E1532" t="str">
            <v>S</v>
          </cell>
          <cell r="F1532">
            <v>1000</v>
          </cell>
          <cell r="G1532" t="str">
            <v>RWP - Plant</v>
          </cell>
          <cell r="H1532">
            <v>1000</v>
          </cell>
          <cell r="I1532" t="str">
            <v>RWP - Plant</v>
          </cell>
          <cell r="J1532" t="str">
            <v>1195</v>
          </cell>
          <cell r="K1532">
            <v>1</v>
          </cell>
          <cell r="L1532">
            <v>38838</v>
          </cell>
          <cell r="M1532">
            <v>8</v>
          </cell>
          <cell r="N1532">
            <v>0</v>
          </cell>
          <cell r="O1532">
            <v>40391</v>
          </cell>
          <cell r="P1532">
            <v>2</v>
          </cell>
          <cell r="Q1532" t="str">
            <v>Kerr McGee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 t="b">
            <v>0</v>
          </cell>
          <cell r="Z1532">
            <v>0</v>
          </cell>
          <cell r="AA1532">
            <v>99</v>
          </cell>
          <cell r="AB1532" t="str">
            <v>|</v>
          </cell>
        </row>
        <row r="1533">
          <cell r="B1533">
            <v>6983</v>
          </cell>
          <cell r="D1533" t="str">
            <v>CHAPITA 916-14</v>
          </cell>
          <cell r="E1533" t="str">
            <v>S</v>
          </cell>
          <cell r="F1533">
            <v>1000</v>
          </cell>
          <cell r="G1533" t="str">
            <v>RWP - Plant</v>
          </cell>
          <cell r="H1533">
            <v>1000</v>
          </cell>
          <cell r="I1533" t="str">
            <v>RWP - Plant</v>
          </cell>
          <cell r="J1533" t="str">
            <v>1196</v>
          </cell>
          <cell r="K1533">
            <v>1</v>
          </cell>
          <cell r="L1533">
            <v>38838</v>
          </cell>
          <cell r="M1533">
            <v>1</v>
          </cell>
          <cell r="N1533">
            <v>1</v>
          </cell>
          <cell r="O1533">
            <v>40391</v>
          </cell>
          <cell r="P1533">
            <v>1</v>
          </cell>
          <cell r="Q1533" t="str">
            <v>EOG Resources, Inc.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 t="b">
            <v>0</v>
          </cell>
          <cell r="Z1533">
            <v>0</v>
          </cell>
          <cell r="AA1533">
            <v>1</v>
          </cell>
          <cell r="AB1533" t="str">
            <v>|</v>
          </cell>
        </row>
        <row r="1534">
          <cell r="B1534">
            <v>6983</v>
          </cell>
          <cell r="D1534" t="str">
            <v>CHAPITA 916-14</v>
          </cell>
          <cell r="E1534" t="str">
            <v>S</v>
          </cell>
          <cell r="F1534">
            <v>1000</v>
          </cell>
          <cell r="G1534" t="str">
            <v>RWP - Plant</v>
          </cell>
          <cell r="H1534">
            <v>1000</v>
          </cell>
          <cell r="I1534" t="str">
            <v>RWP - Plant</v>
          </cell>
          <cell r="J1534" t="str">
            <v>1196</v>
          </cell>
          <cell r="K1534">
            <v>1</v>
          </cell>
          <cell r="L1534">
            <v>38838</v>
          </cell>
          <cell r="M1534">
            <v>8</v>
          </cell>
          <cell r="N1534">
            <v>0</v>
          </cell>
          <cell r="O1534">
            <v>40391</v>
          </cell>
          <cell r="P1534">
            <v>2</v>
          </cell>
          <cell r="Q1534" t="str">
            <v>Kerr McGee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 t="b">
            <v>0</v>
          </cell>
          <cell r="Z1534">
            <v>0</v>
          </cell>
          <cell r="AA1534">
            <v>99</v>
          </cell>
          <cell r="AB1534" t="str">
            <v>|</v>
          </cell>
        </row>
        <row r="1535">
          <cell r="B1535">
            <v>6985</v>
          </cell>
          <cell r="D1535" t="str">
            <v>WVX 12mu-17-8-21</v>
          </cell>
          <cell r="E1535" t="str">
            <v>S</v>
          </cell>
          <cell r="F1535">
            <v>1000</v>
          </cell>
          <cell r="G1535" t="str">
            <v>RWP - Plant</v>
          </cell>
          <cell r="H1535">
            <v>1000</v>
          </cell>
          <cell r="I1535" t="str">
            <v>RWP - Plant</v>
          </cell>
          <cell r="J1535" t="str">
            <v>1198</v>
          </cell>
          <cell r="K1535">
            <v>1</v>
          </cell>
          <cell r="L1535">
            <v>38838</v>
          </cell>
          <cell r="M1535">
            <v>4</v>
          </cell>
          <cell r="N1535">
            <v>1</v>
          </cell>
          <cell r="O1535">
            <v>40391</v>
          </cell>
          <cell r="P1535">
            <v>4</v>
          </cell>
          <cell r="Q1535" t="str">
            <v>QEP Energy Company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 t="b">
            <v>0</v>
          </cell>
          <cell r="Z1535">
            <v>0</v>
          </cell>
          <cell r="AA1535">
            <v>1</v>
          </cell>
          <cell r="AB1535" t="str">
            <v>|</v>
          </cell>
        </row>
        <row r="1536">
          <cell r="B1536">
            <v>6987</v>
          </cell>
          <cell r="D1536" t="str">
            <v>SOUTH CHAPITA 9-35</v>
          </cell>
          <cell r="E1536" t="str">
            <v>S</v>
          </cell>
          <cell r="F1536">
            <v>1000</v>
          </cell>
          <cell r="G1536" t="str">
            <v>RWP - Plant</v>
          </cell>
          <cell r="H1536">
            <v>1000</v>
          </cell>
          <cell r="I1536" t="str">
            <v>RWP - Plant</v>
          </cell>
          <cell r="J1536" t="str">
            <v>1199</v>
          </cell>
          <cell r="K1536">
            <v>1</v>
          </cell>
          <cell r="L1536">
            <v>38838</v>
          </cell>
          <cell r="M1536">
            <v>1</v>
          </cell>
          <cell r="N1536">
            <v>1</v>
          </cell>
          <cell r="O1536">
            <v>40391</v>
          </cell>
          <cell r="P1536">
            <v>1</v>
          </cell>
          <cell r="Q1536" t="str">
            <v>EOG Resources, Inc.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 t="b">
            <v>0</v>
          </cell>
          <cell r="Z1536">
            <v>0</v>
          </cell>
          <cell r="AA1536">
            <v>1</v>
          </cell>
          <cell r="AB1536" t="str">
            <v>|</v>
          </cell>
        </row>
        <row r="1537">
          <cell r="B1537">
            <v>6990</v>
          </cell>
          <cell r="D1537" t="str">
            <v>RED WASH -  LATERAL 521 CDP</v>
          </cell>
          <cell r="E1537" t="str">
            <v>S</v>
          </cell>
          <cell r="F1537">
            <v>1000</v>
          </cell>
          <cell r="G1537" t="str">
            <v>RWP - Plant</v>
          </cell>
          <cell r="H1537">
            <v>1000</v>
          </cell>
          <cell r="I1537" t="str">
            <v>RWP - Plant</v>
          </cell>
          <cell r="J1537" t="str">
            <v>2000</v>
          </cell>
          <cell r="K1537">
            <v>1</v>
          </cell>
          <cell r="L1537">
            <v>38838</v>
          </cell>
          <cell r="M1537">
            <v>4</v>
          </cell>
          <cell r="N1537">
            <v>1</v>
          </cell>
          <cell r="O1537">
            <v>40391</v>
          </cell>
          <cell r="P1537">
            <v>4</v>
          </cell>
          <cell r="Q1537" t="str">
            <v>QEP Energy Company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 t="b">
            <v>0</v>
          </cell>
          <cell r="Z1537">
            <v>0</v>
          </cell>
          <cell r="AA1537">
            <v>1</v>
          </cell>
          <cell r="AB1537" t="str">
            <v>|</v>
          </cell>
        </row>
        <row r="1538">
          <cell r="B1538">
            <v>6992</v>
          </cell>
          <cell r="D1538" t="str">
            <v>GB 4d-28-8-21 (Run 1)</v>
          </cell>
          <cell r="E1538" t="str">
            <v>S</v>
          </cell>
          <cell r="F1538">
            <v>1000</v>
          </cell>
          <cell r="G1538" t="str">
            <v>RWP - Plant</v>
          </cell>
          <cell r="H1538">
            <v>1000</v>
          </cell>
          <cell r="I1538" t="str">
            <v>RWP - Plant</v>
          </cell>
          <cell r="J1538" t="str">
            <v>2001</v>
          </cell>
          <cell r="K1538">
            <v>1</v>
          </cell>
          <cell r="L1538">
            <v>38838</v>
          </cell>
          <cell r="M1538">
            <v>4</v>
          </cell>
          <cell r="N1538">
            <v>1</v>
          </cell>
          <cell r="O1538">
            <v>40391</v>
          </cell>
          <cell r="P1538">
            <v>4</v>
          </cell>
          <cell r="Q1538" t="str">
            <v>QEP Energy Company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 t="b">
            <v>0</v>
          </cell>
          <cell r="Z1538">
            <v>0</v>
          </cell>
          <cell r="AA1538">
            <v>1</v>
          </cell>
          <cell r="AB1538" t="str">
            <v>|</v>
          </cell>
        </row>
        <row r="1539">
          <cell r="B1539">
            <v>6994</v>
          </cell>
          <cell r="D1539" t="str">
            <v>WRU EIH 11bml-35-8-22</v>
          </cell>
          <cell r="E1539" t="str">
            <v>S</v>
          </cell>
          <cell r="F1539">
            <v>1000</v>
          </cell>
          <cell r="G1539" t="str">
            <v>RWP - Plant</v>
          </cell>
          <cell r="H1539">
            <v>1000</v>
          </cell>
          <cell r="I1539" t="str">
            <v>RWP - Plant</v>
          </cell>
          <cell r="J1539" t="str">
            <v>2002</v>
          </cell>
          <cell r="K1539">
            <v>1</v>
          </cell>
          <cell r="L1539">
            <v>38838</v>
          </cell>
          <cell r="M1539">
            <v>4</v>
          </cell>
          <cell r="N1539">
            <v>1</v>
          </cell>
          <cell r="O1539">
            <v>40391</v>
          </cell>
          <cell r="P1539">
            <v>4</v>
          </cell>
          <cell r="Q1539" t="str">
            <v>QEP Energy Company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 t="b">
            <v>0</v>
          </cell>
          <cell r="Z1539">
            <v>0</v>
          </cell>
          <cell r="AA1539">
            <v>1</v>
          </cell>
          <cell r="AB1539" t="str">
            <v>|</v>
          </cell>
        </row>
        <row r="1540">
          <cell r="B1540">
            <v>6995</v>
          </cell>
          <cell r="D1540" t="str">
            <v>CHAPITA 847-22</v>
          </cell>
          <cell r="E1540" t="str">
            <v>S</v>
          </cell>
          <cell r="F1540">
            <v>1000</v>
          </cell>
          <cell r="G1540" t="str">
            <v>RWP - Plant</v>
          </cell>
          <cell r="H1540">
            <v>1000</v>
          </cell>
          <cell r="I1540" t="str">
            <v>RWP - Plant</v>
          </cell>
          <cell r="J1540" t="str">
            <v>2003</v>
          </cell>
          <cell r="K1540">
            <v>1</v>
          </cell>
          <cell r="L1540">
            <v>38838</v>
          </cell>
          <cell r="M1540">
            <v>1</v>
          </cell>
          <cell r="N1540">
            <v>1</v>
          </cell>
          <cell r="O1540">
            <v>40391</v>
          </cell>
          <cell r="P1540">
            <v>1</v>
          </cell>
          <cell r="Q1540" t="str">
            <v>EOG Resources, Inc.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 t="b">
            <v>0</v>
          </cell>
          <cell r="Z1540">
            <v>0</v>
          </cell>
          <cell r="AA1540">
            <v>1</v>
          </cell>
          <cell r="AB1540" t="str">
            <v>|</v>
          </cell>
        </row>
        <row r="1541">
          <cell r="B1541">
            <v>6995</v>
          </cell>
          <cell r="D1541" t="str">
            <v>CHAPITA 847-22</v>
          </cell>
          <cell r="E1541" t="str">
            <v>S</v>
          </cell>
          <cell r="F1541">
            <v>1000</v>
          </cell>
          <cell r="G1541" t="str">
            <v>RWP - Plant</v>
          </cell>
          <cell r="H1541">
            <v>1000</v>
          </cell>
          <cell r="I1541" t="str">
            <v>RWP - Plant</v>
          </cell>
          <cell r="J1541" t="str">
            <v>2003</v>
          </cell>
          <cell r="K1541">
            <v>1</v>
          </cell>
          <cell r="L1541">
            <v>38838</v>
          </cell>
          <cell r="M1541">
            <v>8</v>
          </cell>
          <cell r="N1541">
            <v>0</v>
          </cell>
          <cell r="O1541">
            <v>40391</v>
          </cell>
          <cell r="P1541">
            <v>2</v>
          </cell>
          <cell r="Q1541" t="str">
            <v>Kerr McGee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 t="b">
            <v>0</v>
          </cell>
          <cell r="Z1541">
            <v>0</v>
          </cell>
          <cell r="AA1541">
            <v>99</v>
          </cell>
          <cell r="AB1541" t="str">
            <v>|</v>
          </cell>
        </row>
        <row r="1542">
          <cell r="B1542">
            <v>6996</v>
          </cell>
          <cell r="D1542" t="str">
            <v>CHAPITA 837-11X</v>
          </cell>
          <cell r="E1542" t="str">
            <v>S</v>
          </cell>
          <cell r="F1542">
            <v>1000</v>
          </cell>
          <cell r="G1542" t="str">
            <v>RWP - Plant</v>
          </cell>
          <cell r="H1542">
            <v>1000</v>
          </cell>
          <cell r="I1542" t="str">
            <v>RWP - Plant</v>
          </cell>
          <cell r="J1542" t="str">
            <v>2004</v>
          </cell>
          <cell r="K1542">
            <v>1</v>
          </cell>
          <cell r="L1542">
            <v>38838</v>
          </cell>
          <cell r="M1542">
            <v>1</v>
          </cell>
          <cell r="N1542">
            <v>1</v>
          </cell>
          <cell r="O1542">
            <v>40391</v>
          </cell>
          <cell r="P1542">
            <v>1</v>
          </cell>
          <cell r="Q1542" t="str">
            <v>EOG Resources, Inc.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 t="b">
            <v>0</v>
          </cell>
          <cell r="Z1542">
            <v>0</v>
          </cell>
          <cell r="AA1542">
            <v>1</v>
          </cell>
          <cell r="AB1542" t="str">
            <v>|</v>
          </cell>
        </row>
        <row r="1543">
          <cell r="B1543">
            <v>6996</v>
          </cell>
          <cell r="D1543" t="str">
            <v>CHAPITA 837-11X</v>
          </cell>
          <cell r="E1543" t="str">
            <v>S</v>
          </cell>
          <cell r="F1543">
            <v>1000</v>
          </cell>
          <cell r="G1543" t="str">
            <v>RWP - Plant</v>
          </cell>
          <cell r="H1543">
            <v>1000</v>
          </cell>
          <cell r="I1543" t="str">
            <v>RWP - Plant</v>
          </cell>
          <cell r="J1543" t="str">
            <v>2004</v>
          </cell>
          <cell r="K1543">
            <v>1</v>
          </cell>
          <cell r="L1543">
            <v>38838</v>
          </cell>
          <cell r="M1543">
            <v>8</v>
          </cell>
          <cell r="N1543">
            <v>0</v>
          </cell>
          <cell r="O1543">
            <v>40391</v>
          </cell>
          <cell r="P1543">
            <v>2</v>
          </cell>
          <cell r="Q1543" t="str">
            <v>Kerr McGee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 t="b">
            <v>0</v>
          </cell>
          <cell r="Z1543">
            <v>0</v>
          </cell>
          <cell r="AA1543">
            <v>99</v>
          </cell>
          <cell r="AB1543" t="str">
            <v>|</v>
          </cell>
        </row>
        <row r="1544">
          <cell r="B1544">
            <v>6997</v>
          </cell>
          <cell r="D1544" t="str">
            <v>CHAPITA 865-33</v>
          </cell>
          <cell r="E1544" t="str">
            <v>S</v>
          </cell>
          <cell r="F1544">
            <v>1000</v>
          </cell>
          <cell r="G1544" t="str">
            <v>RWP - Plant</v>
          </cell>
          <cell r="H1544">
            <v>1000</v>
          </cell>
          <cell r="I1544" t="str">
            <v>RWP - Plant</v>
          </cell>
          <cell r="J1544" t="str">
            <v>2005</v>
          </cell>
          <cell r="K1544">
            <v>1</v>
          </cell>
          <cell r="L1544">
            <v>38838</v>
          </cell>
          <cell r="M1544">
            <v>1</v>
          </cell>
          <cell r="N1544">
            <v>1</v>
          </cell>
          <cell r="O1544">
            <v>40391</v>
          </cell>
          <cell r="P1544">
            <v>1</v>
          </cell>
          <cell r="Q1544" t="str">
            <v>EOG Resources, Inc.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 t="b">
            <v>0</v>
          </cell>
          <cell r="Z1544">
            <v>0</v>
          </cell>
          <cell r="AA1544">
            <v>1</v>
          </cell>
          <cell r="AB1544" t="str">
            <v>|</v>
          </cell>
        </row>
        <row r="1545">
          <cell r="B1545">
            <v>6997</v>
          </cell>
          <cell r="D1545" t="str">
            <v>CHAPITA 865-33</v>
          </cell>
          <cell r="E1545" t="str">
            <v>S</v>
          </cell>
          <cell r="F1545">
            <v>1000</v>
          </cell>
          <cell r="G1545" t="str">
            <v>RWP - Plant</v>
          </cell>
          <cell r="H1545">
            <v>1000</v>
          </cell>
          <cell r="I1545" t="str">
            <v>RWP - Plant</v>
          </cell>
          <cell r="J1545" t="str">
            <v>2005</v>
          </cell>
          <cell r="K1545">
            <v>1</v>
          </cell>
          <cell r="L1545">
            <v>38838</v>
          </cell>
          <cell r="M1545">
            <v>8</v>
          </cell>
          <cell r="N1545">
            <v>0</v>
          </cell>
          <cell r="O1545">
            <v>40391</v>
          </cell>
          <cell r="P1545">
            <v>2</v>
          </cell>
          <cell r="Q1545" t="str">
            <v>Kerr McGee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 t="b">
            <v>0</v>
          </cell>
          <cell r="Z1545">
            <v>0</v>
          </cell>
          <cell r="AA1545">
            <v>99</v>
          </cell>
          <cell r="AB1545" t="str">
            <v>|</v>
          </cell>
        </row>
        <row r="1546">
          <cell r="B1546">
            <v>6999</v>
          </cell>
          <cell r="D1546" t="str">
            <v>NBE 5ml-10-9-23</v>
          </cell>
          <cell r="E1546" t="str">
            <v>S</v>
          </cell>
          <cell r="F1546">
            <v>1000</v>
          </cell>
          <cell r="G1546" t="str">
            <v>RWP - Plant</v>
          </cell>
          <cell r="H1546">
            <v>1000</v>
          </cell>
          <cell r="I1546" t="str">
            <v>RWP - Plant</v>
          </cell>
          <cell r="J1546" t="str">
            <v>2006</v>
          </cell>
          <cell r="K1546">
            <v>1</v>
          </cell>
          <cell r="L1546">
            <v>38838</v>
          </cell>
          <cell r="M1546">
            <v>4</v>
          </cell>
          <cell r="N1546">
            <v>1</v>
          </cell>
          <cell r="O1546">
            <v>40391</v>
          </cell>
          <cell r="P1546">
            <v>4</v>
          </cell>
          <cell r="Q1546" t="str">
            <v>QEP Energy Company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 t="b">
            <v>0</v>
          </cell>
          <cell r="Z1546">
            <v>0</v>
          </cell>
          <cell r="AA1546">
            <v>1</v>
          </cell>
          <cell r="AB1546" t="str">
            <v>|</v>
          </cell>
        </row>
        <row r="1547">
          <cell r="B1547">
            <v>6999</v>
          </cell>
          <cell r="D1547" t="str">
            <v>NBE 5ml-10-9-23</v>
          </cell>
          <cell r="E1547" t="str">
            <v>S</v>
          </cell>
          <cell r="F1547">
            <v>1000</v>
          </cell>
          <cell r="G1547" t="str">
            <v>RWP - Plant</v>
          </cell>
          <cell r="H1547">
            <v>1000</v>
          </cell>
          <cell r="I1547" t="str">
            <v>RWP - Plant</v>
          </cell>
          <cell r="J1547" t="str">
            <v>2006</v>
          </cell>
          <cell r="K1547">
            <v>1</v>
          </cell>
          <cell r="L1547">
            <v>38838</v>
          </cell>
          <cell r="M1547">
            <v>11</v>
          </cell>
          <cell r="N1547">
            <v>0</v>
          </cell>
          <cell r="O1547">
            <v>40391</v>
          </cell>
          <cell r="P1547">
            <v>4</v>
          </cell>
          <cell r="Q1547" t="str">
            <v>QEP Energy Company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 t="b">
            <v>0</v>
          </cell>
          <cell r="Z1547">
            <v>0</v>
          </cell>
          <cell r="AA1547">
            <v>1</v>
          </cell>
          <cell r="AB1547" t="str">
            <v>|</v>
          </cell>
        </row>
        <row r="1548">
          <cell r="B1548">
            <v>7002</v>
          </cell>
          <cell r="D1548" t="str">
            <v>CHAPITA 970-12</v>
          </cell>
          <cell r="E1548" t="str">
            <v>S</v>
          </cell>
          <cell r="F1548">
            <v>1000</v>
          </cell>
          <cell r="G1548" t="str">
            <v>RWP - Plant</v>
          </cell>
          <cell r="H1548">
            <v>1000</v>
          </cell>
          <cell r="I1548" t="str">
            <v>RWP - Plant</v>
          </cell>
          <cell r="J1548" t="str">
            <v>1133</v>
          </cell>
          <cell r="K1548">
            <v>1</v>
          </cell>
          <cell r="L1548">
            <v>38687</v>
          </cell>
          <cell r="M1548">
            <v>1</v>
          </cell>
          <cell r="N1548">
            <v>1</v>
          </cell>
          <cell r="O1548">
            <v>40391</v>
          </cell>
          <cell r="P1548">
            <v>1</v>
          </cell>
          <cell r="Q1548" t="str">
            <v>EOG Resources, Inc.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 t="b">
            <v>0</v>
          </cell>
          <cell r="Z1548">
            <v>0</v>
          </cell>
          <cell r="AA1548">
            <v>1</v>
          </cell>
          <cell r="AB1548" t="str">
            <v>|</v>
          </cell>
        </row>
        <row r="1549">
          <cell r="B1549">
            <v>7002</v>
          </cell>
          <cell r="D1549" t="str">
            <v>CHAPITA 970-12</v>
          </cell>
          <cell r="E1549" t="str">
            <v>S</v>
          </cell>
          <cell r="F1549">
            <v>1000</v>
          </cell>
          <cell r="G1549" t="str">
            <v>RWP - Plant</v>
          </cell>
          <cell r="H1549">
            <v>1000</v>
          </cell>
          <cell r="I1549" t="str">
            <v>RWP - Plant</v>
          </cell>
          <cell r="J1549" t="str">
            <v>1133</v>
          </cell>
          <cell r="K1549">
            <v>1</v>
          </cell>
          <cell r="L1549">
            <v>38687</v>
          </cell>
          <cell r="M1549">
            <v>8</v>
          </cell>
          <cell r="N1549">
            <v>0</v>
          </cell>
          <cell r="O1549">
            <v>40391</v>
          </cell>
          <cell r="P1549">
            <v>2</v>
          </cell>
          <cell r="Q1549" t="str">
            <v>Kerr McGee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 t="b">
            <v>0</v>
          </cell>
          <cell r="Z1549">
            <v>0</v>
          </cell>
          <cell r="AA1549">
            <v>99</v>
          </cell>
          <cell r="AB1549" t="str">
            <v>|</v>
          </cell>
        </row>
        <row r="1550">
          <cell r="B1550">
            <v>7003</v>
          </cell>
          <cell r="D1550" t="str">
            <v>WIH 1amu-21-8-22</v>
          </cell>
          <cell r="E1550" t="str">
            <v>S</v>
          </cell>
          <cell r="F1550">
            <v>1000</v>
          </cell>
          <cell r="G1550" t="str">
            <v>RWP - Plant</v>
          </cell>
          <cell r="H1550">
            <v>1000</v>
          </cell>
          <cell r="I1550" t="str">
            <v>RWP - Plant</v>
          </cell>
          <cell r="J1550" t="str">
            <v>1135</v>
          </cell>
          <cell r="K1550">
            <v>1</v>
          </cell>
          <cell r="L1550">
            <v>38687</v>
          </cell>
          <cell r="M1550">
            <v>4</v>
          </cell>
          <cell r="N1550">
            <v>1</v>
          </cell>
          <cell r="O1550">
            <v>40391</v>
          </cell>
          <cell r="P1550">
            <v>4</v>
          </cell>
          <cell r="Q1550" t="str">
            <v>QEP Energy Company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 t="b">
            <v>0</v>
          </cell>
          <cell r="Z1550">
            <v>0</v>
          </cell>
          <cell r="AA1550">
            <v>1</v>
          </cell>
          <cell r="AB1550" t="str">
            <v>|</v>
          </cell>
        </row>
        <row r="1551">
          <cell r="B1551">
            <v>7004</v>
          </cell>
          <cell r="D1551" t="str">
            <v>NBE 14ml-17-9-23</v>
          </cell>
          <cell r="E1551" t="str">
            <v>S</v>
          </cell>
          <cell r="F1551">
            <v>1000</v>
          </cell>
          <cell r="G1551" t="str">
            <v>RWP - Plant</v>
          </cell>
          <cell r="H1551">
            <v>1000</v>
          </cell>
          <cell r="I1551" t="str">
            <v>RWP - Plant</v>
          </cell>
          <cell r="J1551" t="str">
            <v>1134</v>
          </cell>
          <cell r="K1551">
            <v>1</v>
          </cell>
          <cell r="L1551">
            <v>38687</v>
          </cell>
          <cell r="M1551">
            <v>4</v>
          </cell>
          <cell r="N1551">
            <v>1</v>
          </cell>
          <cell r="O1551">
            <v>40391</v>
          </cell>
          <cell r="P1551">
            <v>4</v>
          </cell>
          <cell r="Q1551" t="str">
            <v>QEP Energy Company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 t="b">
            <v>0</v>
          </cell>
          <cell r="Z1551">
            <v>0</v>
          </cell>
          <cell r="AA1551">
            <v>1</v>
          </cell>
          <cell r="AB1551" t="str">
            <v>|</v>
          </cell>
        </row>
        <row r="1552">
          <cell r="B1552">
            <v>7004</v>
          </cell>
          <cell r="D1552" t="str">
            <v>NBE 14ml-17-9-23</v>
          </cell>
          <cell r="E1552" t="str">
            <v>S</v>
          </cell>
          <cell r="F1552">
            <v>1000</v>
          </cell>
          <cell r="G1552" t="str">
            <v>RWP - Plant</v>
          </cell>
          <cell r="H1552">
            <v>1000</v>
          </cell>
          <cell r="I1552" t="str">
            <v>RWP - Plant</v>
          </cell>
          <cell r="J1552" t="str">
            <v>1134</v>
          </cell>
          <cell r="K1552">
            <v>1</v>
          </cell>
          <cell r="L1552">
            <v>38687</v>
          </cell>
          <cell r="M1552">
            <v>11</v>
          </cell>
          <cell r="N1552">
            <v>0</v>
          </cell>
          <cell r="O1552">
            <v>40391</v>
          </cell>
          <cell r="P1552">
            <v>4</v>
          </cell>
          <cell r="Q1552" t="str">
            <v>QEP Energy Company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 t="b">
            <v>0</v>
          </cell>
          <cell r="Z1552">
            <v>0</v>
          </cell>
          <cell r="AA1552">
            <v>1</v>
          </cell>
          <cell r="AB1552" t="str">
            <v>|</v>
          </cell>
        </row>
        <row r="1553">
          <cell r="B1553">
            <v>7007</v>
          </cell>
          <cell r="D1553" t="str">
            <v>GH 13mu-20-8-21</v>
          </cell>
          <cell r="E1553" t="str">
            <v>S</v>
          </cell>
          <cell r="F1553">
            <v>1000</v>
          </cell>
          <cell r="G1553" t="str">
            <v>RWP - Plant</v>
          </cell>
          <cell r="H1553">
            <v>1000</v>
          </cell>
          <cell r="I1553" t="str">
            <v>RWP - Plant</v>
          </cell>
          <cell r="J1553" t="str">
            <v>1210</v>
          </cell>
          <cell r="K1553">
            <v>1</v>
          </cell>
          <cell r="L1553">
            <v>38869</v>
          </cell>
          <cell r="M1553">
            <v>4</v>
          </cell>
          <cell r="N1553">
            <v>1</v>
          </cell>
          <cell r="O1553">
            <v>40391</v>
          </cell>
          <cell r="P1553">
            <v>4</v>
          </cell>
          <cell r="Q1553" t="str">
            <v>QEP Energy Company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 t="b">
            <v>0</v>
          </cell>
          <cell r="Z1553">
            <v>0</v>
          </cell>
          <cell r="AA1553">
            <v>1</v>
          </cell>
          <cell r="AB1553" t="str">
            <v>|</v>
          </cell>
        </row>
        <row r="1554">
          <cell r="B1554">
            <v>7008</v>
          </cell>
          <cell r="D1554" t="str">
            <v>EAST CHAPITA 2-5</v>
          </cell>
          <cell r="E1554" t="str">
            <v>S</v>
          </cell>
          <cell r="F1554">
            <v>1000</v>
          </cell>
          <cell r="G1554" t="str">
            <v>RWP - Plant</v>
          </cell>
          <cell r="H1554">
            <v>1000</v>
          </cell>
          <cell r="I1554" t="str">
            <v>RWP - Plant</v>
          </cell>
          <cell r="J1554" t="str">
            <v>1209</v>
          </cell>
          <cell r="K1554">
            <v>1</v>
          </cell>
          <cell r="L1554">
            <v>38869</v>
          </cell>
          <cell r="M1554">
            <v>1</v>
          </cell>
          <cell r="N1554">
            <v>1</v>
          </cell>
          <cell r="O1554">
            <v>40391</v>
          </cell>
          <cell r="P1554">
            <v>1</v>
          </cell>
          <cell r="Q1554" t="str">
            <v>EOG Resources, Inc.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 t="b">
            <v>0</v>
          </cell>
          <cell r="Z1554">
            <v>0</v>
          </cell>
          <cell r="AA1554">
            <v>1</v>
          </cell>
          <cell r="AB1554" t="str">
            <v>|</v>
          </cell>
        </row>
        <row r="1555">
          <cell r="B1555">
            <v>7008</v>
          </cell>
          <cell r="D1555" t="str">
            <v>EAST CHAPITA 2-5</v>
          </cell>
          <cell r="E1555" t="str">
            <v>S</v>
          </cell>
          <cell r="F1555">
            <v>1000</v>
          </cell>
          <cell r="G1555" t="str">
            <v>RWP - Plant</v>
          </cell>
          <cell r="H1555">
            <v>1000</v>
          </cell>
          <cell r="I1555" t="str">
            <v>RWP - Plant</v>
          </cell>
          <cell r="J1555" t="str">
            <v>1209</v>
          </cell>
          <cell r="K1555">
            <v>1</v>
          </cell>
          <cell r="L1555">
            <v>38869</v>
          </cell>
          <cell r="M1555">
            <v>8</v>
          </cell>
          <cell r="N1555">
            <v>0</v>
          </cell>
          <cell r="O1555">
            <v>40391</v>
          </cell>
          <cell r="P1555">
            <v>2</v>
          </cell>
          <cell r="Q1555" t="str">
            <v>Kerr McGee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 t="b">
            <v>0</v>
          </cell>
          <cell r="Z1555">
            <v>0</v>
          </cell>
          <cell r="AA1555">
            <v>99</v>
          </cell>
          <cell r="AB1555" t="str">
            <v>|</v>
          </cell>
        </row>
        <row r="1556">
          <cell r="B1556">
            <v>7009</v>
          </cell>
          <cell r="D1556" t="str">
            <v>NBE 11ml-10-9-23</v>
          </cell>
          <cell r="E1556" t="str">
            <v>S</v>
          </cell>
          <cell r="F1556">
            <v>1000</v>
          </cell>
          <cell r="G1556" t="str">
            <v>RWP - Plant</v>
          </cell>
          <cell r="H1556">
            <v>1000</v>
          </cell>
          <cell r="I1556" t="str">
            <v>RWP - Plant</v>
          </cell>
          <cell r="J1556" t="str">
            <v>1208</v>
          </cell>
          <cell r="K1556">
            <v>1</v>
          </cell>
          <cell r="L1556">
            <v>38869</v>
          </cell>
          <cell r="M1556">
            <v>4</v>
          </cell>
          <cell r="N1556">
            <v>1</v>
          </cell>
          <cell r="O1556">
            <v>40391</v>
          </cell>
          <cell r="P1556">
            <v>4</v>
          </cell>
          <cell r="Q1556" t="str">
            <v>QEP Energy Company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 t="b">
            <v>0</v>
          </cell>
          <cell r="Z1556">
            <v>0</v>
          </cell>
          <cell r="AA1556">
            <v>1</v>
          </cell>
          <cell r="AB1556" t="str">
            <v>|</v>
          </cell>
        </row>
        <row r="1557">
          <cell r="B1557">
            <v>7009</v>
          </cell>
          <cell r="D1557" t="str">
            <v>NBE 11ml-10-9-23</v>
          </cell>
          <cell r="E1557" t="str">
            <v>S</v>
          </cell>
          <cell r="F1557">
            <v>1000</v>
          </cell>
          <cell r="G1557" t="str">
            <v>RWP - Plant</v>
          </cell>
          <cell r="H1557">
            <v>1000</v>
          </cell>
          <cell r="I1557" t="str">
            <v>RWP - Plant</v>
          </cell>
          <cell r="J1557" t="str">
            <v>1208</v>
          </cell>
          <cell r="K1557">
            <v>1</v>
          </cell>
          <cell r="L1557">
            <v>38869</v>
          </cell>
          <cell r="M1557">
            <v>11</v>
          </cell>
          <cell r="N1557">
            <v>0</v>
          </cell>
          <cell r="O1557">
            <v>40391</v>
          </cell>
          <cell r="P1557">
            <v>4</v>
          </cell>
          <cell r="Q1557" t="str">
            <v>QEP Energy Company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 t="b">
            <v>0</v>
          </cell>
          <cell r="Z1557">
            <v>0</v>
          </cell>
          <cell r="AA1557">
            <v>1</v>
          </cell>
          <cell r="AB1557" t="str">
            <v>|</v>
          </cell>
        </row>
        <row r="1558">
          <cell r="B1558">
            <v>7011</v>
          </cell>
          <cell r="D1558" t="str">
            <v>CHAPITA 1029-26</v>
          </cell>
          <cell r="E1558" t="str">
            <v>S</v>
          </cell>
          <cell r="F1558">
            <v>1000</v>
          </cell>
          <cell r="G1558" t="str">
            <v>RWP - Plant</v>
          </cell>
          <cell r="H1558">
            <v>1000</v>
          </cell>
          <cell r="I1558" t="str">
            <v>RWP - Plant</v>
          </cell>
          <cell r="J1558" t="str">
            <v>1207</v>
          </cell>
          <cell r="K1558">
            <v>1</v>
          </cell>
          <cell r="L1558">
            <v>38869</v>
          </cell>
          <cell r="M1558">
            <v>1</v>
          </cell>
          <cell r="N1558">
            <v>1</v>
          </cell>
          <cell r="O1558">
            <v>40391</v>
          </cell>
          <cell r="P1558">
            <v>1</v>
          </cell>
          <cell r="Q1558" t="str">
            <v>EOG Resources, Inc.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 t="b">
            <v>0</v>
          </cell>
          <cell r="Z1558">
            <v>0</v>
          </cell>
          <cell r="AA1558">
            <v>1</v>
          </cell>
          <cell r="AB1558" t="str">
            <v>|</v>
          </cell>
        </row>
        <row r="1559">
          <cell r="B1559">
            <v>7011</v>
          </cell>
          <cell r="D1559" t="str">
            <v>CHAPITA 1029-26</v>
          </cell>
          <cell r="E1559" t="str">
            <v>S</v>
          </cell>
          <cell r="F1559">
            <v>1000</v>
          </cell>
          <cell r="G1559" t="str">
            <v>RWP - Plant</v>
          </cell>
          <cell r="H1559">
            <v>1000</v>
          </cell>
          <cell r="I1559" t="str">
            <v>RWP - Plant</v>
          </cell>
          <cell r="J1559" t="str">
            <v>1207</v>
          </cell>
          <cell r="K1559">
            <v>1</v>
          </cell>
          <cell r="L1559">
            <v>38869</v>
          </cell>
          <cell r="M1559">
            <v>8</v>
          </cell>
          <cell r="N1559">
            <v>0</v>
          </cell>
          <cell r="O1559">
            <v>40391</v>
          </cell>
          <cell r="P1559">
            <v>2</v>
          </cell>
          <cell r="Q1559" t="str">
            <v>Kerr McGee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 t="b">
            <v>0</v>
          </cell>
          <cell r="Z1559">
            <v>0</v>
          </cell>
          <cell r="AA1559">
            <v>99</v>
          </cell>
          <cell r="AB1559" t="str">
            <v>|</v>
          </cell>
        </row>
        <row r="1560">
          <cell r="B1560">
            <v>7012</v>
          </cell>
          <cell r="D1560" t="str">
            <v>CHAPITA 1065-3</v>
          </cell>
          <cell r="E1560" t="str">
            <v>S</v>
          </cell>
          <cell r="F1560">
            <v>1000</v>
          </cell>
          <cell r="G1560" t="str">
            <v>RWP - Plant</v>
          </cell>
          <cell r="H1560">
            <v>1000</v>
          </cell>
          <cell r="I1560" t="str">
            <v>RWP - Plant</v>
          </cell>
          <cell r="J1560" t="str">
            <v>1212</v>
          </cell>
          <cell r="K1560">
            <v>1</v>
          </cell>
          <cell r="L1560">
            <v>38869</v>
          </cell>
          <cell r="M1560">
            <v>1</v>
          </cell>
          <cell r="N1560">
            <v>1</v>
          </cell>
          <cell r="O1560">
            <v>40391</v>
          </cell>
          <cell r="P1560">
            <v>1</v>
          </cell>
          <cell r="Q1560" t="str">
            <v>EOG Resources, Inc.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 t="b">
            <v>0</v>
          </cell>
          <cell r="Z1560">
            <v>0</v>
          </cell>
          <cell r="AA1560">
            <v>1</v>
          </cell>
          <cell r="AB1560" t="str">
            <v>|</v>
          </cell>
        </row>
        <row r="1561">
          <cell r="B1561">
            <v>7012</v>
          </cell>
          <cell r="D1561" t="str">
            <v>CHAPITA 1065-3</v>
          </cell>
          <cell r="E1561" t="str">
            <v>S</v>
          </cell>
          <cell r="F1561">
            <v>1000</v>
          </cell>
          <cell r="G1561" t="str">
            <v>RWP - Plant</v>
          </cell>
          <cell r="H1561">
            <v>1000</v>
          </cell>
          <cell r="I1561" t="str">
            <v>RWP - Plant</v>
          </cell>
          <cell r="J1561" t="str">
            <v>1212</v>
          </cell>
          <cell r="K1561">
            <v>1</v>
          </cell>
          <cell r="L1561">
            <v>38869</v>
          </cell>
          <cell r="M1561">
            <v>8</v>
          </cell>
          <cell r="N1561">
            <v>0</v>
          </cell>
          <cell r="O1561">
            <v>40391</v>
          </cell>
          <cell r="P1561">
            <v>2</v>
          </cell>
          <cell r="Q1561" t="str">
            <v>Kerr McGee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 t="b">
            <v>0</v>
          </cell>
          <cell r="Z1561">
            <v>0</v>
          </cell>
          <cell r="AA1561">
            <v>99</v>
          </cell>
          <cell r="AB1561" t="str">
            <v>|</v>
          </cell>
        </row>
        <row r="1562">
          <cell r="B1562">
            <v>7014</v>
          </cell>
          <cell r="D1562" t="str">
            <v>EAST CHAPITA 1-5</v>
          </cell>
          <cell r="E1562" t="str">
            <v>S</v>
          </cell>
          <cell r="F1562">
            <v>1000</v>
          </cell>
          <cell r="G1562" t="str">
            <v>RWP - Plant</v>
          </cell>
          <cell r="H1562">
            <v>1000</v>
          </cell>
          <cell r="I1562" t="str">
            <v>RWP - Plant</v>
          </cell>
          <cell r="J1562" t="str">
            <v>1206</v>
          </cell>
          <cell r="K1562">
            <v>1</v>
          </cell>
          <cell r="L1562">
            <v>38869</v>
          </cell>
          <cell r="M1562">
            <v>1</v>
          </cell>
          <cell r="N1562">
            <v>1</v>
          </cell>
          <cell r="O1562">
            <v>40391</v>
          </cell>
          <cell r="P1562">
            <v>1</v>
          </cell>
          <cell r="Q1562" t="str">
            <v>EOG Resources, Inc.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 t="b">
            <v>0</v>
          </cell>
          <cell r="Z1562">
            <v>0</v>
          </cell>
          <cell r="AA1562">
            <v>1</v>
          </cell>
          <cell r="AB1562" t="str">
            <v>|</v>
          </cell>
        </row>
        <row r="1563">
          <cell r="B1563">
            <v>7014</v>
          </cell>
          <cell r="D1563" t="str">
            <v>EAST CHAPITA 1-5</v>
          </cell>
          <cell r="E1563" t="str">
            <v>S</v>
          </cell>
          <cell r="F1563">
            <v>1000</v>
          </cell>
          <cell r="G1563" t="str">
            <v>RWP - Plant</v>
          </cell>
          <cell r="H1563">
            <v>1000</v>
          </cell>
          <cell r="I1563" t="str">
            <v>RWP - Plant</v>
          </cell>
          <cell r="J1563" t="str">
            <v>1206</v>
          </cell>
          <cell r="K1563">
            <v>1</v>
          </cell>
          <cell r="L1563">
            <v>38869</v>
          </cell>
          <cell r="M1563">
            <v>8</v>
          </cell>
          <cell r="N1563">
            <v>0</v>
          </cell>
          <cell r="O1563">
            <v>40391</v>
          </cell>
          <cell r="P1563">
            <v>2</v>
          </cell>
          <cell r="Q1563" t="str">
            <v>Kerr McGee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 t="b">
            <v>0</v>
          </cell>
          <cell r="Z1563">
            <v>0</v>
          </cell>
          <cell r="AA1563">
            <v>99</v>
          </cell>
          <cell r="AB1563" t="str">
            <v>|</v>
          </cell>
        </row>
        <row r="1564">
          <cell r="B1564">
            <v>7020</v>
          </cell>
          <cell r="D1564" t="str">
            <v>SOUTH CHAPITA 16-3</v>
          </cell>
          <cell r="E1564" t="str">
            <v>S</v>
          </cell>
          <cell r="F1564">
            <v>1000</v>
          </cell>
          <cell r="G1564" t="str">
            <v>RWP - Plant</v>
          </cell>
          <cell r="H1564">
            <v>1000</v>
          </cell>
          <cell r="I1564" t="str">
            <v>RWP - Plant</v>
          </cell>
          <cell r="J1564" t="str">
            <v>1205</v>
          </cell>
          <cell r="K1564">
            <v>1</v>
          </cell>
          <cell r="L1564">
            <v>38869</v>
          </cell>
          <cell r="M1564">
            <v>1</v>
          </cell>
          <cell r="N1564">
            <v>1</v>
          </cell>
          <cell r="O1564">
            <v>40391</v>
          </cell>
          <cell r="P1564">
            <v>1</v>
          </cell>
          <cell r="Q1564" t="str">
            <v>EOG Resources, Inc.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 t="b">
            <v>0</v>
          </cell>
          <cell r="Z1564">
            <v>0</v>
          </cell>
          <cell r="AA1564">
            <v>1</v>
          </cell>
          <cell r="AB1564" t="str">
            <v>|</v>
          </cell>
        </row>
        <row r="1565">
          <cell r="B1565">
            <v>7022</v>
          </cell>
          <cell r="D1565" t="str">
            <v>NBE 14ml-26-9-23</v>
          </cell>
          <cell r="E1565" t="str">
            <v>S</v>
          </cell>
          <cell r="F1565">
            <v>1000</v>
          </cell>
          <cell r="G1565" t="str">
            <v>RWP - Plant</v>
          </cell>
          <cell r="H1565">
            <v>1000</v>
          </cell>
          <cell r="I1565" t="str">
            <v>RWP - Plant</v>
          </cell>
          <cell r="J1565" t="str">
            <v>1204</v>
          </cell>
          <cell r="K1565">
            <v>1</v>
          </cell>
          <cell r="L1565">
            <v>38869</v>
          </cell>
          <cell r="M1565">
            <v>4</v>
          </cell>
          <cell r="N1565">
            <v>1</v>
          </cell>
          <cell r="O1565">
            <v>40391</v>
          </cell>
          <cell r="P1565">
            <v>4</v>
          </cell>
          <cell r="Q1565" t="str">
            <v>QEP Energy Company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 t="b">
            <v>0</v>
          </cell>
          <cell r="Z1565">
            <v>0</v>
          </cell>
          <cell r="AA1565">
            <v>1</v>
          </cell>
          <cell r="AB1565" t="str">
            <v>|</v>
          </cell>
        </row>
        <row r="1566">
          <cell r="B1566">
            <v>7022</v>
          </cell>
          <cell r="D1566" t="str">
            <v>NBE 14ml-26-9-23</v>
          </cell>
          <cell r="E1566" t="str">
            <v>S</v>
          </cell>
          <cell r="F1566">
            <v>1000</v>
          </cell>
          <cell r="G1566" t="str">
            <v>RWP - Plant</v>
          </cell>
          <cell r="H1566">
            <v>1000</v>
          </cell>
          <cell r="I1566" t="str">
            <v>RWP - Plant</v>
          </cell>
          <cell r="J1566" t="str">
            <v>1204</v>
          </cell>
          <cell r="K1566">
            <v>1</v>
          </cell>
          <cell r="L1566">
            <v>38869</v>
          </cell>
          <cell r="M1566">
            <v>11</v>
          </cell>
          <cell r="N1566">
            <v>0</v>
          </cell>
          <cell r="O1566">
            <v>40391</v>
          </cell>
          <cell r="P1566">
            <v>4</v>
          </cell>
          <cell r="Q1566" t="str">
            <v>QEP Energy Company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 t="b">
            <v>0</v>
          </cell>
          <cell r="Z1566">
            <v>0</v>
          </cell>
          <cell r="AA1566">
            <v>1</v>
          </cell>
          <cell r="AB1566" t="str">
            <v>|</v>
          </cell>
        </row>
        <row r="1567">
          <cell r="B1567">
            <v>7023</v>
          </cell>
          <cell r="D1567" t="str">
            <v>CHAPITA 852-32</v>
          </cell>
          <cell r="E1567" t="str">
            <v>S</v>
          </cell>
          <cell r="F1567">
            <v>1000</v>
          </cell>
          <cell r="G1567" t="str">
            <v>RWP - Plant</v>
          </cell>
          <cell r="H1567">
            <v>1000</v>
          </cell>
          <cell r="I1567" t="str">
            <v>RWP - Plant</v>
          </cell>
          <cell r="J1567" t="str">
            <v>1203</v>
          </cell>
          <cell r="K1567">
            <v>1</v>
          </cell>
          <cell r="L1567">
            <v>39142</v>
          </cell>
          <cell r="M1567">
            <v>1</v>
          </cell>
          <cell r="N1567">
            <v>1</v>
          </cell>
          <cell r="O1567">
            <v>40391</v>
          </cell>
          <cell r="P1567">
            <v>1</v>
          </cell>
          <cell r="Q1567" t="str">
            <v>EOG Resources, Inc.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 t="b">
            <v>0</v>
          </cell>
          <cell r="Z1567">
            <v>0</v>
          </cell>
          <cell r="AA1567">
            <v>1</v>
          </cell>
          <cell r="AB1567" t="str">
            <v>|</v>
          </cell>
        </row>
        <row r="1568">
          <cell r="B1568">
            <v>7023</v>
          </cell>
          <cell r="D1568" t="str">
            <v>CHAPITA 852-32</v>
          </cell>
          <cell r="E1568" t="str">
            <v>S</v>
          </cell>
          <cell r="F1568">
            <v>1000</v>
          </cell>
          <cell r="G1568" t="str">
            <v>RWP - Plant</v>
          </cell>
          <cell r="H1568">
            <v>1000</v>
          </cell>
          <cell r="I1568" t="str">
            <v>RWP - Plant</v>
          </cell>
          <cell r="J1568" t="str">
            <v>1203</v>
          </cell>
          <cell r="K1568">
            <v>1</v>
          </cell>
          <cell r="L1568">
            <v>39142</v>
          </cell>
          <cell r="M1568">
            <v>4</v>
          </cell>
          <cell r="N1568">
            <v>0</v>
          </cell>
          <cell r="O1568">
            <v>40391</v>
          </cell>
          <cell r="P1568">
            <v>4</v>
          </cell>
          <cell r="Q1568" t="str">
            <v>QEP Energy Company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 t="b">
            <v>0</v>
          </cell>
          <cell r="Z1568">
            <v>0</v>
          </cell>
          <cell r="AA1568">
            <v>1</v>
          </cell>
          <cell r="AB1568" t="str">
            <v>|</v>
          </cell>
        </row>
        <row r="1569">
          <cell r="B1569">
            <v>7023</v>
          </cell>
          <cell r="D1569" t="str">
            <v>CHAPITA 852-32</v>
          </cell>
          <cell r="E1569" t="str">
            <v>S</v>
          </cell>
          <cell r="F1569">
            <v>1000</v>
          </cell>
          <cell r="G1569" t="str">
            <v>RWP - Plant</v>
          </cell>
          <cell r="H1569">
            <v>1000</v>
          </cell>
          <cell r="I1569" t="str">
            <v>RWP - Plant</v>
          </cell>
          <cell r="J1569" t="str">
            <v>1203</v>
          </cell>
          <cell r="K1569">
            <v>1</v>
          </cell>
          <cell r="L1569">
            <v>39142</v>
          </cell>
          <cell r="M1569">
            <v>8</v>
          </cell>
          <cell r="N1569">
            <v>0</v>
          </cell>
          <cell r="O1569">
            <v>40391</v>
          </cell>
          <cell r="P1569">
            <v>2</v>
          </cell>
          <cell r="Q1569" t="str">
            <v>Kerr McGee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 t="b">
            <v>0</v>
          </cell>
          <cell r="Z1569">
            <v>0</v>
          </cell>
          <cell r="AA1569">
            <v>99</v>
          </cell>
          <cell r="AB1569" t="str">
            <v>|</v>
          </cell>
        </row>
        <row r="1570">
          <cell r="B1570">
            <v>7024</v>
          </cell>
          <cell r="D1570" t="str">
            <v>NBE 9ml-26-9-23</v>
          </cell>
          <cell r="E1570" t="str">
            <v>S</v>
          </cell>
          <cell r="F1570">
            <v>1000</v>
          </cell>
          <cell r="G1570" t="str">
            <v>RWP - Plant</v>
          </cell>
          <cell r="H1570">
            <v>1000</v>
          </cell>
          <cell r="I1570" t="str">
            <v>RWP - Plant</v>
          </cell>
          <cell r="J1570" t="str">
            <v>1202</v>
          </cell>
          <cell r="K1570">
            <v>1</v>
          </cell>
          <cell r="L1570">
            <v>38869</v>
          </cell>
          <cell r="M1570">
            <v>4</v>
          </cell>
          <cell r="N1570">
            <v>1</v>
          </cell>
          <cell r="O1570">
            <v>40391</v>
          </cell>
          <cell r="P1570">
            <v>4</v>
          </cell>
          <cell r="Q1570" t="str">
            <v>QEP Energy Company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 t="b">
            <v>0</v>
          </cell>
          <cell r="Z1570">
            <v>0</v>
          </cell>
          <cell r="AA1570">
            <v>1</v>
          </cell>
          <cell r="AB1570" t="str">
            <v>|</v>
          </cell>
        </row>
        <row r="1571">
          <cell r="B1571">
            <v>7024</v>
          </cell>
          <cell r="D1571" t="str">
            <v>NBE 9ml-26-9-23</v>
          </cell>
          <cell r="E1571" t="str">
            <v>S</v>
          </cell>
          <cell r="F1571">
            <v>1000</v>
          </cell>
          <cell r="G1571" t="str">
            <v>RWP - Plant</v>
          </cell>
          <cell r="H1571">
            <v>1000</v>
          </cell>
          <cell r="I1571" t="str">
            <v>RWP - Plant</v>
          </cell>
          <cell r="J1571" t="str">
            <v>1202</v>
          </cell>
          <cell r="K1571">
            <v>1</v>
          </cell>
          <cell r="L1571">
            <v>38869</v>
          </cell>
          <cell r="M1571">
            <v>11</v>
          </cell>
          <cell r="N1571">
            <v>0</v>
          </cell>
          <cell r="O1571">
            <v>40391</v>
          </cell>
          <cell r="P1571">
            <v>4</v>
          </cell>
          <cell r="Q1571" t="str">
            <v>QEP Energy Company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 t="b">
            <v>0</v>
          </cell>
          <cell r="Z1571">
            <v>0</v>
          </cell>
          <cell r="AA1571">
            <v>1</v>
          </cell>
          <cell r="AB1571" t="str">
            <v>|</v>
          </cell>
        </row>
        <row r="1572">
          <cell r="B1572">
            <v>7025</v>
          </cell>
          <cell r="D1572" t="str">
            <v>CHAPITA 854-33</v>
          </cell>
          <cell r="E1572" t="str">
            <v>S</v>
          </cell>
          <cell r="F1572">
            <v>1000</v>
          </cell>
          <cell r="G1572" t="str">
            <v>RWP - Plant</v>
          </cell>
          <cell r="H1572">
            <v>1000</v>
          </cell>
          <cell r="I1572" t="str">
            <v>RWP - Plant</v>
          </cell>
          <cell r="J1572" t="str">
            <v>1201</v>
          </cell>
          <cell r="K1572">
            <v>1</v>
          </cell>
          <cell r="L1572">
            <v>38869</v>
          </cell>
          <cell r="M1572">
            <v>1</v>
          </cell>
          <cell r="N1572">
            <v>1</v>
          </cell>
          <cell r="O1572">
            <v>40391</v>
          </cell>
          <cell r="P1572">
            <v>1</v>
          </cell>
          <cell r="Q1572" t="str">
            <v>EOG Resources, Inc.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 t="b">
            <v>0</v>
          </cell>
          <cell r="Z1572">
            <v>0</v>
          </cell>
          <cell r="AA1572">
            <v>1</v>
          </cell>
          <cell r="AB1572" t="str">
            <v>|</v>
          </cell>
        </row>
        <row r="1573">
          <cell r="B1573">
            <v>7025</v>
          </cell>
          <cell r="D1573" t="str">
            <v>CHAPITA 854-33</v>
          </cell>
          <cell r="E1573" t="str">
            <v>S</v>
          </cell>
          <cell r="F1573">
            <v>1000</v>
          </cell>
          <cell r="G1573" t="str">
            <v>RWP - Plant</v>
          </cell>
          <cell r="H1573">
            <v>1000</v>
          </cell>
          <cell r="I1573" t="str">
            <v>RWP - Plant</v>
          </cell>
          <cell r="J1573" t="str">
            <v>1201</v>
          </cell>
          <cell r="K1573">
            <v>1</v>
          </cell>
          <cell r="L1573">
            <v>38869</v>
          </cell>
          <cell r="M1573">
            <v>8</v>
          </cell>
          <cell r="N1573">
            <v>0</v>
          </cell>
          <cell r="O1573">
            <v>40391</v>
          </cell>
          <cell r="P1573">
            <v>2</v>
          </cell>
          <cell r="Q1573" t="str">
            <v>Kerr McGee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 t="b">
            <v>0</v>
          </cell>
          <cell r="Z1573">
            <v>0</v>
          </cell>
          <cell r="AA1573">
            <v>99</v>
          </cell>
          <cell r="AB1573" t="str">
            <v>|</v>
          </cell>
        </row>
        <row r="1574">
          <cell r="B1574">
            <v>7026</v>
          </cell>
          <cell r="D1574" t="str">
            <v>CHAPITA 940-26</v>
          </cell>
          <cell r="E1574" t="str">
            <v>S</v>
          </cell>
          <cell r="F1574">
            <v>1000</v>
          </cell>
          <cell r="G1574" t="str">
            <v>RWP - Plant</v>
          </cell>
          <cell r="H1574">
            <v>1000</v>
          </cell>
          <cell r="I1574" t="str">
            <v>RWP - Plant</v>
          </cell>
          <cell r="J1574" t="str">
            <v>1211</v>
          </cell>
          <cell r="K1574">
            <v>1</v>
          </cell>
          <cell r="L1574">
            <v>38869</v>
          </cell>
          <cell r="M1574">
            <v>1</v>
          </cell>
          <cell r="N1574">
            <v>1</v>
          </cell>
          <cell r="O1574">
            <v>40391</v>
          </cell>
          <cell r="P1574">
            <v>1</v>
          </cell>
          <cell r="Q1574" t="str">
            <v>EOG Resources, Inc.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 t="b">
            <v>0</v>
          </cell>
          <cell r="Z1574">
            <v>0</v>
          </cell>
          <cell r="AA1574">
            <v>1</v>
          </cell>
          <cell r="AB1574" t="str">
            <v>|</v>
          </cell>
        </row>
        <row r="1575">
          <cell r="B1575">
            <v>7026</v>
          </cell>
          <cell r="D1575" t="str">
            <v>CHAPITA 940-26</v>
          </cell>
          <cell r="E1575" t="str">
            <v>S</v>
          </cell>
          <cell r="F1575">
            <v>1000</v>
          </cell>
          <cell r="G1575" t="str">
            <v>RWP - Plant</v>
          </cell>
          <cell r="H1575">
            <v>1000</v>
          </cell>
          <cell r="I1575" t="str">
            <v>RWP - Plant</v>
          </cell>
          <cell r="J1575" t="str">
            <v>1211</v>
          </cell>
          <cell r="K1575">
            <v>1</v>
          </cell>
          <cell r="L1575">
            <v>38869</v>
          </cell>
          <cell r="M1575">
            <v>8</v>
          </cell>
          <cell r="N1575">
            <v>0</v>
          </cell>
          <cell r="O1575">
            <v>40391</v>
          </cell>
          <cell r="P1575">
            <v>2</v>
          </cell>
          <cell r="Q1575" t="str">
            <v>Kerr McGee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 t="b">
            <v>0</v>
          </cell>
          <cell r="Z1575">
            <v>0</v>
          </cell>
          <cell r="AA1575">
            <v>99</v>
          </cell>
          <cell r="AB1575" t="str">
            <v>|</v>
          </cell>
        </row>
        <row r="1576">
          <cell r="B1576">
            <v>7027</v>
          </cell>
          <cell r="D1576" t="str">
            <v>SOUTH CHAPITA 13-3</v>
          </cell>
          <cell r="E1576" t="str">
            <v>S</v>
          </cell>
          <cell r="F1576">
            <v>1000</v>
          </cell>
          <cell r="G1576" t="str">
            <v>RWP - Plant</v>
          </cell>
          <cell r="H1576">
            <v>1000</v>
          </cell>
          <cell r="I1576" t="str">
            <v>RWP - Plant</v>
          </cell>
          <cell r="J1576" t="str">
            <v>1200</v>
          </cell>
          <cell r="K1576">
            <v>1</v>
          </cell>
          <cell r="L1576">
            <v>38869</v>
          </cell>
          <cell r="M1576">
            <v>1</v>
          </cell>
          <cell r="N1576">
            <v>1</v>
          </cell>
          <cell r="O1576">
            <v>40391</v>
          </cell>
          <cell r="P1576">
            <v>1</v>
          </cell>
          <cell r="Q1576" t="str">
            <v>EOG Resources, Inc.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 t="b">
            <v>0</v>
          </cell>
          <cell r="Z1576">
            <v>0</v>
          </cell>
          <cell r="AA1576">
            <v>1</v>
          </cell>
          <cell r="AB1576" t="str">
            <v>|</v>
          </cell>
        </row>
        <row r="1577">
          <cell r="B1577">
            <v>7028</v>
          </cell>
          <cell r="D1577" t="str">
            <v>NBE 3ml-10-9-23</v>
          </cell>
          <cell r="E1577" t="str">
            <v>S</v>
          </cell>
          <cell r="F1577">
            <v>1000</v>
          </cell>
          <cell r="G1577" t="str">
            <v>RWP - Plant</v>
          </cell>
          <cell r="H1577">
            <v>1000</v>
          </cell>
          <cell r="I1577" t="str">
            <v>RWP - Plant</v>
          </cell>
          <cell r="J1577" t="str">
            <v>1213</v>
          </cell>
          <cell r="K1577">
            <v>1</v>
          </cell>
          <cell r="L1577">
            <v>38869</v>
          </cell>
          <cell r="M1577">
            <v>4</v>
          </cell>
          <cell r="N1577">
            <v>1</v>
          </cell>
          <cell r="O1577">
            <v>40391</v>
          </cell>
          <cell r="P1577">
            <v>4</v>
          </cell>
          <cell r="Q1577" t="str">
            <v>QEP Energy Company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 t="b">
            <v>0</v>
          </cell>
          <cell r="Z1577">
            <v>0</v>
          </cell>
          <cell r="AA1577">
            <v>1</v>
          </cell>
          <cell r="AB1577" t="str">
            <v>|</v>
          </cell>
        </row>
        <row r="1578">
          <cell r="B1578">
            <v>7028</v>
          </cell>
          <cell r="D1578" t="str">
            <v>NBE 3ml-10-9-23</v>
          </cell>
          <cell r="E1578" t="str">
            <v>S</v>
          </cell>
          <cell r="F1578">
            <v>1000</v>
          </cell>
          <cell r="G1578" t="str">
            <v>RWP - Plant</v>
          </cell>
          <cell r="H1578">
            <v>1000</v>
          </cell>
          <cell r="I1578" t="str">
            <v>RWP - Plant</v>
          </cell>
          <cell r="J1578" t="str">
            <v>1213</v>
          </cell>
          <cell r="K1578">
            <v>1</v>
          </cell>
          <cell r="L1578">
            <v>38869</v>
          </cell>
          <cell r="M1578">
            <v>11</v>
          </cell>
          <cell r="N1578">
            <v>0</v>
          </cell>
          <cell r="O1578">
            <v>40391</v>
          </cell>
          <cell r="P1578">
            <v>4</v>
          </cell>
          <cell r="Q1578" t="str">
            <v>QEP Energy Company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 t="b">
            <v>0</v>
          </cell>
          <cell r="Z1578">
            <v>0</v>
          </cell>
          <cell r="AA1578">
            <v>1</v>
          </cell>
          <cell r="AB1578" t="str">
            <v>|</v>
          </cell>
        </row>
        <row r="1579">
          <cell r="B1579">
            <v>7030</v>
          </cell>
          <cell r="D1579" t="str">
            <v>SOUTH CHAPITA 14-3</v>
          </cell>
          <cell r="E1579" t="str">
            <v>S</v>
          </cell>
          <cell r="F1579">
            <v>1000</v>
          </cell>
          <cell r="G1579" t="str">
            <v>RWP - Plant</v>
          </cell>
          <cell r="H1579">
            <v>1000</v>
          </cell>
          <cell r="I1579" t="str">
            <v>RWP - Plant</v>
          </cell>
          <cell r="J1579" t="str">
            <v>1219</v>
          </cell>
          <cell r="K1579">
            <v>1</v>
          </cell>
          <cell r="L1579">
            <v>38899</v>
          </cell>
          <cell r="M1579">
            <v>1</v>
          </cell>
          <cell r="N1579">
            <v>1</v>
          </cell>
          <cell r="O1579">
            <v>40391</v>
          </cell>
          <cell r="P1579">
            <v>1</v>
          </cell>
          <cell r="Q1579" t="str">
            <v>EOG Resources, Inc.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 t="b">
            <v>0</v>
          </cell>
          <cell r="Z1579">
            <v>0</v>
          </cell>
          <cell r="AA1579">
            <v>1</v>
          </cell>
          <cell r="AB1579" t="str">
            <v>|</v>
          </cell>
        </row>
        <row r="1580">
          <cell r="B1580">
            <v>7036</v>
          </cell>
          <cell r="D1580" t="str">
            <v>Chapita 851-32</v>
          </cell>
          <cell r="E1580" t="str">
            <v>S</v>
          </cell>
          <cell r="F1580">
            <v>1000</v>
          </cell>
          <cell r="G1580" t="str">
            <v>RWP - Plant</v>
          </cell>
          <cell r="H1580">
            <v>1000</v>
          </cell>
          <cell r="I1580" t="str">
            <v>RWP - Plant</v>
          </cell>
          <cell r="J1580" t="str">
            <v>1220</v>
          </cell>
          <cell r="K1580">
            <v>1</v>
          </cell>
          <cell r="L1580">
            <v>38899</v>
          </cell>
          <cell r="M1580">
            <v>1</v>
          </cell>
          <cell r="N1580">
            <v>1</v>
          </cell>
          <cell r="O1580">
            <v>40391</v>
          </cell>
          <cell r="P1580">
            <v>1</v>
          </cell>
          <cell r="Q1580" t="str">
            <v>EOG Resources, Inc.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 t="b">
            <v>0</v>
          </cell>
          <cell r="Z1580">
            <v>0</v>
          </cell>
          <cell r="AA1580">
            <v>1</v>
          </cell>
          <cell r="AB1580" t="str">
            <v>|</v>
          </cell>
        </row>
        <row r="1581">
          <cell r="B1581">
            <v>7036</v>
          </cell>
          <cell r="D1581" t="str">
            <v>Chapita 851-32</v>
          </cell>
          <cell r="E1581" t="str">
            <v>S</v>
          </cell>
          <cell r="F1581">
            <v>1000</v>
          </cell>
          <cell r="G1581" t="str">
            <v>RWP - Plant</v>
          </cell>
          <cell r="H1581">
            <v>1000</v>
          </cell>
          <cell r="I1581" t="str">
            <v>RWP - Plant</v>
          </cell>
          <cell r="J1581" t="str">
            <v>1220</v>
          </cell>
          <cell r="K1581">
            <v>1</v>
          </cell>
          <cell r="L1581">
            <v>38899</v>
          </cell>
          <cell r="M1581">
            <v>8</v>
          </cell>
          <cell r="N1581">
            <v>0</v>
          </cell>
          <cell r="O1581">
            <v>40391</v>
          </cell>
          <cell r="P1581">
            <v>2</v>
          </cell>
          <cell r="Q1581" t="str">
            <v>Kerr McGee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 t="b">
            <v>0</v>
          </cell>
          <cell r="Z1581">
            <v>0</v>
          </cell>
          <cell r="AA1581">
            <v>99</v>
          </cell>
          <cell r="AB1581" t="str">
            <v>|</v>
          </cell>
        </row>
        <row r="1582">
          <cell r="B1582">
            <v>7037</v>
          </cell>
          <cell r="D1582" t="str">
            <v>NBE 15ml-10-9-23</v>
          </cell>
          <cell r="E1582" t="str">
            <v>S</v>
          </cell>
          <cell r="F1582">
            <v>1000</v>
          </cell>
          <cell r="G1582" t="str">
            <v>RWP - Plant</v>
          </cell>
          <cell r="H1582">
            <v>1000</v>
          </cell>
          <cell r="I1582" t="str">
            <v>RWP - Plant</v>
          </cell>
          <cell r="J1582" t="str">
            <v>1221</v>
          </cell>
          <cell r="K1582">
            <v>1</v>
          </cell>
          <cell r="L1582">
            <v>38899</v>
          </cell>
          <cell r="M1582">
            <v>4</v>
          </cell>
          <cell r="N1582">
            <v>1</v>
          </cell>
          <cell r="O1582">
            <v>40391</v>
          </cell>
          <cell r="P1582">
            <v>4</v>
          </cell>
          <cell r="Q1582" t="str">
            <v>QEP Energy Company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 t="b">
            <v>0</v>
          </cell>
          <cell r="Z1582">
            <v>0</v>
          </cell>
          <cell r="AA1582">
            <v>1</v>
          </cell>
          <cell r="AB1582" t="str">
            <v>|</v>
          </cell>
        </row>
        <row r="1583">
          <cell r="B1583">
            <v>7037</v>
          </cell>
          <cell r="D1583" t="str">
            <v>NBE 15ml-10-9-23</v>
          </cell>
          <cell r="E1583" t="str">
            <v>S</v>
          </cell>
          <cell r="F1583">
            <v>1000</v>
          </cell>
          <cell r="G1583" t="str">
            <v>RWP - Plant</v>
          </cell>
          <cell r="H1583">
            <v>1000</v>
          </cell>
          <cell r="I1583" t="str">
            <v>RWP - Plant</v>
          </cell>
          <cell r="J1583" t="str">
            <v>1221</v>
          </cell>
          <cell r="K1583">
            <v>1</v>
          </cell>
          <cell r="L1583">
            <v>38899</v>
          </cell>
          <cell r="M1583">
            <v>11</v>
          </cell>
          <cell r="N1583">
            <v>0</v>
          </cell>
          <cell r="O1583">
            <v>40391</v>
          </cell>
          <cell r="P1583">
            <v>4</v>
          </cell>
          <cell r="Q1583" t="str">
            <v>QEP Energy Company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 t="b">
            <v>0</v>
          </cell>
          <cell r="Z1583">
            <v>0</v>
          </cell>
          <cell r="AA1583">
            <v>1</v>
          </cell>
          <cell r="AB1583" t="str">
            <v>|</v>
          </cell>
        </row>
        <row r="1584">
          <cell r="B1584">
            <v>7038</v>
          </cell>
          <cell r="D1584" t="str">
            <v>NBE 9ml-10-9-23</v>
          </cell>
          <cell r="E1584" t="str">
            <v>S</v>
          </cell>
          <cell r="F1584">
            <v>1000</v>
          </cell>
          <cell r="G1584" t="str">
            <v>RWP - Plant</v>
          </cell>
          <cell r="H1584">
            <v>1000</v>
          </cell>
          <cell r="I1584" t="str">
            <v>RWP - Plant</v>
          </cell>
          <cell r="J1584" t="str">
            <v>1222</v>
          </cell>
          <cell r="K1584">
            <v>1</v>
          </cell>
          <cell r="L1584">
            <v>38899</v>
          </cell>
          <cell r="M1584">
            <v>4</v>
          </cell>
          <cell r="N1584">
            <v>1</v>
          </cell>
          <cell r="O1584">
            <v>40391</v>
          </cell>
          <cell r="P1584">
            <v>4</v>
          </cell>
          <cell r="Q1584" t="str">
            <v>QEP Energy Company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 t="b">
            <v>0</v>
          </cell>
          <cell r="Z1584">
            <v>0</v>
          </cell>
          <cell r="AA1584">
            <v>1</v>
          </cell>
          <cell r="AB1584" t="str">
            <v>|</v>
          </cell>
        </row>
        <row r="1585">
          <cell r="B1585">
            <v>7038</v>
          </cell>
          <cell r="D1585" t="str">
            <v>NBE 9ml-10-9-23</v>
          </cell>
          <cell r="E1585" t="str">
            <v>S</v>
          </cell>
          <cell r="F1585">
            <v>1000</v>
          </cell>
          <cell r="G1585" t="str">
            <v>RWP - Plant</v>
          </cell>
          <cell r="H1585">
            <v>1000</v>
          </cell>
          <cell r="I1585" t="str">
            <v>RWP - Plant</v>
          </cell>
          <cell r="J1585" t="str">
            <v>1222</v>
          </cell>
          <cell r="K1585">
            <v>1</v>
          </cell>
          <cell r="L1585">
            <v>38899</v>
          </cell>
          <cell r="M1585">
            <v>11</v>
          </cell>
          <cell r="N1585">
            <v>0</v>
          </cell>
          <cell r="O1585">
            <v>40391</v>
          </cell>
          <cell r="P1585">
            <v>4</v>
          </cell>
          <cell r="Q1585" t="str">
            <v>QEP Energy Company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 t="b">
            <v>0</v>
          </cell>
          <cell r="Z1585">
            <v>0</v>
          </cell>
          <cell r="AA1585">
            <v>1</v>
          </cell>
          <cell r="AB1585" t="str">
            <v>|</v>
          </cell>
        </row>
        <row r="1586">
          <cell r="B1586">
            <v>7039</v>
          </cell>
          <cell r="D1586" t="str">
            <v>WV 15cml-16-8-21</v>
          </cell>
          <cell r="E1586" t="str">
            <v>S</v>
          </cell>
          <cell r="F1586">
            <v>1000</v>
          </cell>
          <cell r="G1586" t="str">
            <v>RWP - Plant</v>
          </cell>
          <cell r="H1586">
            <v>1000</v>
          </cell>
          <cell r="I1586" t="str">
            <v>RWP - Plant</v>
          </cell>
          <cell r="J1586" t="str">
            <v>1223</v>
          </cell>
          <cell r="K1586">
            <v>1</v>
          </cell>
          <cell r="L1586">
            <v>38899</v>
          </cell>
          <cell r="M1586">
            <v>4</v>
          </cell>
          <cell r="N1586">
            <v>1</v>
          </cell>
          <cell r="O1586">
            <v>40391</v>
          </cell>
          <cell r="P1586">
            <v>4</v>
          </cell>
          <cell r="Q1586" t="str">
            <v>QEP Energy Company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 t="b">
            <v>0</v>
          </cell>
          <cell r="Z1586">
            <v>0</v>
          </cell>
          <cell r="AA1586">
            <v>1</v>
          </cell>
          <cell r="AB1586" t="str">
            <v>|</v>
          </cell>
        </row>
        <row r="1587">
          <cell r="B1587">
            <v>7040</v>
          </cell>
          <cell r="D1587" t="str">
            <v>South Chapita 17-3</v>
          </cell>
          <cell r="E1587" t="str">
            <v>S</v>
          </cell>
          <cell r="F1587">
            <v>1000</v>
          </cell>
          <cell r="G1587" t="str">
            <v>RWP - Plant</v>
          </cell>
          <cell r="H1587">
            <v>1000</v>
          </cell>
          <cell r="I1587" t="str">
            <v>RWP - Plant</v>
          </cell>
          <cell r="J1587" t="str">
            <v>1224</v>
          </cell>
          <cell r="K1587">
            <v>1</v>
          </cell>
          <cell r="L1587">
            <v>38899</v>
          </cell>
          <cell r="M1587">
            <v>1</v>
          </cell>
          <cell r="N1587">
            <v>1</v>
          </cell>
          <cell r="O1587">
            <v>40391</v>
          </cell>
          <cell r="P1587">
            <v>1</v>
          </cell>
          <cell r="Q1587" t="str">
            <v>EOG Resources, Inc.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 t="b">
            <v>0</v>
          </cell>
          <cell r="Z1587">
            <v>0</v>
          </cell>
          <cell r="AA1587">
            <v>1</v>
          </cell>
          <cell r="AB1587" t="str">
            <v>|</v>
          </cell>
        </row>
        <row r="1588">
          <cell r="B1588">
            <v>7041</v>
          </cell>
          <cell r="D1588" t="str">
            <v>CHAPITA 906-26</v>
          </cell>
          <cell r="E1588" t="str">
            <v>S</v>
          </cell>
          <cell r="F1588">
            <v>1000</v>
          </cell>
          <cell r="G1588" t="str">
            <v>RWP - Plant</v>
          </cell>
          <cell r="H1588">
            <v>1000</v>
          </cell>
          <cell r="I1588" t="str">
            <v>RWP - Plant</v>
          </cell>
          <cell r="J1588" t="str">
            <v>1225</v>
          </cell>
          <cell r="K1588">
            <v>1</v>
          </cell>
          <cell r="L1588">
            <v>38899</v>
          </cell>
          <cell r="M1588">
            <v>1</v>
          </cell>
          <cell r="N1588">
            <v>1</v>
          </cell>
          <cell r="O1588">
            <v>40391</v>
          </cell>
          <cell r="P1588">
            <v>1</v>
          </cell>
          <cell r="Q1588" t="str">
            <v>EOG Resources, Inc.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 t="b">
            <v>0</v>
          </cell>
          <cell r="Z1588">
            <v>0</v>
          </cell>
          <cell r="AA1588">
            <v>1</v>
          </cell>
          <cell r="AB1588" t="str">
            <v>|</v>
          </cell>
        </row>
        <row r="1589">
          <cell r="B1589">
            <v>7041</v>
          </cell>
          <cell r="D1589" t="str">
            <v>CHAPITA 906-26</v>
          </cell>
          <cell r="E1589" t="str">
            <v>S</v>
          </cell>
          <cell r="F1589">
            <v>1000</v>
          </cell>
          <cell r="G1589" t="str">
            <v>RWP - Plant</v>
          </cell>
          <cell r="H1589">
            <v>1000</v>
          </cell>
          <cell r="I1589" t="str">
            <v>RWP - Plant</v>
          </cell>
          <cell r="J1589" t="str">
            <v>1225</v>
          </cell>
          <cell r="K1589">
            <v>1</v>
          </cell>
          <cell r="L1589">
            <v>38899</v>
          </cell>
          <cell r="M1589">
            <v>8</v>
          </cell>
          <cell r="N1589">
            <v>0</v>
          </cell>
          <cell r="O1589">
            <v>40391</v>
          </cell>
          <cell r="P1589">
            <v>2</v>
          </cell>
          <cell r="Q1589" t="str">
            <v>Kerr McGee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 t="b">
            <v>0</v>
          </cell>
          <cell r="Z1589">
            <v>0</v>
          </cell>
          <cell r="AA1589">
            <v>99</v>
          </cell>
          <cell r="AB1589" t="str">
            <v>|</v>
          </cell>
        </row>
        <row r="1590">
          <cell r="B1590">
            <v>7042</v>
          </cell>
          <cell r="D1590" t="str">
            <v>CHAPITA 961-33</v>
          </cell>
          <cell r="E1590" t="str">
            <v>S</v>
          </cell>
          <cell r="F1590">
            <v>1000</v>
          </cell>
          <cell r="G1590" t="str">
            <v>RWP - Plant</v>
          </cell>
          <cell r="H1590">
            <v>1000</v>
          </cell>
          <cell r="I1590" t="str">
            <v>RWP - Plant</v>
          </cell>
          <cell r="J1590" t="str">
            <v>1226</v>
          </cell>
          <cell r="K1590">
            <v>1</v>
          </cell>
          <cell r="L1590">
            <v>38899</v>
          </cell>
          <cell r="M1590">
            <v>1</v>
          </cell>
          <cell r="N1590">
            <v>1</v>
          </cell>
          <cell r="O1590">
            <v>40391</v>
          </cell>
          <cell r="P1590">
            <v>1</v>
          </cell>
          <cell r="Q1590" t="str">
            <v>EOG Resources, Inc.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 t="b">
            <v>0</v>
          </cell>
          <cell r="Z1590">
            <v>0</v>
          </cell>
          <cell r="AA1590">
            <v>1</v>
          </cell>
          <cell r="AB1590" t="str">
            <v>|</v>
          </cell>
        </row>
        <row r="1591">
          <cell r="B1591">
            <v>7042</v>
          </cell>
          <cell r="D1591" t="str">
            <v>CHAPITA 961-33</v>
          </cell>
          <cell r="E1591" t="str">
            <v>S</v>
          </cell>
          <cell r="F1591">
            <v>1000</v>
          </cell>
          <cell r="G1591" t="str">
            <v>RWP - Plant</v>
          </cell>
          <cell r="H1591">
            <v>1000</v>
          </cell>
          <cell r="I1591" t="str">
            <v>RWP - Plant</v>
          </cell>
          <cell r="J1591" t="str">
            <v>1226</v>
          </cell>
          <cell r="K1591">
            <v>1</v>
          </cell>
          <cell r="L1591">
            <v>38899</v>
          </cell>
          <cell r="M1591">
            <v>8</v>
          </cell>
          <cell r="N1591">
            <v>0</v>
          </cell>
          <cell r="O1591">
            <v>40391</v>
          </cell>
          <cell r="P1591">
            <v>2</v>
          </cell>
          <cell r="Q1591" t="str">
            <v>Kerr McGee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 t="b">
            <v>0</v>
          </cell>
          <cell r="Z1591">
            <v>0</v>
          </cell>
          <cell r="AA1591">
            <v>99</v>
          </cell>
          <cell r="AB1591" t="str">
            <v>|</v>
          </cell>
        </row>
        <row r="1592">
          <cell r="B1592">
            <v>7050</v>
          </cell>
          <cell r="D1592" t="str">
            <v>SOUTH CHAPITA 18-3</v>
          </cell>
          <cell r="E1592" t="str">
            <v>S</v>
          </cell>
          <cell r="F1592">
            <v>1000</v>
          </cell>
          <cell r="G1592" t="str">
            <v>RWP - Plant</v>
          </cell>
          <cell r="H1592">
            <v>1000</v>
          </cell>
          <cell r="I1592" t="str">
            <v>RWP - Plant</v>
          </cell>
          <cell r="J1592" t="str">
            <v>1228</v>
          </cell>
          <cell r="K1592">
            <v>1</v>
          </cell>
          <cell r="L1592">
            <v>38899</v>
          </cell>
          <cell r="M1592">
            <v>1</v>
          </cell>
          <cell r="N1592">
            <v>1</v>
          </cell>
          <cell r="O1592">
            <v>40391</v>
          </cell>
          <cell r="P1592">
            <v>1</v>
          </cell>
          <cell r="Q1592" t="str">
            <v>EOG Resources, Inc.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 t="b">
            <v>0</v>
          </cell>
          <cell r="Z1592">
            <v>0</v>
          </cell>
          <cell r="AA1592">
            <v>1</v>
          </cell>
          <cell r="AB1592" t="str">
            <v>|</v>
          </cell>
        </row>
        <row r="1593">
          <cell r="B1593">
            <v>7052</v>
          </cell>
          <cell r="D1593" t="str">
            <v>EAST CHAPITA 9-4</v>
          </cell>
          <cell r="E1593" t="str">
            <v>S</v>
          </cell>
          <cell r="F1593">
            <v>1000</v>
          </cell>
          <cell r="G1593" t="str">
            <v>RWP - Plant</v>
          </cell>
          <cell r="H1593">
            <v>1000</v>
          </cell>
          <cell r="I1593" t="str">
            <v>RWP - Plant</v>
          </cell>
          <cell r="J1593" t="str">
            <v>1229</v>
          </cell>
          <cell r="K1593">
            <v>1</v>
          </cell>
          <cell r="L1593">
            <v>38899</v>
          </cell>
          <cell r="M1593">
            <v>1</v>
          </cell>
          <cell r="N1593">
            <v>1</v>
          </cell>
          <cell r="O1593">
            <v>40391</v>
          </cell>
          <cell r="P1593">
            <v>1</v>
          </cell>
          <cell r="Q1593" t="str">
            <v>EOG Resources, Inc.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 t="b">
            <v>0</v>
          </cell>
          <cell r="Z1593">
            <v>0</v>
          </cell>
          <cell r="AA1593">
            <v>1</v>
          </cell>
          <cell r="AB1593" t="str">
            <v>|</v>
          </cell>
        </row>
        <row r="1594">
          <cell r="B1594">
            <v>7054</v>
          </cell>
          <cell r="D1594" t="str">
            <v>SOUTH CHAPITA 19-3</v>
          </cell>
          <cell r="E1594" t="str">
            <v>S</v>
          </cell>
          <cell r="F1594">
            <v>1000</v>
          </cell>
          <cell r="G1594" t="str">
            <v>RWP - Plant</v>
          </cell>
          <cell r="H1594">
            <v>1000</v>
          </cell>
          <cell r="I1594" t="str">
            <v>RWP - Plant</v>
          </cell>
          <cell r="J1594" t="str">
            <v>1231</v>
          </cell>
          <cell r="K1594">
            <v>1</v>
          </cell>
          <cell r="L1594">
            <v>38899</v>
          </cell>
          <cell r="M1594">
            <v>1</v>
          </cell>
          <cell r="N1594">
            <v>1</v>
          </cell>
          <cell r="O1594">
            <v>40391</v>
          </cell>
          <cell r="P1594">
            <v>1</v>
          </cell>
          <cell r="Q1594" t="str">
            <v>EOG Resources, Inc.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 t="b">
            <v>0</v>
          </cell>
          <cell r="Z1594">
            <v>0</v>
          </cell>
          <cell r="AA1594">
            <v>1</v>
          </cell>
          <cell r="AB1594" t="str">
            <v>|</v>
          </cell>
        </row>
        <row r="1595">
          <cell r="B1595">
            <v>7055</v>
          </cell>
          <cell r="D1595" t="str">
            <v>CHAPITA 853-32</v>
          </cell>
          <cell r="E1595" t="str">
            <v>S</v>
          </cell>
          <cell r="F1595">
            <v>1000</v>
          </cell>
          <cell r="G1595" t="str">
            <v>RWP - Plant</v>
          </cell>
          <cell r="H1595">
            <v>1000</v>
          </cell>
          <cell r="I1595" t="str">
            <v>RWP - Plant</v>
          </cell>
          <cell r="J1595" t="str">
            <v>1232</v>
          </cell>
          <cell r="K1595">
            <v>1</v>
          </cell>
          <cell r="L1595">
            <v>38899</v>
          </cell>
          <cell r="M1595">
            <v>1</v>
          </cell>
          <cell r="N1595">
            <v>1</v>
          </cell>
          <cell r="O1595">
            <v>40391</v>
          </cell>
          <cell r="P1595">
            <v>1</v>
          </cell>
          <cell r="Q1595" t="str">
            <v>EOG Resources, Inc.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 t="b">
            <v>0</v>
          </cell>
          <cell r="Z1595">
            <v>0</v>
          </cell>
          <cell r="AA1595">
            <v>1</v>
          </cell>
          <cell r="AB1595" t="str">
            <v>|</v>
          </cell>
        </row>
        <row r="1596">
          <cell r="B1596">
            <v>7055</v>
          </cell>
          <cell r="D1596" t="str">
            <v>CHAPITA 853-32</v>
          </cell>
          <cell r="E1596" t="str">
            <v>S</v>
          </cell>
          <cell r="F1596">
            <v>1000</v>
          </cell>
          <cell r="G1596" t="str">
            <v>RWP - Plant</v>
          </cell>
          <cell r="H1596">
            <v>1000</v>
          </cell>
          <cell r="I1596" t="str">
            <v>RWP - Plant</v>
          </cell>
          <cell r="J1596" t="str">
            <v>1232</v>
          </cell>
          <cell r="K1596">
            <v>1</v>
          </cell>
          <cell r="L1596">
            <v>38899</v>
          </cell>
          <cell r="M1596">
            <v>8</v>
          </cell>
          <cell r="N1596">
            <v>0</v>
          </cell>
          <cell r="O1596">
            <v>40391</v>
          </cell>
          <cell r="P1596">
            <v>2</v>
          </cell>
          <cell r="Q1596" t="str">
            <v>Kerr McGee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 t="b">
            <v>0</v>
          </cell>
          <cell r="Z1596">
            <v>0</v>
          </cell>
          <cell r="AA1596">
            <v>99</v>
          </cell>
          <cell r="AB1596" t="str">
            <v>|</v>
          </cell>
        </row>
        <row r="1597">
          <cell r="B1597">
            <v>7069</v>
          </cell>
          <cell r="D1597" t="str">
            <v>CHAPITA 939-26</v>
          </cell>
          <cell r="E1597" t="str">
            <v>S</v>
          </cell>
          <cell r="F1597">
            <v>1000</v>
          </cell>
          <cell r="G1597" t="str">
            <v>RWP - Plant</v>
          </cell>
          <cell r="H1597">
            <v>1000</v>
          </cell>
          <cell r="I1597" t="str">
            <v>RWP - Plant</v>
          </cell>
          <cell r="J1597" t="str">
            <v>1233</v>
          </cell>
          <cell r="K1597">
            <v>1</v>
          </cell>
          <cell r="L1597">
            <v>38899</v>
          </cell>
          <cell r="M1597">
            <v>1</v>
          </cell>
          <cell r="N1597">
            <v>1</v>
          </cell>
          <cell r="O1597">
            <v>40391</v>
          </cell>
          <cell r="P1597">
            <v>1</v>
          </cell>
          <cell r="Q1597" t="str">
            <v>EOG Resources, Inc.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 t="b">
            <v>0</v>
          </cell>
          <cell r="Z1597">
            <v>0</v>
          </cell>
          <cell r="AA1597">
            <v>1</v>
          </cell>
          <cell r="AB1597" t="str">
            <v>|</v>
          </cell>
        </row>
        <row r="1598">
          <cell r="B1598">
            <v>7069</v>
          </cell>
          <cell r="D1598" t="str">
            <v>CHAPITA 939-26</v>
          </cell>
          <cell r="E1598" t="str">
            <v>S</v>
          </cell>
          <cell r="F1598">
            <v>1000</v>
          </cell>
          <cell r="G1598" t="str">
            <v>RWP - Plant</v>
          </cell>
          <cell r="H1598">
            <v>1000</v>
          </cell>
          <cell r="I1598" t="str">
            <v>RWP - Plant</v>
          </cell>
          <cell r="J1598" t="str">
            <v>1233</v>
          </cell>
          <cell r="K1598">
            <v>1</v>
          </cell>
          <cell r="L1598">
            <v>38899</v>
          </cell>
          <cell r="M1598">
            <v>8</v>
          </cell>
          <cell r="N1598">
            <v>0</v>
          </cell>
          <cell r="O1598">
            <v>40391</v>
          </cell>
          <cell r="P1598">
            <v>2</v>
          </cell>
          <cell r="Q1598" t="str">
            <v>Kerr McGee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 t="b">
            <v>0</v>
          </cell>
          <cell r="Z1598">
            <v>0</v>
          </cell>
          <cell r="AA1598">
            <v>99</v>
          </cell>
          <cell r="AB1598" t="str">
            <v>|</v>
          </cell>
        </row>
        <row r="1599">
          <cell r="B1599">
            <v>7070</v>
          </cell>
          <cell r="D1599" t="str">
            <v>GB 11ml-10-8-22</v>
          </cell>
          <cell r="E1599" t="str">
            <v>S</v>
          </cell>
          <cell r="F1599">
            <v>1000</v>
          </cell>
          <cell r="G1599" t="str">
            <v>RWP - Plant</v>
          </cell>
          <cell r="H1599">
            <v>1000</v>
          </cell>
          <cell r="I1599" t="str">
            <v>RWP - Plant</v>
          </cell>
          <cell r="J1599" t="str">
            <v>1234</v>
          </cell>
          <cell r="K1599">
            <v>1</v>
          </cell>
          <cell r="L1599">
            <v>38899</v>
          </cell>
          <cell r="M1599">
            <v>4</v>
          </cell>
          <cell r="N1599">
            <v>1</v>
          </cell>
          <cell r="O1599">
            <v>40391</v>
          </cell>
          <cell r="P1599">
            <v>4</v>
          </cell>
          <cell r="Q1599" t="str">
            <v>QEP Energy Company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 t="b">
            <v>0</v>
          </cell>
          <cell r="Z1599">
            <v>0</v>
          </cell>
          <cell r="AA1599">
            <v>1</v>
          </cell>
          <cell r="AB1599" t="str">
            <v>|</v>
          </cell>
        </row>
        <row r="1600">
          <cell r="B1600">
            <v>7071</v>
          </cell>
          <cell r="D1600" t="str">
            <v>WV 12bml-16-8-21</v>
          </cell>
          <cell r="E1600" t="str">
            <v>S</v>
          </cell>
          <cell r="F1600">
            <v>1000</v>
          </cell>
          <cell r="G1600" t="str">
            <v>RWP - Plant</v>
          </cell>
          <cell r="H1600">
            <v>1000</v>
          </cell>
          <cell r="I1600" t="str">
            <v>RWP - Plant</v>
          </cell>
          <cell r="J1600" t="str">
            <v>1230</v>
          </cell>
          <cell r="K1600">
            <v>1</v>
          </cell>
          <cell r="L1600">
            <v>38899</v>
          </cell>
          <cell r="M1600">
            <v>4</v>
          </cell>
          <cell r="N1600">
            <v>1</v>
          </cell>
          <cell r="O1600">
            <v>40391</v>
          </cell>
          <cell r="P1600">
            <v>4</v>
          </cell>
          <cell r="Q1600" t="str">
            <v>QEP Energy Company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 t="b">
            <v>0</v>
          </cell>
          <cell r="Z1600">
            <v>0</v>
          </cell>
          <cell r="AA1600">
            <v>1</v>
          </cell>
          <cell r="AB1600" t="str">
            <v>|</v>
          </cell>
        </row>
        <row r="1601">
          <cell r="B1601">
            <v>7072</v>
          </cell>
          <cell r="D1601" t="str">
            <v>CHAPITA 951-30</v>
          </cell>
          <cell r="E1601" t="str">
            <v>S</v>
          </cell>
          <cell r="F1601">
            <v>1000</v>
          </cell>
          <cell r="G1601" t="str">
            <v>RWP - Plant</v>
          </cell>
          <cell r="H1601">
            <v>1000</v>
          </cell>
          <cell r="I1601" t="str">
            <v>RWP - Plant</v>
          </cell>
          <cell r="J1601" t="str">
            <v>1235</v>
          </cell>
          <cell r="K1601">
            <v>1</v>
          </cell>
          <cell r="L1601">
            <v>38899</v>
          </cell>
          <cell r="M1601">
            <v>1</v>
          </cell>
          <cell r="N1601">
            <v>1</v>
          </cell>
          <cell r="O1601">
            <v>40391</v>
          </cell>
          <cell r="P1601">
            <v>1</v>
          </cell>
          <cell r="Q1601" t="str">
            <v>EOG Resources, Inc.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 t="b">
            <v>0</v>
          </cell>
          <cell r="Z1601">
            <v>0</v>
          </cell>
          <cell r="AA1601">
            <v>1</v>
          </cell>
          <cell r="AB1601" t="str">
            <v>|</v>
          </cell>
        </row>
        <row r="1602">
          <cell r="B1602">
            <v>7072</v>
          </cell>
          <cell r="D1602" t="str">
            <v>CHAPITA 951-30</v>
          </cell>
          <cell r="E1602" t="str">
            <v>S</v>
          </cell>
          <cell r="F1602">
            <v>1000</v>
          </cell>
          <cell r="G1602" t="str">
            <v>RWP - Plant</v>
          </cell>
          <cell r="H1602">
            <v>1000</v>
          </cell>
          <cell r="I1602" t="str">
            <v>RWP - Plant</v>
          </cell>
          <cell r="J1602" t="str">
            <v>1235</v>
          </cell>
          <cell r="K1602">
            <v>1</v>
          </cell>
          <cell r="L1602">
            <v>38899</v>
          </cell>
          <cell r="M1602">
            <v>8</v>
          </cell>
          <cell r="N1602">
            <v>0</v>
          </cell>
          <cell r="O1602">
            <v>40391</v>
          </cell>
          <cell r="P1602">
            <v>2</v>
          </cell>
          <cell r="Q1602" t="str">
            <v>Kerr McGee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 t="b">
            <v>0</v>
          </cell>
          <cell r="Z1602">
            <v>0</v>
          </cell>
          <cell r="AA1602">
            <v>99</v>
          </cell>
          <cell r="AB1602" t="str">
            <v>|</v>
          </cell>
        </row>
        <row r="1603">
          <cell r="B1603">
            <v>7073</v>
          </cell>
          <cell r="D1603" t="str">
            <v>SOUTH CHAPITA 12-35</v>
          </cell>
          <cell r="E1603" t="str">
            <v>S</v>
          </cell>
          <cell r="F1603">
            <v>1000</v>
          </cell>
          <cell r="G1603" t="str">
            <v>RWP - Plant</v>
          </cell>
          <cell r="H1603">
            <v>1000</v>
          </cell>
          <cell r="I1603" t="str">
            <v>RWP - Plant</v>
          </cell>
          <cell r="J1603" t="str">
            <v>1236</v>
          </cell>
          <cell r="K1603">
            <v>1</v>
          </cell>
          <cell r="L1603">
            <v>38899</v>
          </cell>
          <cell r="M1603">
            <v>1</v>
          </cell>
          <cell r="N1603">
            <v>1</v>
          </cell>
          <cell r="O1603">
            <v>40391</v>
          </cell>
          <cell r="P1603">
            <v>1</v>
          </cell>
          <cell r="Q1603" t="str">
            <v>EOG Resources, Inc.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 t="b">
            <v>0</v>
          </cell>
          <cell r="Z1603">
            <v>0</v>
          </cell>
          <cell r="AA1603">
            <v>1</v>
          </cell>
          <cell r="AB1603" t="str">
            <v>|</v>
          </cell>
        </row>
        <row r="1604">
          <cell r="B1604">
            <v>7074</v>
          </cell>
          <cell r="D1604" t="str">
            <v>CHAPITA 928-24</v>
          </cell>
          <cell r="E1604" t="str">
            <v>S</v>
          </cell>
          <cell r="F1604">
            <v>1000</v>
          </cell>
          <cell r="G1604" t="str">
            <v>RWP - Plant</v>
          </cell>
          <cell r="H1604">
            <v>1000</v>
          </cell>
          <cell r="I1604" t="str">
            <v>RWP - Plant</v>
          </cell>
          <cell r="J1604" t="str">
            <v>1239</v>
          </cell>
          <cell r="K1604">
            <v>1</v>
          </cell>
          <cell r="L1604">
            <v>38930</v>
          </cell>
          <cell r="M1604">
            <v>1</v>
          </cell>
          <cell r="N1604">
            <v>1</v>
          </cell>
          <cell r="O1604">
            <v>40391</v>
          </cell>
          <cell r="P1604">
            <v>1</v>
          </cell>
          <cell r="Q1604" t="str">
            <v>EOG Resources, Inc.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 t="b">
            <v>0</v>
          </cell>
          <cell r="Z1604">
            <v>0</v>
          </cell>
          <cell r="AA1604">
            <v>1</v>
          </cell>
          <cell r="AB1604" t="str">
            <v>|</v>
          </cell>
        </row>
        <row r="1605">
          <cell r="B1605">
            <v>7074</v>
          </cell>
          <cell r="D1605" t="str">
            <v>CHAPITA 928-24</v>
          </cell>
          <cell r="E1605" t="str">
            <v>S</v>
          </cell>
          <cell r="F1605">
            <v>1000</v>
          </cell>
          <cell r="G1605" t="str">
            <v>RWP - Plant</v>
          </cell>
          <cell r="H1605">
            <v>1000</v>
          </cell>
          <cell r="I1605" t="str">
            <v>RWP - Plant</v>
          </cell>
          <cell r="J1605" t="str">
            <v>1239</v>
          </cell>
          <cell r="K1605">
            <v>1</v>
          </cell>
          <cell r="L1605">
            <v>38930</v>
          </cell>
          <cell r="M1605">
            <v>8</v>
          </cell>
          <cell r="N1605">
            <v>0</v>
          </cell>
          <cell r="O1605">
            <v>40391</v>
          </cell>
          <cell r="P1605">
            <v>2</v>
          </cell>
          <cell r="Q1605" t="str">
            <v>Kerr McGee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 t="b">
            <v>0</v>
          </cell>
          <cell r="Z1605">
            <v>0</v>
          </cell>
          <cell r="AA1605">
            <v>99</v>
          </cell>
          <cell r="AB1605" t="str">
            <v>|</v>
          </cell>
        </row>
        <row r="1606">
          <cell r="B1606">
            <v>7075</v>
          </cell>
          <cell r="D1606" t="str">
            <v>CHAPITA 866-33</v>
          </cell>
          <cell r="E1606" t="str">
            <v>S</v>
          </cell>
          <cell r="F1606">
            <v>1000</v>
          </cell>
          <cell r="G1606" t="str">
            <v>RWP - Plant</v>
          </cell>
          <cell r="H1606">
            <v>1000</v>
          </cell>
          <cell r="I1606" t="str">
            <v>RWP - Plant</v>
          </cell>
          <cell r="J1606" t="str">
            <v>1240</v>
          </cell>
          <cell r="K1606">
            <v>1</v>
          </cell>
          <cell r="L1606">
            <v>38930</v>
          </cell>
          <cell r="M1606">
            <v>1</v>
          </cell>
          <cell r="N1606">
            <v>1</v>
          </cell>
          <cell r="O1606">
            <v>40391</v>
          </cell>
          <cell r="P1606">
            <v>1</v>
          </cell>
          <cell r="Q1606" t="str">
            <v>EOG Resources, Inc.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 t="b">
            <v>0</v>
          </cell>
          <cell r="Z1606">
            <v>0</v>
          </cell>
          <cell r="AA1606">
            <v>1</v>
          </cell>
          <cell r="AB1606" t="str">
            <v>|</v>
          </cell>
        </row>
        <row r="1607">
          <cell r="B1607">
            <v>7075</v>
          </cell>
          <cell r="D1607" t="str">
            <v>CHAPITA 866-33</v>
          </cell>
          <cell r="E1607" t="str">
            <v>S</v>
          </cell>
          <cell r="F1607">
            <v>1000</v>
          </cell>
          <cell r="G1607" t="str">
            <v>RWP - Plant</v>
          </cell>
          <cell r="H1607">
            <v>1000</v>
          </cell>
          <cell r="I1607" t="str">
            <v>RWP - Plant</v>
          </cell>
          <cell r="J1607" t="str">
            <v>1240</v>
          </cell>
          <cell r="K1607">
            <v>1</v>
          </cell>
          <cell r="L1607">
            <v>38930</v>
          </cell>
          <cell r="M1607">
            <v>8</v>
          </cell>
          <cell r="N1607">
            <v>0</v>
          </cell>
          <cell r="O1607">
            <v>40391</v>
          </cell>
          <cell r="P1607">
            <v>2</v>
          </cell>
          <cell r="Q1607" t="str">
            <v>Kerr McGee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 t="b">
            <v>0</v>
          </cell>
          <cell r="Z1607">
            <v>0</v>
          </cell>
          <cell r="AA1607">
            <v>99</v>
          </cell>
          <cell r="AB1607" t="str">
            <v>|</v>
          </cell>
        </row>
        <row r="1608">
          <cell r="B1608">
            <v>7076</v>
          </cell>
          <cell r="D1608" t="str">
            <v>CHAPITA 890-16</v>
          </cell>
          <cell r="E1608" t="str">
            <v>S</v>
          </cell>
          <cell r="F1608">
            <v>1000</v>
          </cell>
          <cell r="G1608" t="str">
            <v>RWP - Plant</v>
          </cell>
          <cell r="H1608">
            <v>1000</v>
          </cell>
          <cell r="I1608" t="str">
            <v>RWP - Plant</v>
          </cell>
          <cell r="J1608" t="str">
            <v>1241</v>
          </cell>
          <cell r="K1608">
            <v>1</v>
          </cell>
          <cell r="L1608">
            <v>38930</v>
          </cell>
          <cell r="M1608">
            <v>1</v>
          </cell>
          <cell r="N1608">
            <v>1</v>
          </cell>
          <cell r="O1608">
            <v>40391</v>
          </cell>
          <cell r="P1608">
            <v>1</v>
          </cell>
          <cell r="Q1608" t="str">
            <v>EOG Resources, Inc.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 t="b">
            <v>0</v>
          </cell>
          <cell r="Z1608">
            <v>0</v>
          </cell>
          <cell r="AA1608">
            <v>1</v>
          </cell>
          <cell r="AB1608" t="str">
            <v>|</v>
          </cell>
        </row>
        <row r="1609">
          <cell r="B1609">
            <v>7076</v>
          </cell>
          <cell r="D1609" t="str">
            <v>CHAPITA 890-16</v>
          </cell>
          <cell r="E1609" t="str">
            <v>S</v>
          </cell>
          <cell r="F1609">
            <v>1000</v>
          </cell>
          <cell r="G1609" t="str">
            <v>RWP - Plant</v>
          </cell>
          <cell r="H1609">
            <v>1000</v>
          </cell>
          <cell r="I1609" t="str">
            <v>RWP - Plant</v>
          </cell>
          <cell r="J1609" t="str">
            <v>1241</v>
          </cell>
          <cell r="K1609">
            <v>1</v>
          </cell>
          <cell r="L1609">
            <v>38930</v>
          </cell>
          <cell r="M1609">
            <v>8</v>
          </cell>
          <cell r="N1609">
            <v>0</v>
          </cell>
          <cell r="O1609">
            <v>40391</v>
          </cell>
          <cell r="P1609">
            <v>2</v>
          </cell>
          <cell r="Q1609" t="str">
            <v>Kerr McGee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 t="b">
            <v>0</v>
          </cell>
          <cell r="Z1609">
            <v>0</v>
          </cell>
          <cell r="AA1609">
            <v>99</v>
          </cell>
          <cell r="AB1609" t="str">
            <v>|</v>
          </cell>
        </row>
        <row r="1610">
          <cell r="B1610">
            <v>7077</v>
          </cell>
          <cell r="D1610" t="str">
            <v>CHAPITA 892-22</v>
          </cell>
          <cell r="E1610" t="str">
            <v>S</v>
          </cell>
          <cell r="F1610">
            <v>1000</v>
          </cell>
          <cell r="G1610" t="str">
            <v>RWP - Plant</v>
          </cell>
          <cell r="H1610">
            <v>1000</v>
          </cell>
          <cell r="I1610" t="str">
            <v>RWP - Plant</v>
          </cell>
          <cell r="J1610" t="str">
            <v>1242</v>
          </cell>
          <cell r="K1610">
            <v>1</v>
          </cell>
          <cell r="L1610">
            <v>38930</v>
          </cell>
          <cell r="M1610">
            <v>1</v>
          </cell>
          <cell r="N1610">
            <v>1</v>
          </cell>
          <cell r="O1610">
            <v>40391</v>
          </cell>
          <cell r="P1610">
            <v>1</v>
          </cell>
          <cell r="Q1610" t="str">
            <v>EOG Resources, Inc.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 t="b">
            <v>0</v>
          </cell>
          <cell r="Z1610">
            <v>0</v>
          </cell>
          <cell r="AA1610">
            <v>1</v>
          </cell>
          <cell r="AB1610" t="str">
            <v>|</v>
          </cell>
        </row>
        <row r="1611">
          <cell r="B1611">
            <v>7077</v>
          </cell>
          <cell r="D1611" t="str">
            <v>CHAPITA 892-22</v>
          </cell>
          <cell r="E1611" t="str">
            <v>S</v>
          </cell>
          <cell r="F1611">
            <v>1000</v>
          </cell>
          <cell r="G1611" t="str">
            <v>RWP - Plant</v>
          </cell>
          <cell r="H1611">
            <v>1000</v>
          </cell>
          <cell r="I1611" t="str">
            <v>RWP - Plant</v>
          </cell>
          <cell r="J1611" t="str">
            <v>1242</v>
          </cell>
          <cell r="K1611">
            <v>1</v>
          </cell>
          <cell r="L1611">
            <v>38930</v>
          </cell>
          <cell r="M1611">
            <v>8</v>
          </cell>
          <cell r="N1611">
            <v>0</v>
          </cell>
          <cell r="O1611">
            <v>40391</v>
          </cell>
          <cell r="P1611">
            <v>2</v>
          </cell>
          <cell r="Q1611" t="str">
            <v>Kerr McGee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 t="b">
            <v>0</v>
          </cell>
          <cell r="Z1611">
            <v>0</v>
          </cell>
          <cell r="AA1611">
            <v>99</v>
          </cell>
          <cell r="AB1611" t="str">
            <v>|</v>
          </cell>
        </row>
        <row r="1612">
          <cell r="B1612">
            <v>7078</v>
          </cell>
          <cell r="D1612" t="str">
            <v>RWS 12ml-5-9-24</v>
          </cell>
          <cell r="E1612" t="str">
            <v>S</v>
          </cell>
          <cell r="F1612">
            <v>1000</v>
          </cell>
          <cell r="G1612" t="str">
            <v>RWP - Plant</v>
          </cell>
          <cell r="H1612">
            <v>1000</v>
          </cell>
          <cell r="I1612" t="str">
            <v>RWP - Plant</v>
          </cell>
          <cell r="J1612" t="str">
            <v>1244</v>
          </cell>
          <cell r="K1612">
            <v>1</v>
          </cell>
          <cell r="L1612">
            <v>38930</v>
          </cell>
          <cell r="M1612">
            <v>4</v>
          </cell>
          <cell r="N1612">
            <v>1</v>
          </cell>
          <cell r="O1612">
            <v>40330</v>
          </cell>
          <cell r="P1612">
            <v>4</v>
          </cell>
          <cell r="Q1612" t="str">
            <v>QEP Energy Company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 t="b">
            <v>0</v>
          </cell>
          <cell r="Z1612">
            <v>0</v>
          </cell>
          <cell r="AA1612">
            <v>1</v>
          </cell>
          <cell r="AB1612" t="str">
            <v>|</v>
          </cell>
        </row>
        <row r="1613">
          <cell r="B1613">
            <v>7078</v>
          </cell>
          <cell r="D1613" t="str">
            <v>RWS 12ml-5-9-24</v>
          </cell>
          <cell r="E1613" t="str">
            <v>S</v>
          </cell>
          <cell r="F1613">
            <v>1000</v>
          </cell>
          <cell r="G1613" t="str">
            <v>RWP - Plant</v>
          </cell>
          <cell r="H1613">
            <v>1000</v>
          </cell>
          <cell r="I1613" t="str">
            <v>RWP - Plant</v>
          </cell>
          <cell r="J1613" t="str">
            <v>1244</v>
          </cell>
          <cell r="K1613">
            <v>1</v>
          </cell>
          <cell r="L1613">
            <v>38930</v>
          </cell>
          <cell r="M1613">
            <v>11</v>
          </cell>
          <cell r="N1613">
            <v>0</v>
          </cell>
          <cell r="O1613">
            <v>40330</v>
          </cell>
          <cell r="P1613">
            <v>4</v>
          </cell>
          <cell r="Q1613" t="str">
            <v>QEP Energy Company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 t="b">
            <v>0</v>
          </cell>
          <cell r="Z1613">
            <v>0</v>
          </cell>
          <cell r="AA1613">
            <v>1</v>
          </cell>
          <cell r="AB1613" t="str">
            <v>|</v>
          </cell>
        </row>
        <row r="1614">
          <cell r="B1614">
            <v>7079</v>
          </cell>
          <cell r="D1614" t="str">
            <v>WRU EIH 6bml-35-8-22</v>
          </cell>
          <cell r="E1614" t="str">
            <v>S</v>
          </cell>
          <cell r="F1614">
            <v>1000</v>
          </cell>
          <cell r="G1614" t="str">
            <v>RWP - Plant</v>
          </cell>
          <cell r="H1614">
            <v>1000</v>
          </cell>
          <cell r="I1614" t="str">
            <v>RWP - Plant</v>
          </cell>
          <cell r="J1614" t="str">
            <v>1245</v>
          </cell>
          <cell r="K1614">
            <v>1</v>
          </cell>
          <cell r="L1614">
            <v>38930</v>
          </cell>
          <cell r="M1614">
            <v>4</v>
          </cell>
          <cell r="N1614">
            <v>1</v>
          </cell>
          <cell r="O1614">
            <v>40391</v>
          </cell>
          <cell r="P1614">
            <v>4</v>
          </cell>
          <cell r="Q1614" t="str">
            <v>QEP Energy Company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 t="b">
            <v>0</v>
          </cell>
          <cell r="Z1614">
            <v>0</v>
          </cell>
          <cell r="AA1614">
            <v>1</v>
          </cell>
          <cell r="AB1614" t="str">
            <v>|</v>
          </cell>
        </row>
        <row r="1615">
          <cell r="B1615">
            <v>7080</v>
          </cell>
          <cell r="D1615" t="str">
            <v>CHAPITA 868-33</v>
          </cell>
          <cell r="E1615" t="str">
            <v>S</v>
          </cell>
          <cell r="F1615">
            <v>1000</v>
          </cell>
          <cell r="G1615" t="str">
            <v>RWP - Plant</v>
          </cell>
          <cell r="H1615">
            <v>1000</v>
          </cell>
          <cell r="I1615" t="str">
            <v>RWP - Plant</v>
          </cell>
          <cell r="J1615" t="str">
            <v>1247</v>
          </cell>
          <cell r="K1615">
            <v>1</v>
          </cell>
          <cell r="L1615">
            <v>38930</v>
          </cell>
          <cell r="M1615">
            <v>1</v>
          </cell>
          <cell r="N1615">
            <v>1</v>
          </cell>
          <cell r="O1615">
            <v>40391</v>
          </cell>
          <cell r="P1615">
            <v>1</v>
          </cell>
          <cell r="Q1615" t="str">
            <v>EOG Resources, Inc.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 t="b">
            <v>0</v>
          </cell>
          <cell r="Z1615">
            <v>0</v>
          </cell>
          <cell r="AA1615">
            <v>1</v>
          </cell>
          <cell r="AB1615" t="str">
            <v>|</v>
          </cell>
        </row>
        <row r="1616">
          <cell r="B1616">
            <v>7080</v>
          </cell>
          <cell r="D1616" t="str">
            <v>CHAPITA 868-33</v>
          </cell>
          <cell r="E1616" t="str">
            <v>S</v>
          </cell>
          <cell r="F1616">
            <v>1000</v>
          </cell>
          <cell r="G1616" t="str">
            <v>RWP - Plant</v>
          </cell>
          <cell r="H1616">
            <v>1000</v>
          </cell>
          <cell r="I1616" t="str">
            <v>RWP - Plant</v>
          </cell>
          <cell r="J1616" t="str">
            <v>1247</v>
          </cell>
          <cell r="K1616">
            <v>1</v>
          </cell>
          <cell r="L1616">
            <v>38930</v>
          </cell>
          <cell r="M1616">
            <v>8</v>
          </cell>
          <cell r="N1616">
            <v>0</v>
          </cell>
          <cell r="O1616">
            <v>40391</v>
          </cell>
          <cell r="P1616">
            <v>2</v>
          </cell>
          <cell r="Q1616" t="str">
            <v>Kerr McGee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 t="b">
            <v>0</v>
          </cell>
          <cell r="Z1616">
            <v>0</v>
          </cell>
          <cell r="AA1616">
            <v>99</v>
          </cell>
          <cell r="AB1616" t="str">
            <v>|</v>
          </cell>
        </row>
        <row r="1617">
          <cell r="B1617">
            <v>7081</v>
          </cell>
          <cell r="D1617" t="str">
            <v>GH 1ml-19-8-21</v>
          </cell>
          <cell r="E1617" t="str">
            <v>S</v>
          </cell>
          <cell r="F1617">
            <v>1000</v>
          </cell>
          <cell r="G1617" t="str">
            <v>RWP - Plant</v>
          </cell>
          <cell r="H1617">
            <v>1000</v>
          </cell>
          <cell r="I1617" t="str">
            <v>RWP - Plant</v>
          </cell>
          <cell r="J1617" t="str">
            <v>1246</v>
          </cell>
          <cell r="K1617">
            <v>1</v>
          </cell>
          <cell r="L1617">
            <v>38930</v>
          </cell>
          <cell r="M1617">
            <v>4</v>
          </cell>
          <cell r="N1617">
            <v>1</v>
          </cell>
          <cell r="O1617">
            <v>40391</v>
          </cell>
          <cell r="P1617">
            <v>4</v>
          </cell>
          <cell r="Q1617" t="str">
            <v>QEP Energy Company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 t="b">
            <v>0</v>
          </cell>
          <cell r="Z1617">
            <v>0</v>
          </cell>
          <cell r="AA1617">
            <v>1</v>
          </cell>
          <cell r="AB1617" t="str">
            <v>|</v>
          </cell>
        </row>
        <row r="1618">
          <cell r="B1618">
            <v>7082</v>
          </cell>
          <cell r="D1618" t="str">
            <v>GB 1d-27-8-21 (Run 1)</v>
          </cell>
          <cell r="E1618" t="str">
            <v>S</v>
          </cell>
          <cell r="F1618">
            <v>1000</v>
          </cell>
          <cell r="G1618" t="str">
            <v>RWP - Plant</v>
          </cell>
          <cell r="H1618">
            <v>1000</v>
          </cell>
          <cell r="I1618" t="str">
            <v>RWP - Plant</v>
          </cell>
          <cell r="J1618" t="str">
            <v>1243</v>
          </cell>
          <cell r="K1618">
            <v>1</v>
          </cell>
          <cell r="L1618">
            <v>38930</v>
          </cell>
          <cell r="M1618">
            <v>4</v>
          </cell>
          <cell r="N1618">
            <v>1</v>
          </cell>
          <cell r="O1618">
            <v>40391</v>
          </cell>
          <cell r="P1618">
            <v>4</v>
          </cell>
          <cell r="Q1618" t="str">
            <v>QEP Energy Company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 t="b">
            <v>0</v>
          </cell>
          <cell r="Z1618">
            <v>0</v>
          </cell>
          <cell r="AA1618">
            <v>1</v>
          </cell>
          <cell r="AB1618" t="str">
            <v>|</v>
          </cell>
        </row>
        <row r="1619">
          <cell r="B1619">
            <v>7089</v>
          </cell>
          <cell r="D1619" t="str">
            <v>CHAPITA 950-30</v>
          </cell>
          <cell r="E1619" t="str">
            <v>S</v>
          </cell>
          <cell r="F1619">
            <v>1000</v>
          </cell>
          <cell r="G1619" t="str">
            <v>RWP - Plant</v>
          </cell>
          <cell r="H1619">
            <v>1000</v>
          </cell>
          <cell r="I1619" t="str">
            <v>RWP - Plant</v>
          </cell>
          <cell r="J1619" t="str">
            <v>1248</v>
          </cell>
          <cell r="K1619">
            <v>1</v>
          </cell>
          <cell r="L1619">
            <v>38930</v>
          </cell>
          <cell r="M1619">
            <v>1</v>
          </cell>
          <cell r="N1619">
            <v>1</v>
          </cell>
          <cell r="O1619">
            <v>40391</v>
          </cell>
          <cell r="P1619">
            <v>1</v>
          </cell>
          <cell r="Q1619" t="str">
            <v>EOG Resources, Inc.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 t="b">
            <v>0</v>
          </cell>
          <cell r="Z1619">
            <v>0</v>
          </cell>
          <cell r="AA1619">
            <v>1</v>
          </cell>
          <cell r="AB1619" t="str">
            <v>|</v>
          </cell>
        </row>
        <row r="1620">
          <cell r="B1620">
            <v>7089</v>
          </cell>
          <cell r="D1620" t="str">
            <v>CHAPITA 950-30</v>
          </cell>
          <cell r="E1620" t="str">
            <v>S</v>
          </cell>
          <cell r="F1620">
            <v>1000</v>
          </cell>
          <cell r="G1620" t="str">
            <v>RWP - Plant</v>
          </cell>
          <cell r="H1620">
            <v>1000</v>
          </cell>
          <cell r="I1620" t="str">
            <v>RWP - Plant</v>
          </cell>
          <cell r="J1620" t="str">
            <v>1248</v>
          </cell>
          <cell r="K1620">
            <v>1</v>
          </cell>
          <cell r="L1620">
            <v>38930</v>
          </cell>
          <cell r="M1620">
            <v>8</v>
          </cell>
          <cell r="N1620">
            <v>0</v>
          </cell>
          <cell r="O1620">
            <v>40391</v>
          </cell>
          <cell r="P1620">
            <v>2</v>
          </cell>
          <cell r="Q1620" t="str">
            <v>Kerr McGee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 t="b">
            <v>0</v>
          </cell>
          <cell r="Z1620">
            <v>0</v>
          </cell>
          <cell r="AA1620">
            <v>99</v>
          </cell>
          <cell r="AB1620" t="str">
            <v>|</v>
          </cell>
        </row>
        <row r="1621">
          <cell r="B1621">
            <v>7090</v>
          </cell>
          <cell r="D1621" t="str">
            <v>CHAPITA 891-16</v>
          </cell>
          <cell r="E1621" t="str">
            <v>S</v>
          </cell>
          <cell r="F1621">
            <v>1000</v>
          </cell>
          <cell r="G1621" t="str">
            <v>RWP - Plant</v>
          </cell>
          <cell r="H1621">
            <v>1000</v>
          </cell>
          <cell r="I1621" t="str">
            <v>RWP - Plant</v>
          </cell>
          <cell r="J1621" t="str">
            <v>1249</v>
          </cell>
          <cell r="K1621">
            <v>1</v>
          </cell>
          <cell r="L1621">
            <v>38930</v>
          </cell>
          <cell r="M1621">
            <v>1</v>
          </cell>
          <cell r="N1621">
            <v>1</v>
          </cell>
          <cell r="O1621">
            <v>40391</v>
          </cell>
          <cell r="P1621">
            <v>1</v>
          </cell>
          <cell r="Q1621" t="str">
            <v>EOG Resources, Inc.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 t="b">
            <v>0</v>
          </cell>
          <cell r="Z1621">
            <v>0</v>
          </cell>
          <cell r="AA1621">
            <v>1</v>
          </cell>
          <cell r="AB1621" t="str">
            <v>|</v>
          </cell>
        </row>
        <row r="1622">
          <cell r="B1622">
            <v>7090</v>
          </cell>
          <cell r="D1622" t="str">
            <v>CHAPITA 891-16</v>
          </cell>
          <cell r="E1622" t="str">
            <v>S</v>
          </cell>
          <cell r="F1622">
            <v>1000</v>
          </cell>
          <cell r="G1622" t="str">
            <v>RWP - Plant</v>
          </cell>
          <cell r="H1622">
            <v>1000</v>
          </cell>
          <cell r="I1622" t="str">
            <v>RWP - Plant</v>
          </cell>
          <cell r="J1622" t="str">
            <v>1249</v>
          </cell>
          <cell r="K1622">
            <v>1</v>
          </cell>
          <cell r="L1622">
            <v>38930</v>
          </cell>
          <cell r="M1622">
            <v>8</v>
          </cell>
          <cell r="N1622">
            <v>0</v>
          </cell>
          <cell r="O1622">
            <v>40391</v>
          </cell>
          <cell r="P1622">
            <v>2</v>
          </cell>
          <cell r="Q1622" t="str">
            <v>Kerr McGee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 t="b">
            <v>0</v>
          </cell>
          <cell r="Z1622">
            <v>0</v>
          </cell>
          <cell r="AA1622">
            <v>99</v>
          </cell>
          <cell r="AB1622" t="str">
            <v>|</v>
          </cell>
        </row>
        <row r="1623">
          <cell r="B1623">
            <v>7091</v>
          </cell>
          <cell r="D1623" t="str">
            <v>SOUTH CHAPITA 15-3</v>
          </cell>
          <cell r="E1623" t="str">
            <v>S</v>
          </cell>
          <cell r="F1623">
            <v>1000</v>
          </cell>
          <cell r="G1623" t="str">
            <v>RWP - Plant</v>
          </cell>
          <cell r="H1623">
            <v>1000</v>
          </cell>
          <cell r="I1623" t="str">
            <v>RWP - Plant</v>
          </cell>
          <cell r="J1623" t="str">
            <v>1250</v>
          </cell>
          <cell r="K1623">
            <v>1</v>
          </cell>
          <cell r="L1623">
            <v>38930</v>
          </cell>
          <cell r="M1623">
            <v>1</v>
          </cell>
          <cell r="N1623">
            <v>1</v>
          </cell>
          <cell r="O1623">
            <v>40391</v>
          </cell>
          <cell r="P1623">
            <v>1</v>
          </cell>
          <cell r="Q1623" t="str">
            <v>EOG Resources, Inc.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 t="b">
            <v>0</v>
          </cell>
          <cell r="Z1623">
            <v>0</v>
          </cell>
          <cell r="AA1623">
            <v>1</v>
          </cell>
          <cell r="AB1623" t="str">
            <v>|</v>
          </cell>
        </row>
        <row r="1624">
          <cell r="B1624">
            <v>7092</v>
          </cell>
          <cell r="D1624" t="str">
            <v>CHAPITA 948-30</v>
          </cell>
          <cell r="E1624" t="str">
            <v>S</v>
          </cell>
          <cell r="F1624">
            <v>1000</v>
          </cell>
          <cell r="G1624" t="str">
            <v>RWP - Plant</v>
          </cell>
          <cell r="H1624">
            <v>1000</v>
          </cell>
          <cell r="I1624" t="str">
            <v>RWP - Plant</v>
          </cell>
          <cell r="J1624" t="str">
            <v>1251</v>
          </cell>
          <cell r="K1624">
            <v>1</v>
          </cell>
          <cell r="L1624">
            <v>38930</v>
          </cell>
          <cell r="M1624">
            <v>1</v>
          </cell>
          <cell r="N1624">
            <v>1</v>
          </cell>
          <cell r="O1624">
            <v>40391</v>
          </cell>
          <cell r="P1624">
            <v>1</v>
          </cell>
          <cell r="Q1624" t="str">
            <v>EOG Resources, Inc.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 t="b">
            <v>0</v>
          </cell>
          <cell r="Z1624">
            <v>0</v>
          </cell>
          <cell r="AA1624">
            <v>1</v>
          </cell>
          <cell r="AB1624" t="str">
            <v>|</v>
          </cell>
        </row>
        <row r="1625">
          <cell r="B1625">
            <v>7092</v>
          </cell>
          <cell r="D1625" t="str">
            <v>CHAPITA 948-30</v>
          </cell>
          <cell r="E1625" t="str">
            <v>S</v>
          </cell>
          <cell r="F1625">
            <v>1000</v>
          </cell>
          <cell r="G1625" t="str">
            <v>RWP - Plant</v>
          </cell>
          <cell r="H1625">
            <v>1000</v>
          </cell>
          <cell r="I1625" t="str">
            <v>RWP - Plant</v>
          </cell>
          <cell r="J1625" t="str">
            <v>1251</v>
          </cell>
          <cell r="K1625">
            <v>1</v>
          </cell>
          <cell r="L1625">
            <v>38930</v>
          </cell>
          <cell r="M1625">
            <v>8</v>
          </cell>
          <cell r="N1625">
            <v>0</v>
          </cell>
          <cell r="O1625">
            <v>40391</v>
          </cell>
          <cell r="P1625">
            <v>2</v>
          </cell>
          <cell r="Q1625" t="str">
            <v>Kerr McGee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 t="b">
            <v>0</v>
          </cell>
          <cell r="Z1625">
            <v>0</v>
          </cell>
          <cell r="AA1625">
            <v>99</v>
          </cell>
          <cell r="AB1625" t="str">
            <v>|</v>
          </cell>
        </row>
        <row r="1626">
          <cell r="B1626">
            <v>7096</v>
          </cell>
          <cell r="D1626" t="str">
            <v>CHAPITA 1063-24</v>
          </cell>
          <cell r="E1626" t="str">
            <v>S</v>
          </cell>
          <cell r="F1626">
            <v>1000</v>
          </cell>
          <cell r="G1626" t="str">
            <v>RWP - Plant</v>
          </cell>
          <cell r="H1626">
            <v>1000</v>
          </cell>
          <cell r="I1626" t="str">
            <v>RWP - Plant</v>
          </cell>
          <cell r="J1626" t="str">
            <v>1252</v>
          </cell>
          <cell r="K1626">
            <v>1</v>
          </cell>
          <cell r="L1626">
            <v>38930</v>
          </cell>
          <cell r="M1626">
            <v>1</v>
          </cell>
          <cell r="N1626">
            <v>1</v>
          </cell>
          <cell r="O1626">
            <v>40391</v>
          </cell>
          <cell r="P1626">
            <v>1</v>
          </cell>
          <cell r="Q1626" t="str">
            <v>EOG Resources, Inc.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 t="b">
            <v>0</v>
          </cell>
          <cell r="Z1626">
            <v>0</v>
          </cell>
          <cell r="AA1626">
            <v>1</v>
          </cell>
          <cell r="AB1626" t="str">
            <v>|</v>
          </cell>
        </row>
        <row r="1627">
          <cell r="B1627">
            <v>7096</v>
          </cell>
          <cell r="D1627" t="str">
            <v>CHAPITA 1063-24</v>
          </cell>
          <cell r="E1627" t="str">
            <v>S</v>
          </cell>
          <cell r="F1627">
            <v>1000</v>
          </cell>
          <cell r="G1627" t="str">
            <v>RWP - Plant</v>
          </cell>
          <cell r="H1627">
            <v>1000</v>
          </cell>
          <cell r="I1627" t="str">
            <v>RWP - Plant</v>
          </cell>
          <cell r="J1627" t="str">
            <v>1252</v>
          </cell>
          <cell r="K1627">
            <v>1</v>
          </cell>
          <cell r="L1627">
            <v>38930</v>
          </cell>
          <cell r="M1627">
            <v>8</v>
          </cell>
          <cell r="N1627">
            <v>0</v>
          </cell>
          <cell r="O1627">
            <v>40391</v>
          </cell>
          <cell r="P1627">
            <v>2</v>
          </cell>
          <cell r="Q1627" t="str">
            <v>Kerr McGee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 t="b">
            <v>0</v>
          </cell>
          <cell r="Z1627">
            <v>0</v>
          </cell>
          <cell r="AA1627">
            <v>99</v>
          </cell>
          <cell r="AB1627" t="str">
            <v>|</v>
          </cell>
        </row>
        <row r="1628">
          <cell r="B1628">
            <v>7097</v>
          </cell>
          <cell r="D1628" t="str">
            <v>CHAPITA 949-30</v>
          </cell>
          <cell r="E1628" t="str">
            <v>S</v>
          </cell>
          <cell r="F1628">
            <v>1000</v>
          </cell>
          <cell r="G1628" t="str">
            <v>RWP - Plant</v>
          </cell>
          <cell r="H1628">
            <v>1000</v>
          </cell>
          <cell r="I1628" t="str">
            <v>RWP - Plant</v>
          </cell>
          <cell r="J1628" t="str">
            <v>1253</v>
          </cell>
          <cell r="K1628">
            <v>1</v>
          </cell>
          <cell r="L1628">
            <v>38930</v>
          </cell>
          <cell r="M1628">
            <v>1</v>
          </cell>
          <cell r="N1628">
            <v>1</v>
          </cell>
          <cell r="O1628">
            <v>40391</v>
          </cell>
          <cell r="P1628">
            <v>1</v>
          </cell>
          <cell r="Q1628" t="str">
            <v>EOG Resources, Inc.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 t="b">
            <v>0</v>
          </cell>
          <cell r="Z1628">
            <v>0</v>
          </cell>
          <cell r="AA1628">
            <v>1</v>
          </cell>
          <cell r="AB1628" t="str">
            <v>|</v>
          </cell>
        </row>
        <row r="1629">
          <cell r="B1629">
            <v>7097</v>
          </cell>
          <cell r="D1629" t="str">
            <v>CHAPITA 949-30</v>
          </cell>
          <cell r="E1629" t="str">
            <v>S</v>
          </cell>
          <cell r="F1629">
            <v>1000</v>
          </cell>
          <cell r="G1629" t="str">
            <v>RWP - Plant</v>
          </cell>
          <cell r="H1629">
            <v>1000</v>
          </cell>
          <cell r="I1629" t="str">
            <v>RWP - Plant</v>
          </cell>
          <cell r="J1629" t="str">
            <v>1253</v>
          </cell>
          <cell r="K1629">
            <v>1</v>
          </cell>
          <cell r="L1629">
            <v>38930</v>
          </cell>
          <cell r="M1629">
            <v>8</v>
          </cell>
          <cell r="N1629">
            <v>0</v>
          </cell>
          <cell r="O1629">
            <v>40391</v>
          </cell>
          <cell r="P1629">
            <v>2</v>
          </cell>
          <cell r="Q1629" t="str">
            <v>Kerr McGee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 t="b">
            <v>0</v>
          </cell>
          <cell r="Z1629">
            <v>0</v>
          </cell>
          <cell r="AA1629">
            <v>99</v>
          </cell>
          <cell r="AB1629" t="str">
            <v>|</v>
          </cell>
        </row>
        <row r="1630">
          <cell r="B1630">
            <v>7098</v>
          </cell>
          <cell r="D1630" t="str">
            <v>SOUTH CHAPITA 10-35</v>
          </cell>
          <cell r="E1630" t="str">
            <v>S</v>
          </cell>
          <cell r="F1630">
            <v>1000</v>
          </cell>
          <cell r="G1630" t="str">
            <v>RWP - Plant</v>
          </cell>
          <cell r="H1630">
            <v>1000</v>
          </cell>
          <cell r="I1630" t="str">
            <v>RWP - Plant</v>
          </cell>
          <cell r="J1630" t="str">
            <v>1254</v>
          </cell>
          <cell r="K1630">
            <v>1</v>
          </cell>
          <cell r="L1630">
            <v>38930</v>
          </cell>
          <cell r="M1630">
            <v>1</v>
          </cell>
          <cell r="N1630">
            <v>1</v>
          </cell>
          <cell r="O1630">
            <v>40391</v>
          </cell>
          <cell r="P1630">
            <v>1</v>
          </cell>
          <cell r="Q1630" t="str">
            <v>EOG Resources, Inc.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 t="b">
            <v>0</v>
          </cell>
          <cell r="Z1630">
            <v>0</v>
          </cell>
          <cell r="AA1630">
            <v>1</v>
          </cell>
          <cell r="AB1630" t="str">
            <v>|</v>
          </cell>
        </row>
        <row r="1631">
          <cell r="B1631">
            <v>7099</v>
          </cell>
          <cell r="D1631" t="str">
            <v>CHAPITA 889-16</v>
          </cell>
          <cell r="E1631" t="str">
            <v>S</v>
          </cell>
          <cell r="F1631">
            <v>1000</v>
          </cell>
          <cell r="G1631" t="str">
            <v>RWP - Plant</v>
          </cell>
          <cell r="H1631">
            <v>1000</v>
          </cell>
          <cell r="I1631" t="str">
            <v>RWP - Plant</v>
          </cell>
          <cell r="J1631" t="str">
            <v>1255</v>
          </cell>
          <cell r="K1631">
            <v>1</v>
          </cell>
          <cell r="L1631">
            <v>38930</v>
          </cell>
          <cell r="M1631">
            <v>1</v>
          </cell>
          <cell r="N1631">
            <v>1</v>
          </cell>
          <cell r="O1631">
            <v>40391</v>
          </cell>
          <cell r="P1631">
            <v>1</v>
          </cell>
          <cell r="Q1631" t="str">
            <v>EOG Resources, Inc.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 t="b">
            <v>0</v>
          </cell>
          <cell r="Z1631">
            <v>0</v>
          </cell>
          <cell r="AA1631">
            <v>1</v>
          </cell>
          <cell r="AB1631" t="str">
            <v>|</v>
          </cell>
        </row>
        <row r="1632">
          <cell r="B1632">
            <v>7099</v>
          </cell>
          <cell r="D1632" t="str">
            <v>CHAPITA 889-16</v>
          </cell>
          <cell r="E1632" t="str">
            <v>S</v>
          </cell>
          <cell r="F1632">
            <v>1000</v>
          </cell>
          <cell r="G1632" t="str">
            <v>RWP - Plant</v>
          </cell>
          <cell r="H1632">
            <v>1000</v>
          </cell>
          <cell r="I1632" t="str">
            <v>RWP - Plant</v>
          </cell>
          <cell r="J1632" t="str">
            <v>1255</v>
          </cell>
          <cell r="K1632">
            <v>1</v>
          </cell>
          <cell r="L1632">
            <v>38930</v>
          </cell>
          <cell r="M1632">
            <v>8</v>
          </cell>
          <cell r="N1632">
            <v>0</v>
          </cell>
          <cell r="O1632">
            <v>40391</v>
          </cell>
          <cell r="P1632">
            <v>2</v>
          </cell>
          <cell r="Q1632" t="str">
            <v>Kerr McGee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 t="b">
            <v>0</v>
          </cell>
          <cell r="Z1632">
            <v>0</v>
          </cell>
          <cell r="AA1632">
            <v>99</v>
          </cell>
          <cell r="AB1632" t="str">
            <v>|</v>
          </cell>
        </row>
        <row r="1633">
          <cell r="B1633">
            <v>7100</v>
          </cell>
          <cell r="D1633" t="str">
            <v>CHAPITA 947-30</v>
          </cell>
          <cell r="E1633" t="str">
            <v>S</v>
          </cell>
          <cell r="F1633">
            <v>1000</v>
          </cell>
          <cell r="G1633" t="str">
            <v>RWP - Plant</v>
          </cell>
          <cell r="H1633">
            <v>1000</v>
          </cell>
          <cell r="I1633" t="str">
            <v>RWP - Plant</v>
          </cell>
          <cell r="J1633" t="str">
            <v>1256</v>
          </cell>
          <cell r="K1633">
            <v>1</v>
          </cell>
          <cell r="L1633">
            <v>38930</v>
          </cell>
          <cell r="M1633">
            <v>1</v>
          </cell>
          <cell r="N1633">
            <v>1</v>
          </cell>
          <cell r="O1633">
            <v>40391</v>
          </cell>
          <cell r="P1633">
            <v>1</v>
          </cell>
          <cell r="Q1633" t="str">
            <v>EOG Resources, Inc.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 t="b">
            <v>0</v>
          </cell>
          <cell r="Z1633">
            <v>0</v>
          </cell>
          <cell r="AA1633">
            <v>1</v>
          </cell>
          <cell r="AB1633" t="str">
            <v>|</v>
          </cell>
        </row>
        <row r="1634">
          <cell r="B1634">
            <v>7100</v>
          </cell>
          <cell r="D1634" t="str">
            <v>CHAPITA 947-30</v>
          </cell>
          <cell r="E1634" t="str">
            <v>S</v>
          </cell>
          <cell r="F1634">
            <v>1000</v>
          </cell>
          <cell r="G1634" t="str">
            <v>RWP - Plant</v>
          </cell>
          <cell r="H1634">
            <v>1000</v>
          </cell>
          <cell r="I1634" t="str">
            <v>RWP - Plant</v>
          </cell>
          <cell r="J1634" t="str">
            <v>1256</v>
          </cell>
          <cell r="K1634">
            <v>1</v>
          </cell>
          <cell r="L1634">
            <v>38930</v>
          </cell>
          <cell r="M1634">
            <v>8</v>
          </cell>
          <cell r="N1634">
            <v>0</v>
          </cell>
          <cell r="O1634">
            <v>40391</v>
          </cell>
          <cell r="P1634">
            <v>2</v>
          </cell>
          <cell r="Q1634" t="str">
            <v>Kerr McGee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 t="b">
            <v>0</v>
          </cell>
          <cell r="Z1634">
            <v>0</v>
          </cell>
          <cell r="AA1634">
            <v>99</v>
          </cell>
          <cell r="AB1634" t="str">
            <v>|</v>
          </cell>
        </row>
        <row r="1635">
          <cell r="B1635">
            <v>7101</v>
          </cell>
          <cell r="D1635" t="str">
            <v>CHAPITA 877-34</v>
          </cell>
          <cell r="E1635" t="str">
            <v>S</v>
          </cell>
          <cell r="F1635">
            <v>1000</v>
          </cell>
          <cell r="G1635" t="str">
            <v>RWP - Plant</v>
          </cell>
          <cell r="H1635">
            <v>1000</v>
          </cell>
          <cell r="I1635" t="str">
            <v>RWP - Plant</v>
          </cell>
          <cell r="J1635" t="str">
            <v>1257</v>
          </cell>
          <cell r="K1635">
            <v>1</v>
          </cell>
          <cell r="L1635">
            <v>38930</v>
          </cell>
          <cell r="M1635">
            <v>1</v>
          </cell>
          <cell r="N1635">
            <v>1</v>
          </cell>
          <cell r="O1635">
            <v>40391</v>
          </cell>
          <cell r="P1635">
            <v>1</v>
          </cell>
          <cell r="Q1635" t="str">
            <v>EOG Resources, Inc.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 t="b">
            <v>0</v>
          </cell>
          <cell r="Z1635">
            <v>0</v>
          </cell>
          <cell r="AA1635">
            <v>1</v>
          </cell>
          <cell r="AB1635" t="str">
            <v>|</v>
          </cell>
        </row>
        <row r="1636">
          <cell r="B1636">
            <v>7101</v>
          </cell>
          <cell r="D1636" t="str">
            <v>CHAPITA 877-34</v>
          </cell>
          <cell r="E1636" t="str">
            <v>S</v>
          </cell>
          <cell r="F1636">
            <v>1000</v>
          </cell>
          <cell r="G1636" t="str">
            <v>RWP - Plant</v>
          </cell>
          <cell r="H1636">
            <v>1000</v>
          </cell>
          <cell r="I1636" t="str">
            <v>RWP - Plant</v>
          </cell>
          <cell r="J1636" t="str">
            <v>1257</v>
          </cell>
          <cell r="K1636">
            <v>1</v>
          </cell>
          <cell r="L1636">
            <v>38930</v>
          </cell>
          <cell r="M1636">
            <v>8</v>
          </cell>
          <cell r="N1636">
            <v>0</v>
          </cell>
          <cell r="O1636">
            <v>40391</v>
          </cell>
          <cell r="P1636">
            <v>2</v>
          </cell>
          <cell r="Q1636" t="str">
            <v>Kerr McGee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 t="b">
            <v>0</v>
          </cell>
          <cell r="Z1636">
            <v>0</v>
          </cell>
          <cell r="AA1636">
            <v>99</v>
          </cell>
          <cell r="AB1636" t="str">
            <v>|</v>
          </cell>
        </row>
        <row r="1637">
          <cell r="B1637">
            <v>7103</v>
          </cell>
          <cell r="D1637" t="str">
            <v>CHAPITA 314-30F</v>
          </cell>
          <cell r="E1637" t="str">
            <v>S</v>
          </cell>
          <cell r="F1637">
            <v>1000</v>
          </cell>
          <cell r="G1637" t="str">
            <v>RWP - Plant</v>
          </cell>
          <cell r="H1637">
            <v>1000</v>
          </cell>
          <cell r="I1637" t="str">
            <v>RWP - Plant</v>
          </cell>
          <cell r="J1637" t="str">
            <v>1258</v>
          </cell>
          <cell r="K1637">
            <v>1</v>
          </cell>
          <cell r="L1637">
            <v>38930</v>
          </cell>
          <cell r="M1637">
            <v>1</v>
          </cell>
          <cell r="N1637">
            <v>1</v>
          </cell>
          <cell r="O1637">
            <v>40391</v>
          </cell>
          <cell r="P1637">
            <v>1</v>
          </cell>
          <cell r="Q1637" t="str">
            <v>EOG Resources, Inc.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 t="b">
            <v>0</v>
          </cell>
          <cell r="Z1637">
            <v>0</v>
          </cell>
          <cell r="AA1637">
            <v>1</v>
          </cell>
          <cell r="AB1637" t="str">
            <v>|</v>
          </cell>
        </row>
        <row r="1638">
          <cell r="B1638">
            <v>7103</v>
          </cell>
          <cell r="D1638" t="str">
            <v>CHAPITA 314-30F</v>
          </cell>
          <cell r="E1638" t="str">
            <v>S</v>
          </cell>
          <cell r="F1638">
            <v>1000</v>
          </cell>
          <cell r="G1638" t="str">
            <v>RWP - Plant</v>
          </cell>
          <cell r="H1638">
            <v>1000</v>
          </cell>
          <cell r="I1638" t="str">
            <v>RWP - Plant</v>
          </cell>
          <cell r="J1638" t="str">
            <v>1258</v>
          </cell>
          <cell r="K1638">
            <v>1</v>
          </cell>
          <cell r="L1638">
            <v>38930</v>
          </cell>
          <cell r="M1638">
            <v>8</v>
          </cell>
          <cell r="N1638">
            <v>0</v>
          </cell>
          <cell r="O1638">
            <v>40391</v>
          </cell>
          <cell r="P1638">
            <v>2</v>
          </cell>
          <cell r="Q1638" t="str">
            <v>Kerr McGee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 t="b">
            <v>0</v>
          </cell>
          <cell r="Z1638">
            <v>0</v>
          </cell>
          <cell r="AA1638">
            <v>99</v>
          </cell>
          <cell r="AB1638" t="str">
            <v>|</v>
          </cell>
        </row>
        <row r="1639">
          <cell r="B1639">
            <v>7104</v>
          </cell>
          <cell r="D1639" t="str">
            <v>CHAPITA 1101-21</v>
          </cell>
          <cell r="E1639" t="str">
            <v>S</v>
          </cell>
          <cell r="F1639">
            <v>1000</v>
          </cell>
          <cell r="G1639" t="str">
            <v>RWP - Plant</v>
          </cell>
          <cell r="H1639">
            <v>1000</v>
          </cell>
          <cell r="I1639" t="str">
            <v>RWP - Plant</v>
          </cell>
          <cell r="J1639" t="str">
            <v>1340</v>
          </cell>
          <cell r="K1639">
            <v>1</v>
          </cell>
          <cell r="L1639">
            <v>38961</v>
          </cell>
          <cell r="M1639">
            <v>1</v>
          </cell>
          <cell r="N1639">
            <v>1</v>
          </cell>
          <cell r="O1639">
            <v>40391</v>
          </cell>
          <cell r="P1639">
            <v>1</v>
          </cell>
          <cell r="Q1639" t="str">
            <v>EOG Resources, Inc.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 t="b">
            <v>0</v>
          </cell>
          <cell r="Z1639">
            <v>0</v>
          </cell>
          <cell r="AA1639">
            <v>1</v>
          </cell>
          <cell r="AB1639" t="str">
            <v>|</v>
          </cell>
        </row>
        <row r="1640">
          <cell r="B1640">
            <v>7104</v>
          </cell>
          <cell r="D1640" t="str">
            <v>CHAPITA 1101-21</v>
          </cell>
          <cell r="E1640" t="str">
            <v>S</v>
          </cell>
          <cell r="F1640">
            <v>1000</v>
          </cell>
          <cell r="G1640" t="str">
            <v>RWP - Plant</v>
          </cell>
          <cell r="H1640">
            <v>1000</v>
          </cell>
          <cell r="I1640" t="str">
            <v>RWP - Plant</v>
          </cell>
          <cell r="J1640" t="str">
            <v>1340</v>
          </cell>
          <cell r="K1640">
            <v>1</v>
          </cell>
          <cell r="L1640">
            <v>38961</v>
          </cell>
          <cell r="M1640">
            <v>8</v>
          </cell>
          <cell r="N1640">
            <v>0</v>
          </cell>
          <cell r="O1640">
            <v>40391</v>
          </cell>
          <cell r="P1640">
            <v>2</v>
          </cell>
          <cell r="Q1640" t="str">
            <v>Kerr McGee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 t="b">
            <v>0</v>
          </cell>
          <cell r="Z1640">
            <v>0</v>
          </cell>
          <cell r="AA1640">
            <v>99</v>
          </cell>
          <cell r="AB1640" t="str">
            <v>|</v>
          </cell>
        </row>
        <row r="1641">
          <cell r="B1641">
            <v>7105</v>
          </cell>
          <cell r="D1641" t="str">
            <v>CHAPITA 925-23</v>
          </cell>
          <cell r="E1641" t="str">
            <v>S</v>
          </cell>
          <cell r="F1641">
            <v>1000</v>
          </cell>
          <cell r="G1641" t="str">
            <v>RWP - Plant</v>
          </cell>
          <cell r="H1641">
            <v>1000</v>
          </cell>
          <cell r="I1641" t="str">
            <v>RWP - Plant</v>
          </cell>
          <cell r="J1641" t="str">
            <v>1341</v>
          </cell>
          <cell r="K1641">
            <v>1</v>
          </cell>
          <cell r="L1641">
            <v>38961</v>
          </cell>
          <cell r="M1641">
            <v>1</v>
          </cell>
          <cell r="N1641">
            <v>1</v>
          </cell>
          <cell r="O1641">
            <v>40391</v>
          </cell>
          <cell r="P1641">
            <v>1</v>
          </cell>
          <cell r="Q1641" t="str">
            <v>EOG Resources, Inc.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 t="b">
            <v>0</v>
          </cell>
          <cell r="Z1641">
            <v>0</v>
          </cell>
          <cell r="AA1641">
            <v>1</v>
          </cell>
          <cell r="AB1641" t="str">
            <v>|</v>
          </cell>
        </row>
        <row r="1642">
          <cell r="B1642">
            <v>7105</v>
          </cell>
          <cell r="D1642" t="str">
            <v>CHAPITA 925-23</v>
          </cell>
          <cell r="E1642" t="str">
            <v>S</v>
          </cell>
          <cell r="F1642">
            <v>1000</v>
          </cell>
          <cell r="G1642" t="str">
            <v>RWP - Plant</v>
          </cell>
          <cell r="H1642">
            <v>1000</v>
          </cell>
          <cell r="I1642" t="str">
            <v>RWP - Plant</v>
          </cell>
          <cell r="J1642" t="str">
            <v>1341</v>
          </cell>
          <cell r="K1642">
            <v>1</v>
          </cell>
          <cell r="L1642">
            <v>38961</v>
          </cell>
          <cell r="M1642">
            <v>8</v>
          </cell>
          <cell r="N1642">
            <v>0</v>
          </cell>
          <cell r="O1642">
            <v>40391</v>
          </cell>
          <cell r="P1642">
            <v>2</v>
          </cell>
          <cell r="Q1642" t="str">
            <v>Kerr McGee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 t="b">
            <v>0</v>
          </cell>
          <cell r="Z1642">
            <v>0</v>
          </cell>
          <cell r="AA1642">
            <v>99</v>
          </cell>
          <cell r="AB1642" t="str">
            <v>|</v>
          </cell>
        </row>
        <row r="1643">
          <cell r="B1643">
            <v>7106</v>
          </cell>
          <cell r="D1643" t="str">
            <v>CHAPITA 909-23</v>
          </cell>
          <cell r="E1643" t="str">
            <v>S</v>
          </cell>
          <cell r="F1643">
            <v>1000</v>
          </cell>
          <cell r="G1643" t="str">
            <v>RWP - Plant</v>
          </cell>
          <cell r="H1643">
            <v>1000</v>
          </cell>
          <cell r="I1643" t="str">
            <v>RWP - Plant</v>
          </cell>
          <cell r="J1643" t="str">
            <v>1342</v>
          </cell>
          <cell r="K1643">
            <v>1</v>
          </cell>
          <cell r="L1643">
            <v>38961</v>
          </cell>
          <cell r="M1643">
            <v>1</v>
          </cell>
          <cell r="N1643">
            <v>1</v>
          </cell>
          <cell r="O1643">
            <v>40391</v>
          </cell>
          <cell r="P1643">
            <v>1</v>
          </cell>
          <cell r="Q1643" t="str">
            <v>EOG Resources, Inc.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 t="b">
            <v>0</v>
          </cell>
          <cell r="Z1643">
            <v>0</v>
          </cell>
          <cell r="AA1643">
            <v>1</v>
          </cell>
          <cell r="AB1643" t="str">
            <v>|</v>
          </cell>
        </row>
        <row r="1644">
          <cell r="B1644">
            <v>7106</v>
          </cell>
          <cell r="D1644" t="str">
            <v>CHAPITA 909-23</v>
          </cell>
          <cell r="E1644" t="str">
            <v>S</v>
          </cell>
          <cell r="F1644">
            <v>1000</v>
          </cell>
          <cell r="G1644" t="str">
            <v>RWP - Plant</v>
          </cell>
          <cell r="H1644">
            <v>1000</v>
          </cell>
          <cell r="I1644" t="str">
            <v>RWP - Plant</v>
          </cell>
          <cell r="J1644" t="str">
            <v>1342</v>
          </cell>
          <cell r="K1644">
            <v>1</v>
          </cell>
          <cell r="L1644">
            <v>38961</v>
          </cell>
          <cell r="M1644">
            <v>8</v>
          </cell>
          <cell r="N1644">
            <v>0</v>
          </cell>
          <cell r="O1644">
            <v>40391</v>
          </cell>
          <cell r="P1644">
            <v>2</v>
          </cell>
          <cell r="Q1644" t="str">
            <v>Kerr McGee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 t="b">
            <v>0</v>
          </cell>
          <cell r="Z1644">
            <v>0</v>
          </cell>
          <cell r="AA1644">
            <v>99</v>
          </cell>
          <cell r="AB1644" t="str">
            <v>|</v>
          </cell>
        </row>
        <row r="1645">
          <cell r="B1645">
            <v>7107</v>
          </cell>
          <cell r="D1645" t="str">
            <v>SOUTH CHAPITA 20-3</v>
          </cell>
          <cell r="E1645" t="str">
            <v>S</v>
          </cell>
          <cell r="F1645">
            <v>1000</v>
          </cell>
          <cell r="G1645" t="str">
            <v>RWP - Plant</v>
          </cell>
          <cell r="H1645">
            <v>1000</v>
          </cell>
          <cell r="I1645" t="str">
            <v>RWP - Plant</v>
          </cell>
          <cell r="J1645" t="str">
            <v>1343</v>
          </cell>
          <cell r="K1645">
            <v>1</v>
          </cell>
          <cell r="L1645">
            <v>38961</v>
          </cell>
          <cell r="M1645">
            <v>1</v>
          </cell>
          <cell r="N1645">
            <v>1</v>
          </cell>
          <cell r="O1645">
            <v>40391</v>
          </cell>
          <cell r="P1645">
            <v>1</v>
          </cell>
          <cell r="Q1645" t="str">
            <v>EOG Resources, Inc.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 t="b">
            <v>0</v>
          </cell>
          <cell r="Z1645">
            <v>0</v>
          </cell>
          <cell r="AA1645">
            <v>1</v>
          </cell>
          <cell r="AB1645" t="str">
            <v>|</v>
          </cell>
        </row>
        <row r="1646">
          <cell r="B1646">
            <v>7108</v>
          </cell>
          <cell r="D1646" t="str">
            <v>WRU EIH 3dml-35-8-22</v>
          </cell>
          <cell r="E1646" t="str">
            <v>S</v>
          </cell>
          <cell r="F1646">
            <v>1000</v>
          </cell>
          <cell r="G1646" t="str">
            <v>RWP - Plant</v>
          </cell>
          <cell r="H1646">
            <v>1000</v>
          </cell>
          <cell r="I1646" t="str">
            <v>RWP - Plant</v>
          </cell>
          <cell r="J1646" t="str">
            <v>1357</v>
          </cell>
          <cell r="K1646">
            <v>1</v>
          </cell>
          <cell r="L1646">
            <v>38961</v>
          </cell>
          <cell r="M1646">
            <v>4</v>
          </cell>
          <cell r="N1646">
            <v>1</v>
          </cell>
          <cell r="O1646">
            <v>40391</v>
          </cell>
          <cell r="P1646">
            <v>4</v>
          </cell>
          <cell r="Q1646" t="str">
            <v>QEP Energy Company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 t="b">
            <v>0</v>
          </cell>
          <cell r="Z1646">
            <v>0</v>
          </cell>
          <cell r="AA1646">
            <v>1</v>
          </cell>
          <cell r="AB1646" t="str">
            <v>|</v>
          </cell>
        </row>
        <row r="1647">
          <cell r="B1647">
            <v>7109</v>
          </cell>
          <cell r="D1647" t="str">
            <v>WV 8ml-16-8-21</v>
          </cell>
          <cell r="E1647" t="str">
            <v>S</v>
          </cell>
          <cell r="F1647">
            <v>1000</v>
          </cell>
          <cell r="G1647" t="str">
            <v>RWP - Plant</v>
          </cell>
          <cell r="H1647">
            <v>1000</v>
          </cell>
          <cell r="I1647" t="str">
            <v>RWP - Plant</v>
          </cell>
          <cell r="J1647" t="str">
            <v>1358</v>
          </cell>
          <cell r="K1647">
            <v>1</v>
          </cell>
          <cell r="L1647">
            <v>38961</v>
          </cell>
          <cell r="M1647">
            <v>4</v>
          </cell>
          <cell r="N1647">
            <v>1</v>
          </cell>
          <cell r="O1647">
            <v>40391</v>
          </cell>
          <cell r="P1647">
            <v>4</v>
          </cell>
          <cell r="Q1647" t="str">
            <v>QEP Energy Company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 t="b">
            <v>0</v>
          </cell>
          <cell r="Z1647">
            <v>0</v>
          </cell>
          <cell r="AA1647">
            <v>1</v>
          </cell>
          <cell r="AB1647" t="str">
            <v>|</v>
          </cell>
        </row>
        <row r="1648">
          <cell r="B1648">
            <v>7111</v>
          </cell>
          <cell r="D1648" t="str">
            <v>CHAPITA 969-30</v>
          </cell>
          <cell r="E1648" t="str">
            <v>S</v>
          </cell>
          <cell r="F1648">
            <v>1000</v>
          </cell>
          <cell r="G1648" t="str">
            <v>RWP - Plant</v>
          </cell>
          <cell r="H1648">
            <v>1000</v>
          </cell>
          <cell r="I1648" t="str">
            <v>RWP - Plant</v>
          </cell>
          <cell r="J1648" t="str">
            <v>1344</v>
          </cell>
          <cell r="K1648">
            <v>1</v>
          </cell>
          <cell r="L1648">
            <v>38961</v>
          </cell>
          <cell r="M1648">
            <v>1</v>
          </cell>
          <cell r="N1648">
            <v>1</v>
          </cell>
          <cell r="O1648">
            <v>40391</v>
          </cell>
          <cell r="P1648">
            <v>1</v>
          </cell>
          <cell r="Q1648" t="str">
            <v>EOG Resources, Inc.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 t="b">
            <v>0</v>
          </cell>
          <cell r="Z1648">
            <v>0</v>
          </cell>
          <cell r="AA1648">
            <v>1</v>
          </cell>
          <cell r="AB1648" t="str">
            <v>|</v>
          </cell>
        </row>
        <row r="1649">
          <cell r="B1649">
            <v>7111</v>
          </cell>
          <cell r="D1649" t="str">
            <v>CHAPITA 969-30</v>
          </cell>
          <cell r="E1649" t="str">
            <v>S</v>
          </cell>
          <cell r="F1649">
            <v>1000</v>
          </cell>
          <cell r="G1649" t="str">
            <v>RWP - Plant</v>
          </cell>
          <cell r="H1649">
            <v>1000</v>
          </cell>
          <cell r="I1649" t="str">
            <v>RWP - Plant</v>
          </cell>
          <cell r="J1649" t="str">
            <v>1344</v>
          </cell>
          <cell r="K1649">
            <v>1</v>
          </cell>
          <cell r="L1649">
            <v>38961</v>
          </cell>
          <cell r="M1649">
            <v>8</v>
          </cell>
          <cell r="N1649">
            <v>0</v>
          </cell>
          <cell r="O1649">
            <v>40391</v>
          </cell>
          <cell r="P1649">
            <v>2</v>
          </cell>
          <cell r="Q1649" t="str">
            <v>Kerr McGee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 t="b">
            <v>0</v>
          </cell>
          <cell r="Z1649">
            <v>0</v>
          </cell>
          <cell r="AA1649">
            <v>99</v>
          </cell>
          <cell r="AB1649" t="str">
            <v>|</v>
          </cell>
        </row>
        <row r="1650">
          <cell r="B1650">
            <v>7112</v>
          </cell>
          <cell r="D1650" t="str">
            <v>CHAPITA 1058-13</v>
          </cell>
          <cell r="E1650" t="str">
            <v>S</v>
          </cell>
          <cell r="F1650">
            <v>1000</v>
          </cell>
          <cell r="G1650" t="str">
            <v>RWP - Plant</v>
          </cell>
          <cell r="H1650">
            <v>1000</v>
          </cell>
          <cell r="I1650" t="str">
            <v>RWP - Plant</v>
          </cell>
          <cell r="J1650" t="str">
            <v>1348</v>
          </cell>
          <cell r="K1650">
            <v>1</v>
          </cell>
          <cell r="L1650">
            <v>38961</v>
          </cell>
          <cell r="M1650">
            <v>1</v>
          </cell>
          <cell r="N1650">
            <v>1</v>
          </cell>
          <cell r="O1650">
            <v>40391</v>
          </cell>
          <cell r="P1650">
            <v>1</v>
          </cell>
          <cell r="Q1650" t="str">
            <v>EOG Resources, Inc.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 t="b">
            <v>0</v>
          </cell>
          <cell r="Z1650">
            <v>0</v>
          </cell>
          <cell r="AA1650">
            <v>1</v>
          </cell>
          <cell r="AB1650" t="str">
            <v>|</v>
          </cell>
        </row>
        <row r="1651">
          <cell r="B1651">
            <v>7112</v>
          </cell>
          <cell r="D1651" t="str">
            <v>CHAPITA 1058-13</v>
          </cell>
          <cell r="E1651" t="str">
            <v>S</v>
          </cell>
          <cell r="F1651">
            <v>1000</v>
          </cell>
          <cell r="G1651" t="str">
            <v>RWP - Plant</v>
          </cell>
          <cell r="H1651">
            <v>1000</v>
          </cell>
          <cell r="I1651" t="str">
            <v>RWP - Plant</v>
          </cell>
          <cell r="J1651" t="str">
            <v>1348</v>
          </cell>
          <cell r="K1651">
            <v>1</v>
          </cell>
          <cell r="L1651">
            <v>38961</v>
          </cell>
          <cell r="M1651">
            <v>8</v>
          </cell>
          <cell r="N1651">
            <v>0</v>
          </cell>
          <cell r="O1651">
            <v>40391</v>
          </cell>
          <cell r="P1651">
            <v>2</v>
          </cell>
          <cell r="Q1651" t="str">
            <v>Kerr McGee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 t="b">
            <v>0</v>
          </cell>
          <cell r="Z1651">
            <v>0</v>
          </cell>
          <cell r="AA1651">
            <v>99</v>
          </cell>
          <cell r="AB1651" t="str">
            <v>|</v>
          </cell>
        </row>
        <row r="1652">
          <cell r="B1652">
            <v>7113</v>
          </cell>
          <cell r="D1652" t="str">
            <v>CHAPITA 886-22</v>
          </cell>
          <cell r="E1652" t="str">
            <v>S</v>
          </cell>
          <cell r="F1652">
            <v>1000</v>
          </cell>
          <cell r="G1652" t="str">
            <v>RWP - Plant</v>
          </cell>
          <cell r="H1652">
            <v>1000</v>
          </cell>
          <cell r="I1652" t="str">
            <v>RWP - Plant</v>
          </cell>
          <cell r="J1652" t="str">
            <v>1349</v>
          </cell>
          <cell r="K1652">
            <v>1</v>
          </cell>
          <cell r="L1652">
            <v>38961</v>
          </cell>
          <cell r="M1652">
            <v>1</v>
          </cell>
          <cell r="N1652">
            <v>1</v>
          </cell>
          <cell r="O1652">
            <v>40391</v>
          </cell>
          <cell r="P1652">
            <v>1</v>
          </cell>
          <cell r="Q1652" t="str">
            <v>EOG Resources, Inc.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 t="b">
            <v>0</v>
          </cell>
          <cell r="Z1652">
            <v>0</v>
          </cell>
          <cell r="AA1652">
            <v>1</v>
          </cell>
          <cell r="AB1652" t="str">
            <v>|</v>
          </cell>
        </row>
        <row r="1653">
          <cell r="B1653">
            <v>7113</v>
          </cell>
          <cell r="D1653" t="str">
            <v>CHAPITA 886-22</v>
          </cell>
          <cell r="E1653" t="str">
            <v>S</v>
          </cell>
          <cell r="F1653">
            <v>1000</v>
          </cell>
          <cell r="G1653" t="str">
            <v>RWP - Plant</v>
          </cell>
          <cell r="H1653">
            <v>1000</v>
          </cell>
          <cell r="I1653" t="str">
            <v>RWP - Plant</v>
          </cell>
          <cell r="J1653" t="str">
            <v>1349</v>
          </cell>
          <cell r="K1653">
            <v>1</v>
          </cell>
          <cell r="L1653">
            <v>38961</v>
          </cell>
          <cell r="M1653">
            <v>8</v>
          </cell>
          <cell r="N1653">
            <v>0</v>
          </cell>
          <cell r="O1653">
            <v>40391</v>
          </cell>
          <cell r="P1653">
            <v>2</v>
          </cell>
          <cell r="Q1653" t="str">
            <v>Kerr McGee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 t="b">
            <v>0</v>
          </cell>
          <cell r="Z1653">
            <v>0</v>
          </cell>
          <cell r="AA1653">
            <v>99</v>
          </cell>
          <cell r="AB1653" t="str">
            <v>|</v>
          </cell>
        </row>
        <row r="1654">
          <cell r="B1654">
            <v>7114</v>
          </cell>
          <cell r="D1654" t="str">
            <v>CHAPITA 671-1</v>
          </cell>
          <cell r="E1654" t="str">
            <v>S</v>
          </cell>
          <cell r="F1654">
            <v>1000</v>
          </cell>
          <cell r="G1654" t="str">
            <v>RWP - Plant</v>
          </cell>
          <cell r="H1654">
            <v>1000</v>
          </cell>
          <cell r="I1654" t="str">
            <v>RWP - Plant</v>
          </cell>
          <cell r="J1654" t="str">
            <v>1350</v>
          </cell>
          <cell r="K1654">
            <v>1</v>
          </cell>
          <cell r="L1654">
            <v>38961</v>
          </cell>
          <cell r="M1654">
            <v>1</v>
          </cell>
          <cell r="N1654">
            <v>1</v>
          </cell>
          <cell r="O1654">
            <v>40391</v>
          </cell>
          <cell r="P1654">
            <v>1</v>
          </cell>
          <cell r="Q1654" t="str">
            <v>EOG Resources, Inc.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 t="b">
            <v>0</v>
          </cell>
          <cell r="Z1654">
            <v>0</v>
          </cell>
          <cell r="AA1654">
            <v>1</v>
          </cell>
          <cell r="AB1654" t="str">
            <v>|</v>
          </cell>
        </row>
        <row r="1655">
          <cell r="B1655">
            <v>7114</v>
          </cell>
          <cell r="D1655" t="str">
            <v>CHAPITA 671-1</v>
          </cell>
          <cell r="E1655" t="str">
            <v>S</v>
          </cell>
          <cell r="F1655">
            <v>1000</v>
          </cell>
          <cell r="G1655" t="str">
            <v>RWP - Plant</v>
          </cell>
          <cell r="H1655">
            <v>1000</v>
          </cell>
          <cell r="I1655" t="str">
            <v>RWP - Plant</v>
          </cell>
          <cell r="J1655" t="str">
            <v>1350</v>
          </cell>
          <cell r="K1655">
            <v>1</v>
          </cell>
          <cell r="L1655">
            <v>38961</v>
          </cell>
          <cell r="M1655">
            <v>8</v>
          </cell>
          <cell r="N1655">
            <v>0</v>
          </cell>
          <cell r="O1655">
            <v>40391</v>
          </cell>
          <cell r="P1655">
            <v>2</v>
          </cell>
          <cell r="Q1655" t="str">
            <v>Kerr McGee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 t="b">
            <v>0</v>
          </cell>
          <cell r="Z1655">
            <v>0</v>
          </cell>
          <cell r="AA1655">
            <v>99</v>
          </cell>
          <cell r="AB1655" t="str">
            <v>|</v>
          </cell>
        </row>
        <row r="1656">
          <cell r="B1656">
            <v>7115</v>
          </cell>
          <cell r="D1656" t="str">
            <v>CHAPITA 1056-13</v>
          </cell>
          <cell r="E1656" t="str">
            <v>S</v>
          </cell>
          <cell r="F1656">
            <v>1000</v>
          </cell>
          <cell r="G1656" t="str">
            <v>RWP - Plant</v>
          </cell>
          <cell r="H1656">
            <v>1000</v>
          </cell>
          <cell r="I1656" t="str">
            <v>RWP - Plant</v>
          </cell>
          <cell r="J1656" t="str">
            <v>1351</v>
          </cell>
          <cell r="K1656">
            <v>1</v>
          </cell>
          <cell r="L1656">
            <v>38961</v>
          </cell>
          <cell r="M1656">
            <v>1</v>
          </cell>
          <cell r="N1656">
            <v>1</v>
          </cell>
          <cell r="O1656">
            <v>40391</v>
          </cell>
          <cell r="P1656">
            <v>1</v>
          </cell>
          <cell r="Q1656" t="str">
            <v>EOG Resources, Inc.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 t="b">
            <v>0</v>
          </cell>
          <cell r="Z1656">
            <v>0</v>
          </cell>
          <cell r="AA1656">
            <v>1</v>
          </cell>
          <cell r="AB1656" t="str">
            <v>|</v>
          </cell>
        </row>
        <row r="1657">
          <cell r="B1657">
            <v>7115</v>
          </cell>
          <cell r="D1657" t="str">
            <v>CHAPITA 1056-13</v>
          </cell>
          <cell r="E1657" t="str">
            <v>S</v>
          </cell>
          <cell r="F1657">
            <v>1000</v>
          </cell>
          <cell r="G1657" t="str">
            <v>RWP - Plant</v>
          </cell>
          <cell r="H1657">
            <v>1000</v>
          </cell>
          <cell r="I1657" t="str">
            <v>RWP - Plant</v>
          </cell>
          <cell r="J1657" t="str">
            <v>1351</v>
          </cell>
          <cell r="K1657">
            <v>1</v>
          </cell>
          <cell r="L1657">
            <v>38961</v>
          </cell>
          <cell r="M1657">
            <v>8</v>
          </cell>
          <cell r="N1657">
            <v>0</v>
          </cell>
          <cell r="O1657">
            <v>40391</v>
          </cell>
          <cell r="P1657">
            <v>2</v>
          </cell>
          <cell r="Q1657" t="str">
            <v>Kerr McGee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 t="b">
            <v>0</v>
          </cell>
          <cell r="Z1657">
            <v>0</v>
          </cell>
          <cell r="AA1657">
            <v>99</v>
          </cell>
          <cell r="AB1657" t="str">
            <v>|</v>
          </cell>
        </row>
        <row r="1658">
          <cell r="B1658">
            <v>7116</v>
          </cell>
          <cell r="D1658" t="str">
            <v>CHAPITA 1103-20</v>
          </cell>
          <cell r="E1658" t="str">
            <v>S</v>
          </cell>
          <cell r="F1658">
            <v>1000</v>
          </cell>
          <cell r="G1658" t="str">
            <v>RWP - Plant</v>
          </cell>
          <cell r="H1658">
            <v>1000</v>
          </cell>
          <cell r="I1658" t="str">
            <v>RWP - Plant</v>
          </cell>
          <cell r="J1658" t="str">
            <v>1352</v>
          </cell>
          <cell r="K1658">
            <v>1</v>
          </cell>
          <cell r="L1658">
            <v>38961</v>
          </cell>
          <cell r="M1658">
            <v>1</v>
          </cell>
          <cell r="N1658">
            <v>1</v>
          </cell>
          <cell r="O1658">
            <v>40391</v>
          </cell>
          <cell r="P1658">
            <v>1</v>
          </cell>
          <cell r="Q1658" t="str">
            <v>EOG Resources, Inc.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 t="b">
            <v>0</v>
          </cell>
          <cell r="Z1658">
            <v>0</v>
          </cell>
          <cell r="AA1658">
            <v>1</v>
          </cell>
          <cell r="AB1658" t="str">
            <v>|</v>
          </cell>
        </row>
        <row r="1659">
          <cell r="B1659">
            <v>7116</v>
          </cell>
          <cell r="D1659" t="str">
            <v>CHAPITA 1103-20</v>
          </cell>
          <cell r="E1659" t="str">
            <v>S</v>
          </cell>
          <cell r="F1659">
            <v>1000</v>
          </cell>
          <cell r="G1659" t="str">
            <v>RWP - Plant</v>
          </cell>
          <cell r="H1659">
            <v>1000</v>
          </cell>
          <cell r="I1659" t="str">
            <v>RWP - Plant</v>
          </cell>
          <cell r="J1659" t="str">
            <v>1352</v>
          </cell>
          <cell r="K1659">
            <v>1</v>
          </cell>
          <cell r="L1659">
            <v>38961</v>
          </cell>
          <cell r="M1659">
            <v>8</v>
          </cell>
          <cell r="N1659">
            <v>0</v>
          </cell>
          <cell r="O1659">
            <v>40391</v>
          </cell>
          <cell r="P1659">
            <v>2</v>
          </cell>
          <cell r="Q1659" t="str">
            <v>Kerr McGee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 t="b">
            <v>0</v>
          </cell>
          <cell r="Z1659">
            <v>0</v>
          </cell>
          <cell r="AA1659">
            <v>99</v>
          </cell>
          <cell r="AB1659" t="str">
            <v>|</v>
          </cell>
        </row>
        <row r="1660">
          <cell r="B1660">
            <v>7121</v>
          </cell>
          <cell r="D1660" t="str">
            <v>WV 13dml-10-8-21</v>
          </cell>
          <cell r="E1660" t="str">
            <v>S</v>
          </cell>
          <cell r="F1660">
            <v>1000</v>
          </cell>
          <cell r="G1660" t="str">
            <v>RWP - Plant</v>
          </cell>
          <cell r="H1660">
            <v>1000</v>
          </cell>
          <cell r="I1660" t="str">
            <v>RWP - Plant</v>
          </cell>
          <cell r="J1660" t="str">
            <v>1360</v>
          </cell>
          <cell r="K1660">
            <v>1</v>
          </cell>
          <cell r="L1660">
            <v>38961</v>
          </cell>
          <cell r="M1660">
            <v>4</v>
          </cell>
          <cell r="N1660">
            <v>1</v>
          </cell>
          <cell r="O1660">
            <v>40391</v>
          </cell>
          <cell r="P1660">
            <v>4</v>
          </cell>
          <cell r="Q1660" t="str">
            <v>QEP Energy Company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 t="b">
            <v>0</v>
          </cell>
          <cell r="Z1660">
            <v>0</v>
          </cell>
          <cell r="AA1660">
            <v>1</v>
          </cell>
          <cell r="AB1660" t="str">
            <v>|</v>
          </cell>
        </row>
        <row r="1661">
          <cell r="B1661">
            <v>7122</v>
          </cell>
          <cell r="D1661" t="str">
            <v>WRU EIH 7dml-35-8-22</v>
          </cell>
          <cell r="E1661" t="str">
            <v>S</v>
          </cell>
          <cell r="F1661">
            <v>1000</v>
          </cell>
          <cell r="G1661" t="str">
            <v>RWP - Plant</v>
          </cell>
          <cell r="H1661">
            <v>1000</v>
          </cell>
          <cell r="I1661" t="str">
            <v>RWP - Plant</v>
          </cell>
          <cell r="J1661" t="str">
            <v>1359</v>
          </cell>
          <cell r="K1661">
            <v>1</v>
          </cell>
          <cell r="L1661">
            <v>38961</v>
          </cell>
          <cell r="M1661">
            <v>4</v>
          </cell>
          <cell r="N1661">
            <v>1</v>
          </cell>
          <cell r="O1661">
            <v>40391</v>
          </cell>
          <cell r="P1661">
            <v>4</v>
          </cell>
          <cell r="Q1661" t="str">
            <v>QEP Energy Company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 t="b">
            <v>0</v>
          </cell>
          <cell r="Z1661">
            <v>0</v>
          </cell>
          <cell r="AA1661">
            <v>1</v>
          </cell>
          <cell r="AB1661" t="str">
            <v>|</v>
          </cell>
        </row>
        <row r="1662">
          <cell r="B1662">
            <v>7123</v>
          </cell>
          <cell r="D1662" t="str">
            <v>CHAPITA 888-21</v>
          </cell>
          <cell r="E1662" t="str">
            <v>S</v>
          </cell>
          <cell r="F1662">
            <v>1000</v>
          </cell>
          <cell r="G1662" t="str">
            <v>RWP - Plant</v>
          </cell>
          <cell r="H1662">
            <v>1000</v>
          </cell>
          <cell r="I1662" t="str">
            <v>RWP - Plant</v>
          </cell>
          <cell r="J1662" t="str">
            <v>1347</v>
          </cell>
          <cell r="K1662">
            <v>1</v>
          </cell>
          <cell r="L1662">
            <v>38961</v>
          </cell>
          <cell r="M1662">
            <v>1</v>
          </cell>
          <cell r="N1662">
            <v>1</v>
          </cell>
          <cell r="O1662">
            <v>40391</v>
          </cell>
          <cell r="P1662">
            <v>1</v>
          </cell>
          <cell r="Q1662" t="str">
            <v>EOG Resources, Inc.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 t="b">
            <v>0</v>
          </cell>
          <cell r="Z1662">
            <v>0</v>
          </cell>
          <cell r="AA1662">
            <v>1</v>
          </cell>
          <cell r="AB1662" t="str">
            <v>|</v>
          </cell>
        </row>
        <row r="1663">
          <cell r="B1663">
            <v>7123</v>
          </cell>
          <cell r="D1663" t="str">
            <v>CHAPITA 888-21</v>
          </cell>
          <cell r="E1663" t="str">
            <v>S</v>
          </cell>
          <cell r="F1663">
            <v>1000</v>
          </cell>
          <cell r="G1663" t="str">
            <v>RWP - Plant</v>
          </cell>
          <cell r="H1663">
            <v>1000</v>
          </cell>
          <cell r="I1663" t="str">
            <v>RWP - Plant</v>
          </cell>
          <cell r="J1663" t="str">
            <v>1347</v>
          </cell>
          <cell r="K1663">
            <v>1</v>
          </cell>
          <cell r="L1663">
            <v>38961</v>
          </cell>
          <cell r="M1663">
            <v>8</v>
          </cell>
          <cell r="N1663">
            <v>0</v>
          </cell>
          <cell r="O1663">
            <v>40391</v>
          </cell>
          <cell r="P1663">
            <v>2</v>
          </cell>
          <cell r="Q1663" t="str">
            <v>Kerr McGee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 t="b">
            <v>0</v>
          </cell>
          <cell r="Z1663">
            <v>0</v>
          </cell>
          <cell r="AA1663">
            <v>99</v>
          </cell>
          <cell r="AB1663" t="str">
            <v>|</v>
          </cell>
        </row>
        <row r="1664">
          <cell r="B1664">
            <v>7124</v>
          </cell>
          <cell r="D1664" t="str">
            <v>CHAPITA 1047-7</v>
          </cell>
          <cell r="E1664" t="str">
            <v>S</v>
          </cell>
          <cell r="F1664">
            <v>1000</v>
          </cell>
          <cell r="G1664" t="str">
            <v>RWP - Plant</v>
          </cell>
          <cell r="H1664">
            <v>1000</v>
          </cell>
          <cell r="I1664" t="str">
            <v>RWP - Plant</v>
          </cell>
          <cell r="J1664" t="str">
            <v>1346</v>
          </cell>
          <cell r="K1664">
            <v>1</v>
          </cell>
          <cell r="L1664">
            <v>38961</v>
          </cell>
          <cell r="M1664">
            <v>1</v>
          </cell>
          <cell r="N1664">
            <v>1</v>
          </cell>
          <cell r="O1664">
            <v>40391</v>
          </cell>
          <cell r="P1664">
            <v>1</v>
          </cell>
          <cell r="Q1664" t="str">
            <v>EOG Resources, Inc.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 t="b">
            <v>0</v>
          </cell>
          <cell r="Z1664">
            <v>0</v>
          </cell>
          <cell r="AA1664">
            <v>1</v>
          </cell>
          <cell r="AB1664" t="str">
            <v>|</v>
          </cell>
        </row>
        <row r="1665">
          <cell r="B1665">
            <v>7124</v>
          </cell>
          <cell r="D1665" t="str">
            <v>CHAPITA 1047-7</v>
          </cell>
          <cell r="E1665" t="str">
            <v>S</v>
          </cell>
          <cell r="F1665">
            <v>1000</v>
          </cell>
          <cell r="G1665" t="str">
            <v>RWP - Plant</v>
          </cell>
          <cell r="H1665">
            <v>1000</v>
          </cell>
          <cell r="I1665" t="str">
            <v>RWP - Plant</v>
          </cell>
          <cell r="J1665" t="str">
            <v>1346</v>
          </cell>
          <cell r="K1665">
            <v>1</v>
          </cell>
          <cell r="L1665">
            <v>38961</v>
          </cell>
          <cell r="M1665">
            <v>8</v>
          </cell>
          <cell r="N1665">
            <v>0</v>
          </cell>
          <cell r="O1665">
            <v>40391</v>
          </cell>
          <cell r="P1665">
            <v>2</v>
          </cell>
          <cell r="Q1665" t="str">
            <v>Kerr McGee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 t="b">
            <v>0</v>
          </cell>
          <cell r="Z1665">
            <v>0</v>
          </cell>
          <cell r="AA1665">
            <v>99</v>
          </cell>
          <cell r="AB1665" t="str">
            <v>|</v>
          </cell>
        </row>
        <row r="1666">
          <cell r="B1666">
            <v>7132</v>
          </cell>
          <cell r="D1666" t="str">
            <v>CHAPITA 663-6</v>
          </cell>
          <cell r="E1666" t="str">
            <v>S</v>
          </cell>
          <cell r="F1666">
            <v>1000</v>
          </cell>
          <cell r="G1666" t="str">
            <v>RWP - Plant</v>
          </cell>
          <cell r="H1666">
            <v>1000</v>
          </cell>
          <cell r="I1666" t="str">
            <v>RWP - Plant</v>
          </cell>
          <cell r="J1666" t="str">
            <v>1353</v>
          </cell>
          <cell r="K1666">
            <v>1</v>
          </cell>
          <cell r="L1666">
            <v>38961</v>
          </cell>
          <cell r="M1666">
            <v>1</v>
          </cell>
          <cell r="N1666">
            <v>1</v>
          </cell>
          <cell r="O1666">
            <v>40391</v>
          </cell>
          <cell r="P1666">
            <v>1</v>
          </cell>
          <cell r="Q1666" t="str">
            <v>EOG Resources, Inc.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  <cell r="Y1666" t="b">
            <v>0</v>
          </cell>
          <cell r="Z1666">
            <v>0</v>
          </cell>
          <cell r="AA1666">
            <v>1</v>
          </cell>
          <cell r="AB1666" t="str">
            <v>|</v>
          </cell>
        </row>
        <row r="1667">
          <cell r="B1667">
            <v>7132</v>
          </cell>
          <cell r="D1667" t="str">
            <v>CHAPITA 663-6</v>
          </cell>
          <cell r="E1667" t="str">
            <v>S</v>
          </cell>
          <cell r="F1667">
            <v>1000</v>
          </cell>
          <cell r="G1667" t="str">
            <v>RWP - Plant</v>
          </cell>
          <cell r="H1667">
            <v>1000</v>
          </cell>
          <cell r="I1667" t="str">
            <v>RWP - Plant</v>
          </cell>
          <cell r="J1667" t="str">
            <v>1353</v>
          </cell>
          <cell r="K1667">
            <v>1</v>
          </cell>
          <cell r="L1667">
            <v>38961</v>
          </cell>
          <cell r="M1667">
            <v>8</v>
          </cell>
          <cell r="N1667">
            <v>0</v>
          </cell>
          <cell r="O1667">
            <v>40391</v>
          </cell>
          <cell r="P1667">
            <v>2</v>
          </cell>
          <cell r="Q1667" t="str">
            <v>Kerr McGee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 t="b">
            <v>0</v>
          </cell>
          <cell r="Z1667">
            <v>0</v>
          </cell>
          <cell r="AA1667">
            <v>99</v>
          </cell>
          <cell r="AB1667" t="str">
            <v>|</v>
          </cell>
        </row>
        <row r="1668">
          <cell r="B1668">
            <v>7134</v>
          </cell>
          <cell r="D1668" t="str">
            <v>CHAPITA 864-33</v>
          </cell>
          <cell r="E1668" t="str">
            <v>S</v>
          </cell>
          <cell r="F1668">
            <v>1000</v>
          </cell>
          <cell r="G1668" t="str">
            <v>RWP - Plant</v>
          </cell>
          <cell r="H1668">
            <v>1000</v>
          </cell>
          <cell r="I1668" t="str">
            <v>RWP - Plant</v>
          </cell>
          <cell r="J1668" t="str">
            <v>1363</v>
          </cell>
          <cell r="K1668">
            <v>1</v>
          </cell>
          <cell r="L1668">
            <v>38961</v>
          </cell>
          <cell r="M1668">
            <v>1</v>
          </cell>
          <cell r="N1668">
            <v>1</v>
          </cell>
          <cell r="O1668">
            <v>40391</v>
          </cell>
          <cell r="P1668">
            <v>1</v>
          </cell>
          <cell r="Q1668" t="str">
            <v>EOG Resources, Inc.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 t="b">
            <v>0</v>
          </cell>
          <cell r="Z1668">
            <v>0</v>
          </cell>
          <cell r="AA1668">
            <v>1</v>
          </cell>
          <cell r="AB1668" t="str">
            <v>|</v>
          </cell>
        </row>
        <row r="1669">
          <cell r="B1669">
            <v>7134</v>
          </cell>
          <cell r="D1669" t="str">
            <v>CHAPITA 864-33</v>
          </cell>
          <cell r="E1669" t="str">
            <v>S</v>
          </cell>
          <cell r="F1669">
            <v>1000</v>
          </cell>
          <cell r="G1669" t="str">
            <v>RWP - Plant</v>
          </cell>
          <cell r="H1669">
            <v>1000</v>
          </cell>
          <cell r="I1669" t="str">
            <v>RWP - Plant</v>
          </cell>
          <cell r="J1669" t="str">
            <v>1363</v>
          </cell>
          <cell r="K1669">
            <v>1</v>
          </cell>
          <cell r="L1669">
            <v>38961</v>
          </cell>
          <cell r="M1669">
            <v>8</v>
          </cell>
          <cell r="N1669">
            <v>0</v>
          </cell>
          <cell r="O1669">
            <v>40391</v>
          </cell>
          <cell r="P1669">
            <v>2</v>
          </cell>
          <cell r="Q1669" t="str">
            <v>Kerr McGee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 t="b">
            <v>0</v>
          </cell>
          <cell r="Z1669">
            <v>0</v>
          </cell>
          <cell r="AA1669">
            <v>99</v>
          </cell>
          <cell r="AB1669" t="str">
            <v>|</v>
          </cell>
        </row>
        <row r="1670">
          <cell r="B1670">
            <v>7135</v>
          </cell>
          <cell r="D1670" t="str">
            <v>SOUTHMAN CANYON CDP</v>
          </cell>
          <cell r="E1670" t="str">
            <v>S</v>
          </cell>
          <cell r="F1670">
            <v>1000</v>
          </cell>
          <cell r="G1670" t="str">
            <v>RWP - Plant</v>
          </cell>
          <cell r="H1670">
            <v>1000</v>
          </cell>
          <cell r="I1670" t="str">
            <v>RWP - Plant</v>
          </cell>
          <cell r="J1670" t="str">
            <v>1362</v>
          </cell>
          <cell r="K1670">
            <v>1</v>
          </cell>
          <cell r="L1670">
            <v>38961</v>
          </cell>
          <cell r="M1670">
            <v>9</v>
          </cell>
          <cell r="N1670">
            <v>0.48737137511693174</v>
          </cell>
          <cell r="O1670">
            <v>40391</v>
          </cell>
          <cell r="P1670">
            <v>9</v>
          </cell>
          <cell r="Q1670" t="str">
            <v>Houston Exploration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 t="b">
            <v>0</v>
          </cell>
          <cell r="Z1670">
            <v>0</v>
          </cell>
          <cell r="AA1670">
            <v>1</v>
          </cell>
          <cell r="AB1670" t="str">
            <v>|</v>
          </cell>
        </row>
        <row r="1671">
          <cell r="B1671">
            <v>7135</v>
          </cell>
          <cell r="D1671" t="str">
            <v>SOUTHMAN CANYON CDP</v>
          </cell>
          <cell r="E1671" t="str">
            <v>S</v>
          </cell>
          <cell r="F1671">
            <v>1000</v>
          </cell>
          <cell r="G1671" t="str">
            <v>RWP - Plant</v>
          </cell>
          <cell r="H1671">
            <v>1000</v>
          </cell>
          <cell r="I1671" t="str">
            <v>RWP - Plant</v>
          </cell>
          <cell r="J1671" t="str">
            <v>1362</v>
          </cell>
          <cell r="K1671">
            <v>1</v>
          </cell>
          <cell r="L1671">
            <v>38961</v>
          </cell>
          <cell r="M1671">
            <v>117</v>
          </cell>
          <cell r="N1671">
            <v>0.51262862488306826</v>
          </cell>
          <cell r="O1671">
            <v>40391</v>
          </cell>
          <cell r="P1671">
            <v>54</v>
          </cell>
          <cell r="Q1671" t="str">
            <v>Enduring Resources, Inc.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 t="b">
            <v>0</v>
          </cell>
          <cell r="Z1671">
            <v>0</v>
          </cell>
          <cell r="AA1671">
            <v>1</v>
          </cell>
          <cell r="AB1671" t="str">
            <v>|</v>
          </cell>
        </row>
        <row r="1672">
          <cell r="B1672">
            <v>7137</v>
          </cell>
          <cell r="D1672" t="str">
            <v>CHAPITA 1059-14</v>
          </cell>
          <cell r="E1672" t="str">
            <v>S</v>
          </cell>
          <cell r="F1672">
            <v>1000</v>
          </cell>
          <cell r="G1672" t="str">
            <v>RWP - Plant</v>
          </cell>
          <cell r="H1672">
            <v>1000</v>
          </cell>
          <cell r="I1672" t="str">
            <v>RWP - Plant</v>
          </cell>
          <cell r="J1672" t="str">
            <v>1366</v>
          </cell>
          <cell r="K1672">
            <v>1</v>
          </cell>
          <cell r="L1672">
            <v>38991</v>
          </cell>
          <cell r="M1672">
            <v>1</v>
          </cell>
          <cell r="N1672">
            <v>1</v>
          </cell>
          <cell r="O1672">
            <v>40391</v>
          </cell>
          <cell r="P1672">
            <v>1</v>
          </cell>
          <cell r="Q1672" t="str">
            <v>EOG Resources, Inc.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 t="b">
            <v>0</v>
          </cell>
          <cell r="Z1672">
            <v>0</v>
          </cell>
          <cell r="AA1672">
            <v>1</v>
          </cell>
          <cell r="AB1672" t="str">
            <v>|</v>
          </cell>
        </row>
        <row r="1673">
          <cell r="B1673">
            <v>7137</v>
          </cell>
          <cell r="D1673" t="str">
            <v>CHAPITA 1059-14</v>
          </cell>
          <cell r="E1673" t="str">
            <v>S</v>
          </cell>
          <cell r="F1673">
            <v>1000</v>
          </cell>
          <cell r="G1673" t="str">
            <v>RWP - Plant</v>
          </cell>
          <cell r="H1673">
            <v>1000</v>
          </cell>
          <cell r="I1673" t="str">
            <v>RWP - Plant</v>
          </cell>
          <cell r="J1673" t="str">
            <v>1366</v>
          </cell>
          <cell r="K1673">
            <v>1</v>
          </cell>
          <cell r="L1673">
            <v>38991</v>
          </cell>
          <cell r="M1673">
            <v>8</v>
          </cell>
          <cell r="N1673">
            <v>0</v>
          </cell>
          <cell r="O1673">
            <v>40391</v>
          </cell>
          <cell r="P1673">
            <v>2</v>
          </cell>
          <cell r="Q1673" t="str">
            <v>Kerr McGee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 t="b">
            <v>0</v>
          </cell>
          <cell r="Z1673">
            <v>0</v>
          </cell>
          <cell r="AA1673">
            <v>99</v>
          </cell>
          <cell r="AB1673" t="str">
            <v>|</v>
          </cell>
        </row>
        <row r="1674">
          <cell r="B1674">
            <v>7138</v>
          </cell>
          <cell r="D1674" t="str">
            <v>STAGECOACH 89-8</v>
          </cell>
          <cell r="E1674" t="str">
            <v>S</v>
          </cell>
          <cell r="F1674">
            <v>1000</v>
          </cell>
          <cell r="G1674" t="str">
            <v>RWP - Plant</v>
          </cell>
          <cell r="H1674">
            <v>1000</v>
          </cell>
          <cell r="I1674" t="str">
            <v>RWP - Plant</v>
          </cell>
          <cell r="J1674" t="str">
            <v>1367</v>
          </cell>
          <cell r="K1674">
            <v>1</v>
          </cell>
          <cell r="L1674">
            <v>38991</v>
          </cell>
          <cell r="M1674">
            <v>1</v>
          </cell>
          <cell r="N1674">
            <v>0.78374655647382918</v>
          </cell>
          <cell r="O1674">
            <v>40391</v>
          </cell>
          <cell r="P1674">
            <v>1</v>
          </cell>
          <cell r="Q1674" t="str">
            <v>EOG Resources, Inc.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 t="b">
            <v>0</v>
          </cell>
          <cell r="Z1674">
            <v>0</v>
          </cell>
          <cell r="AA1674">
            <v>1</v>
          </cell>
          <cell r="AB1674" t="str">
            <v>|</v>
          </cell>
        </row>
        <row r="1675">
          <cell r="B1675">
            <v>7138</v>
          </cell>
          <cell r="D1675" t="str">
            <v>STAGECOACH 89-8</v>
          </cell>
          <cell r="E1675" t="str">
            <v>S</v>
          </cell>
          <cell r="F1675">
            <v>1000</v>
          </cell>
          <cell r="G1675" t="str">
            <v>RWP - Plant</v>
          </cell>
          <cell r="H1675">
            <v>1000</v>
          </cell>
          <cell r="I1675" t="str">
            <v>RWP - Plant</v>
          </cell>
          <cell r="J1675" t="str">
            <v>1367</v>
          </cell>
          <cell r="K1675">
            <v>1</v>
          </cell>
          <cell r="L1675">
            <v>38991</v>
          </cell>
          <cell r="M1675">
            <v>8</v>
          </cell>
          <cell r="N1675">
            <v>0.21625344352617082</v>
          </cell>
          <cell r="O1675">
            <v>40391</v>
          </cell>
          <cell r="P1675">
            <v>2</v>
          </cell>
          <cell r="Q1675" t="str">
            <v>Kerr McGee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 t="b">
            <v>0</v>
          </cell>
          <cell r="Z1675">
            <v>0</v>
          </cell>
          <cell r="AA1675">
            <v>99</v>
          </cell>
          <cell r="AB1675" t="str">
            <v>|</v>
          </cell>
        </row>
        <row r="1676">
          <cell r="B1676">
            <v>7139</v>
          </cell>
          <cell r="D1676" t="str">
            <v>CHAPITA 1064-24</v>
          </cell>
          <cell r="E1676" t="str">
            <v>S</v>
          </cell>
          <cell r="F1676">
            <v>1000</v>
          </cell>
          <cell r="G1676" t="str">
            <v>RWP - Plant</v>
          </cell>
          <cell r="H1676">
            <v>1000</v>
          </cell>
          <cell r="I1676" t="str">
            <v>RWP - Plant</v>
          </cell>
          <cell r="J1676" t="str">
            <v>1381</v>
          </cell>
          <cell r="K1676">
            <v>1</v>
          </cell>
          <cell r="L1676">
            <v>38991</v>
          </cell>
          <cell r="M1676">
            <v>1</v>
          </cell>
          <cell r="N1676">
            <v>1</v>
          </cell>
          <cell r="O1676">
            <v>40391</v>
          </cell>
          <cell r="P1676">
            <v>1</v>
          </cell>
          <cell r="Q1676" t="str">
            <v>EOG Resources, Inc.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 t="b">
            <v>0</v>
          </cell>
          <cell r="Z1676">
            <v>0</v>
          </cell>
          <cell r="AA1676">
            <v>1</v>
          </cell>
          <cell r="AB1676" t="str">
            <v>|</v>
          </cell>
        </row>
        <row r="1677">
          <cell r="B1677">
            <v>7139</v>
          </cell>
          <cell r="D1677" t="str">
            <v>CHAPITA 1064-24</v>
          </cell>
          <cell r="E1677" t="str">
            <v>S</v>
          </cell>
          <cell r="F1677">
            <v>1000</v>
          </cell>
          <cell r="G1677" t="str">
            <v>RWP - Plant</v>
          </cell>
          <cell r="H1677">
            <v>1000</v>
          </cell>
          <cell r="I1677" t="str">
            <v>RWP - Plant</v>
          </cell>
          <cell r="J1677" t="str">
            <v>1381</v>
          </cell>
          <cell r="K1677">
            <v>1</v>
          </cell>
          <cell r="L1677">
            <v>38991</v>
          </cell>
          <cell r="M1677">
            <v>8</v>
          </cell>
          <cell r="N1677">
            <v>0</v>
          </cell>
          <cell r="O1677">
            <v>40391</v>
          </cell>
          <cell r="P1677">
            <v>2</v>
          </cell>
          <cell r="Q1677" t="str">
            <v>Kerr McGee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 t="b">
            <v>0</v>
          </cell>
          <cell r="Z1677">
            <v>0</v>
          </cell>
          <cell r="AA1677">
            <v>99</v>
          </cell>
          <cell r="AB1677" t="str">
            <v>|</v>
          </cell>
        </row>
        <row r="1678">
          <cell r="B1678">
            <v>7140</v>
          </cell>
          <cell r="D1678" t="str">
            <v>NBE 13ml-26-9-23</v>
          </cell>
          <cell r="E1678" t="str">
            <v>S</v>
          </cell>
          <cell r="F1678">
            <v>1000</v>
          </cell>
          <cell r="G1678" t="str">
            <v>RWP - Plant</v>
          </cell>
          <cell r="H1678">
            <v>1000</v>
          </cell>
          <cell r="I1678" t="str">
            <v>RWP - Plant</v>
          </cell>
          <cell r="J1678" t="str">
            <v>1378</v>
          </cell>
          <cell r="K1678">
            <v>1</v>
          </cell>
          <cell r="L1678">
            <v>38991</v>
          </cell>
          <cell r="M1678">
            <v>4</v>
          </cell>
          <cell r="N1678">
            <v>1</v>
          </cell>
          <cell r="O1678">
            <v>40391</v>
          </cell>
          <cell r="P1678">
            <v>4</v>
          </cell>
          <cell r="Q1678" t="str">
            <v>QEP Energy Company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 t="b">
            <v>0</v>
          </cell>
          <cell r="Z1678">
            <v>0</v>
          </cell>
          <cell r="AA1678">
            <v>1</v>
          </cell>
          <cell r="AB1678" t="str">
            <v>|</v>
          </cell>
        </row>
        <row r="1679">
          <cell r="B1679">
            <v>7140</v>
          </cell>
          <cell r="D1679" t="str">
            <v>NBE 13ml-26-9-23</v>
          </cell>
          <cell r="E1679" t="str">
            <v>S</v>
          </cell>
          <cell r="F1679">
            <v>1000</v>
          </cell>
          <cell r="G1679" t="str">
            <v>RWP - Plant</v>
          </cell>
          <cell r="H1679">
            <v>1000</v>
          </cell>
          <cell r="I1679" t="str">
            <v>RWP - Plant</v>
          </cell>
          <cell r="J1679" t="str">
            <v>1378</v>
          </cell>
          <cell r="K1679">
            <v>1</v>
          </cell>
          <cell r="L1679">
            <v>38991</v>
          </cell>
          <cell r="M1679">
            <v>11</v>
          </cell>
          <cell r="N1679">
            <v>0</v>
          </cell>
          <cell r="O1679">
            <v>40391</v>
          </cell>
          <cell r="P1679">
            <v>4</v>
          </cell>
          <cell r="Q1679" t="str">
            <v>QEP Energy Company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 t="b">
            <v>0</v>
          </cell>
          <cell r="Z1679">
            <v>0</v>
          </cell>
          <cell r="AA1679">
            <v>1</v>
          </cell>
          <cell r="AB1679" t="str">
            <v>|</v>
          </cell>
        </row>
        <row r="1680">
          <cell r="B1680">
            <v>7141</v>
          </cell>
          <cell r="D1680" t="str">
            <v>NBE 8ml-26-9-23</v>
          </cell>
          <cell r="E1680" t="str">
            <v>S</v>
          </cell>
          <cell r="F1680">
            <v>1000</v>
          </cell>
          <cell r="G1680" t="str">
            <v>RWP - Plant</v>
          </cell>
          <cell r="H1680">
            <v>1000</v>
          </cell>
          <cell r="I1680" t="str">
            <v>RWP - Plant</v>
          </cell>
          <cell r="J1680" t="str">
            <v>1379</v>
          </cell>
          <cell r="K1680">
            <v>1</v>
          </cell>
          <cell r="L1680">
            <v>38991</v>
          </cell>
          <cell r="M1680">
            <v>4</v>
          </cell>
          <cell r="N1680">
            <v>1</v>
          </cell>
          <cell r="O1680">
            <v>40391</v>
          </cell>
          <cell r="P1680">
            <v>4</v>
          </cell>
          <cell r="Q1680" t="str">
            <v>QEP Energy Company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 t="b">
            <v>0</v>
          </cell>
          <cell r="Z1680">
            <v>0</v>
          </cell>
          <cell r="AA1680">
            <v>1</v>
          </cell>
          <cell r="AB1680" t="str">
            <v>|</v>
          </cell>
        </row>
        <row r="1681">
          <cell r="B1681">
            <v>7141</v>
          </cell>
          <cell r="D1681" t="str">
            <v>NBE 8ml-26-9-23</v>
          </cell>
          <cell r="E1681" t="str">
            <v>S</v>
          </cell>
          <cell r="F1681">
            <v>1000</v>
          </cell>
          <cell r="G1681" t="str">
            <v>RWP - Plant</v>
          </cell>
          <cell r="H1681">
            <v>1000</v>
          </cell>
          <cell r="I1681" t="str">
            <v>RWP - Plant</v>
          </cell>
          <cell r="J1681" t="str">
            <v>1379</v>
          </cell>
          <cell r="K1681">
            <v>1</v>
          </cell>
          <cell r="L1681">
            <v>38991</v>
          </cell>
          <cell r="M1681">
            <v>11</v>
          </cell>
          <cell r="N1681">
            <v>0</v>
          </cell>
          <cell r="O1681">
            <v>40391</v>
          </cell>
          <cell r="P1681">
            <v>4</v>
          </cell>
          <cell r="Q1681" t="str">
            <v>QEP Energy Company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 t="b">
            <v>0</v>
          </cell>
          <cell r="Z1681">
            <v>0</v>
          </cell>
          <cell r="AA1681">
            <v>1</v>
          </cell>
          <cell r="AB1681" t="str">
            <v>|</v>
          </cell>
        </row>
        <row r="1682">
          <cell r="B1682">
            <v>7142</v>
          </cell>
          <cell r="D1682" t="str">
            <v>GH 10ml-18-8-21</v>
          </cell>
          <cell r="E1682" t="str">
            <v>S</v>
          </cell>
          <cell r="F1682">
            <v>1000</v>
          </cell>
          <cell r="G1682" t="str">
            <v>RWP - Plant</v>
          </cell>
          <cell r="H1682">
            <v>1000</v>
          </cell>
          <cell r="I1682" t="str">
            <v>RWP - Plant</v>
          </cell>
          <cell r="J1682" t="str">
            <v>1380</v>
          </cell>
          <cell r="K1682">
            <v>1</v>
          </cell>
          <cell r="L1682">
            <v>38991</v>
          </cell>
          <cell r="M1682">
            <v>4</v>
          </cell>
          <cell r="N1682">
            <v>1</v>
          </cell>
          <cell r="O1682">
            <v>40391</v>
          </cell>
          <cell r="P1682">
            <v>4</v>
          </cell>
          <cell r="Q1682" t="str">
            <v>QEP Energy Company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 t="b">
            <v>0</v>
          </cell>
          <cell r="Z1682">
            <v>0</v>
          </cell>
          <cell r="AA1682">
            <v>1</v>
          </cell>
          <cell r="AB1682" t="str">
            <v>|</v>
          </cell>
        </row>
        <row r="1683">
          <cell r="B1683">
            <v>7143</v>
          </cell>
          <cell r="D1683" t="str">
            <v>CHAPITA 673-6</v>
          </cell>
          <cell r="E1683" t="str">
            <v>S</v>
          </cell>
          <cell r="F1683">
            <v>1000</v>
          </cell>
          <cell r="G1683" t="str">
            <v>RWP - Plant</v>
          </cell>
          <cell r="H1683">
            <v>1000</v>
          </cell>
          <cell r="I1683" t="str">
            <v>RWP - Plant</v>
          </cell>
          <cell r="J1683" t="str">
            <v>1376</v>
          </cell>
          <cell r="K1683">
            <v>1</v>
          </cell>
          <cell r="L1683">
            <v>38991</v>
          </cell>
          <cell r="M1683">
            <v>1</v>
          </cell>
          <cell r="N1683">
            <v>1</v>
          </cell>
          <cell r="O1683">
            <v>40391</v>
          </cell>
          <cell r="P1683">
            <v>1</v>
          </cell>
          <cell r="Q1683" t="str">
            <v>EOG Resources, Inc.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 t="b">
            <v>0</v>
          </cell>
          <cell r="Z1683">
            <v>0</v>
          </cell>
          <cell r="AA1683">
            <v>1</v>
          </cell>
          <cell r="AB1683" t="str">
            <v>|</v>
          </cell>
        </row>
        <row r="1684">
          <cell r="B1684">
            <v>7143</v>
          </cell>
          <cell r="D1684" t="str">
            <v>CHAPITA 673-6</v>
          </cell>
          <cell r="E1684" t="str">
            <v>S</v>
          </cell>
          <cell r="F1684">
            <v>1000</v>
          </cell>
          <cell r="G1684" t="str">
            <v>RWP - Plant</v>
          </cell>
          <cell r="H1684">
            <v>1000</v>
          </cell>
          <cell r="I1684" t="str">
            <v>RWP - Plant</v>
          </cell>
          <cell r="J1684" t="str">
            <v>1376</v>
          </cell>
          <cell r="K1684">
            <v>1</v>
          </cell>
          <cell r="L1684">
            <v>38991</v>
          </cell>
          <cell r="M1684">
            <v>8</v>
          </cell>
          <cell r="N1684">
            <v>0</v>
          </cell>
          <cell r="O1684">
            <v>40391</v>
          </cell>
          <cell r="P1684">
            <v>2</v>
          </cell>
          <cell r="Q1684" t="str">
            <v>Kerr McGee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 t="b">
            <v>0</v>
          </cell>
          <cell r="Z1684">
            <v>0</v>
          </cell>
          <cell r="AA1684">
            <v>99</v>
          </cell>
          <cell r="AB1684" t="str">
            <v>|</v>
          </cell>
        </row>
        <row r="1685">
          <cell r="B1685">
            <v>7144</v>
          </cell>
          <cell r="D1685" t="str">
            <v>CHAPITA 1102-20</v>
          </cell>
          <cell r="E1685" t="str">
            <v>S</v>
          </cell>
          <cell r="F1685">
            <v>1000</v>
          </cell>
          <cell r="G1685" t="str">
            <v>RWP - Plant</v>
          </cell>
          <cell r="H1685">
            <v>1000</v>
          </cell>
          <cell r="I1685" t="str">
            <v>RWP - Plant</v>
          </cell>
          <cell r="J1685" t="str">
            <v>1377</v>
          </cell>
          <cell r="K1685">
            <v>1</v>
          </cell>
          <cell r="L1685">
            <v>38991</v>
          </cell>
          <cell r="M1685">
            <v>1</v>
          </cell>
          <cell r="N1685">
            <v>1</v>
          </cell>
          <cell r="O1685">
            <v>40391</v>
          </cell>
          <cell r="P1685">
            <v>1</v>
          </cell>
          <cell r="Q1685" t="str">
            <v>EOG Resources, Inc.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 t="b">
            <v>0</v>
          </cell>
          <cell r="Z1685">
            <v>0</v>
          </cell>
          <cell r="AA1685">
            <v>1</v>
          </cell>
          <cell r="AB1685" t="str">
            <v>|</v>
          </cell>
        </row>
        <row r="1686">
          <cell r="B1686">
            <v>7144</v>
          </cell>
          <cell r="D1686" t="str">
            <v>CHAPITA 1102-20</v>
          </cell>
          <cell r="E1686" t="str">
            <v>S</v>
          </cell>
          <cell r="F1686">
            <v>1000</v>
          </cell>
          <cell r="G1686" t="str">
            <v>RWP - Plant</v>
          </cell>
          <cell r="H1686">
            <v>1000</v>
          </cell>
          <cell r="I1686" t="str">
            <v>RWP - Plant</v>
          </cell>
          <cell r="J1686" t="str">
            <v>1377</v>
          </cell>
          <cell r="K1686">
            <v>1</v>
          </cell>
          <cell r="L1686">
            <v>38991</v>
          </cell>
          <cell r="M1686">
            <v>8</v>
          </cell>
          <cell r="N1686">
            <v>0</v>
          </cell>
          <cell r="O1686">
            <v>40391</v>
          </cell>
          <cell r="P1686">
            <v>2</v>
          </cell>
          <cell r="Q1686" t="str">
            <v>Kerr McGee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 t="b">
            <v>0</v>
          </cell>
          <cell r="Z1686">
            <v>0</v>
          </cell>
          <cell r="AA1686">
            <v>99</v>
          </cell>
          <cell r="AB1686" t="str">
            <v>|</v>
          </cell>
        </row>
        <row r="1687">
          <cell r="B1687">
            <v>7155</v>
          </cell>
          <cell r="D1687" t="str">
            <v>CHAPITA 691-21</v>
          </cell>
          <cell r="E1687" t="str">
            <v>S</v>
          </cell>
          <cell r="F1687">
            <v>1000</v>
          </cell>
          <cell r="G1687" t="str">
            <v>RWP - Plant</v>
          </cell>
          <cell r="H1687">
            <v>1000</v>
          </cell>
          <cell r="I1687" t="str">
            <v>RWP - Plant</v>
          </cell>
          <cell r="J1687" t="str">
            <v>1375</v>
          </cell>
          <cell r="K1687">
            <v>1</v>
          </cell>
          <cell r="L1687">
            <v>38991</v>
          </cell>
          <cell r="M1687">
            <v>1</v>
          </cell>
          <cell r="N1687">
            <v>1</v>
          </cell>
          <cell r="O1687">
            <v>40391</v>
          </cell>
          <cell r="P1687">
            <v>1</v>
          </cell>
          <cell r="Q1687" t="str">
            <v>EOG Resources, Inc.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 t="b">
            <v>0</v>
          </cell>
          <cell r="Z1687">
            <v>0</v>
          </cell>
          <cell r="AA1687">
            <v>1</v>
          </cell>
          <cell r="AB1687" t="str">
            <v>|</v>
          </cell>
        </row>
        <row r="1688">
          <cell r="B1688">
            <v>7155</v>
          </cell>
          <cell r="D1688" t="str">
            <v>CHAPITA 691-21</v>
          </cell>
          <cell r="E1688" t="str">
            <v>S</v>
          </cell>
          <cell r="F1688">
            <v>1000</v>
          </cell>
          <cell r="G1688" t="str">
            <v>RWP - Plant</v>
          </cell>
          <cell r="H1688">
            <v>1000</v>
          </cell>
          <cell r="I1688" t="str">
            <v>RWP - Plant</v>
          </cell>
          <cell r="J1688" t="str">
            <v>1375</v>
          </cell>
          <cell r="K1688">
            <v>1</v>
          </cell>
          <cell r="L1688">
            <v>38991</v>
          </cell>
          <cell r="M1688">
            <v>8</v>
          </cell>
          <cell r="N1688">
            <v>0</v>
          </cell>
          <cell r="O1688">
            <v>40391</v>
          </cell>
          <cell r="P1688">
            <v>2</v>
          </cell>
          <cell r="Q1688" t="str">
            <v>Kerr McGee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 t="b">
            <v>0</v>
          </cell>
          <cell r="Z1688">
            <v>0</v>
          </cell>
          <cell r="AA1688">
            <v>99</v>
          </cell>
          <cell r="AB1688" t="str">
            <v>|</v>
          </cell>
        </row>
        <row r="1689">
          <cell r="B1689">
            <v>7170</v>
          </cell>
          <cell r="D1689" t="str">
            <v>CHAPITA 1061-14</v>
          </cell>
          <cell r="E1689" t="str">
            <v>S</v>
          </cell>
          <cell r="F1689">
            <v>1000</v>
          </cell>
          <cell r="G1689" t="str">
            <v>RWP - Plant</v>
          </cell>
          <cell r="H1689">
            <v>1000</v>
          </cell>
          <cell r="I1689" t="str">
            <v>RWP - Plant</v>
          </cell>
          <cell r="J1689" t="str">
            <v>1374</v>
          </cell>
          <cell r="K1689">
            <v>1</v>
          </cell>
          <cell r="L1689">
            <v>38991</v>
          </cell>
          <cell r="M1689">
            <v>1</v>
          </cell>
          <cell r="N1689">
            <v>1</v>
          </cell>
          <cell r="O1689">
            <v>40391</v>
          </cell>
          <cell r="P1689">
            <v>1</v>
          </cell>
          <cell r="Q1689" t="str">
            <v>EOG Resources, Inc.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  <cell r="X1689">
            <v>0</v>
          </cell>
          <cell r="Y1689" t="b">
            <v>0</v>
          </cell>
          <cell r="Z1689">
            <v>0</v>
          </cell>
          <cell r="AA1689">
            <v>1</v>
          </cell>
          <cell r="AB1689" t="str">
            <v>|</v>
          </cell>
        </row>
        <row r="1690">
          <cell r="B1690">
            <v>7170</v>
          </cell>
          <cell r="D1690" t="str">
            <v>CHAPITA 1061-14</v>
          </cell>
          <cell r="E1690" t="str">
            <v>S</v>
          </cell>
          <cell r="F1690">
            <v>1000</v>
          </cell>
          <cell r="G1690" t="str">
            <v>RWP - Plant</v>
          </cell>
          <cell r="H1690">
            <v>1000</v>
          </cell>
          <cell r="I1690" t="str">
            <v>RWP - Plant</v>
          </cell>
          <cell r="J1690" t="str">
            <v>1374</v>
          </cell>
          <cell r="K1690">
            <v>1</v>
          </cell>
          <cell r="L1690">
            <v>38991</v>
          </cell>
          <cell r="M1690">
            <v>8</v>
          </cell>
          <cell r="N1690">
            <v>0</v>
          </cell>
          <cell r="O1690">
            <v>40391</v>
          </cell>
          <cell r="P1690">
            <v>2</v>
          </cell>
          <cell r="Q1690" t="str">
            <v>Kerr McGee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  <cell r="Y1690" t="b">
            <v>0</v>
          </cell>
          <cell r="Z1690">
            <v>0</v>
          </cell>
          <cell r="AA1690">
            <v>99</v>
          </cell>
          <cell r="AB1690" t="str">
            <v>|</v>
          </cell>
        </row>
        <row r="1691">
          <cell r="B1691">
            <v>7175</v>
          </cell>
          <cell r="D1691" t="str">
            <v>STAGECOACH 90-8</v>
          </cell>
          <cell r="E1691" t="str">
            <v>S</v>
          </cell>
          <cell r="F1691">
            <v>1000</v>
          </cell>
          <cell r="G1691" t="str">
            <v>RWP - Plant</v>
          </cell>
          <cell r="H1691">
            <v>1000</v>
          </cell>
          <cell r="I1691" t="str">
            <v>RWP - Plant</v>
          </cell>
          <cell r="J1691" t="str">
            <v>1373</v>
          </cell>
          <cell r="K1691">
            <v>1</v>
          </cell>
          <cell r="L1691">
            <v>38961</v>
          </cell>
          <cell r="M1691">
            <v>1</v>
          </cell>
          <cell r="N1691">
            <v>0.78385650224215253</v>
          </cell>
          <cell r="O1691">
            <v>40391</v>
          </cell>
          <cell r="P1691">
            <v>1</v>
          </cell>
          <cell r="Q1691" t="str">
            <v>EOG Resources, Inc.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0</v>
          </cell>
          <cell r="Y1691" t="b">
            <v>0</v>
          </cell>
          <cell r="Z1691">
            <v>0</v>
          </cell>
          <cell r="AA1691">
            <v>1</v>
          </cell>
          <cell r="AB1691" t="str">
            <v>|</v>
          </cell>
        </row>
        <row r="1692">
          <cell r="B1692">
            <v>7175</v>
          </cell>
          <cell r="D1692" t="str">
            <v>STAGECOACH 90-8</v>
          </cell>
          <cell r="E1692" t="str">
            <v>S</v>
          </cell>
          <cell r="F1692">
            <v>1000</v>
          </cell>
          <cell r="G1692" t="str">
            <v>RWP - Plant</v>
          </cell>
          <cell r="H1692">
            <v>1000</v>
          </cell>
          <cell r="I1692" t="str">
            <v>RWP - Plant</v>
          </cell>
          <cell r="J1692" t="str">
            <v>1373</v>
          </cell>
          <cell r="K1692">
            <v>1</v>
          </cell>
          <cell r="L1692">
            <v>38961</v>
          </cell>
          <cell r="M1692">
            <v>8</v>
          </cell>
          <cell r="N1692">
            <v>0.21614349775784755</v>
          </cell>
          <cell r="O1692">
            <v>40391</v>
          </cell>
          <cell r="P1692">
            <v>2</v>
          </cell>
          <cell r="Q1692" t="str">
            <v>Kerr McGee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  <cell r="Y1692" t="b">
            <v>0</v>
          </cell>
          <cell r="Z1692">
            <v>0</v>
          </cell>
          <cell r="AA1692">
            <v>99</v>
          </cell>
          <cell r="AB1692" t="str">
            <v>|</v>
          </cell>
        </row>
        <row r="1693">
          <cell r="B1693">
            <v>7176</v>
          </cell>
          <cell r="D1693" t="str">
            <v>CHAPITA 1055-13</v>
          </cell>
          <cell r="E1693" t="str">
            <v>S</v>
          </cell>
          <cell r="F1693">
            <v>1000</v>
          </cell>
          <cell r="G1693" t="str">
            <v>RWP - Plant</v>
          </cell>
          <cell r="H1693">
            <v>1000</v>
          </cell>
          <cell r="I1693" t="str">
            <v>RWP - Plant</v>
          </cell>
          <cell r="J1693" t="str">
            <v>1372</v>
          </cell>
          <cell r="K1693">
            <v>1</v>
          </cell>
          <cell r="L1693">
            <v>38991</v>
          </cell>
          <cell r="M1693">
            <v>1</v>
          </cell>
          <cell r="N1693">
            <v>1</v>
          </cell>
          <cell r="O1693">
            <v>40391</v>
          </cell>
          <cell r="P1693">
            <v>1</v>
          </cell>
          <cell r="Q1693" t="str">
            <v>EOG Resources, Inc.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  <cell r="Y1693" t="b">
            <v>0</v>
          </cell>
          <cell r="Z1693">
            <v>0</v>
          </cell>
          <cell r="AA1693">
            <v>1</v>
          </cell>
          <cell r="AB1693" t="str">
            <v>|</v>
          </cell>
        </row>
        <row r="1694">
          <cell r="B1694">
            <v>7176</v>
          </cell>
          <cell r="D1694" t="str">
            <v>CHAPITA 1055-13</v>
          </cell>
          <cell r="E1694" t="str">
            <v>S</v>
          </cell>
          <cell r="F1694">
            <v>1000</v>
          </cell>
          <cell r="G1694" t="str">
            <v>RWP - Plant</v>
          </cell>
          <cell r="H1694">
            <v>1000</v>
          </cell>
          <cell r="I1694" t="str">
            <v>RWP - Plant</v>
          </cell>
          <cell r="J1694" t="str">
            <v>1372</v>
          </cell>
          <cell r="K1694">
            <v>1</v>
          </cell>
          <cell r="L1694">
            <v>38991</v>
          </cell>
          <cell r="M1694">
            <v>8</v>
          </cell>
          <cell r="N1694">
            <v>0</v>
          </cell>
          <cell r="O1694">
            <v>40391</v>
          </cell>
          <cell r="P1694">
            <v>2</v>
          </cell>
          <cell r="Q1694" t="str">
            <v>Kerr McGee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 t="b">
            <v>0</v>
          </cell>
          <cell r="Z1694">
            <v>0</v>
          </cell>
          <cell r="AA1694">
            <v>99</v>
          </cell>
          <cell r="AB1694" t="str">
            <v>|</v>
          </cell>
        </row>
        <row r="1695">
          <cell r="B1695">
            <v>7177</v>
          </cell>
          <cell r="D1695" t="str">
            <v>CHAPITA 1091-27</v>
          </cell>
          <cell r="E1695" t="str">
            <v>S</v>
          </cell>
          <cell r="F1695">
            <v>1000</v>
          </cell>
          <cell r="G1695" t="str">
            <v>RWP - Plant</v>
          </cell>
          <cell r="H1695">
            <v>1000</v>
          </cell>
          <cell r="I1695" t="str">
            <v>RWP - Plant</v>
          </cell>
          <cell r="J1695" t="str">
            <v>1371</v>
          </cell>
          <cell r="K1695">
            <v>1</v>
          </cell>
          <cell r="L1695">
            <v>38991</v>
          </cell>
          <cell r="M1695">
            <v>1</v>
          </cell>
          <cell r="N1695">
            <v>1</v>
          </cell>
          <cell r="O1695">
            <v>40391</v>
          </cell>
          <cell r="P1695">
            <v>1</v>
          </cell>
          <cell r="Q1695" t="str">
            <v>EOG Resources, Inc.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 t="b">
            <v>0</v>
          </cell>
          <cell r="Z1695">
            <v>0</v>
          </cell>
          <cell r="AA1695">
            <v>1</v>
          </cell>
          <cell r="AB1695" t="str">
            <v>|</v>
          </cell>
        </row>
        <row r="1696">
          <cell r="B1696">
            <v>7177</v>
          </cell>
          <cell r="D1696" t="str">
            <v>CHAPITA 1091-27</v>
          </cell>
          <cell r="E1696" t="str">
            <v>S</v>
          </cell>
          <cell r="F1696">
            <v>1000</v>
          </cell>
          <cell r="G1696" t="str">
            <v>RWP - Plant</v>
          </cell>
          <cell r="H1696">
            <v>1000</v>
          </cell>
          <cell r="I1696" t="str">
            <v>RWP - Plant</v>
          </cell>
          <cell r="J1696" t="str">
            <v>1371</v>
          </cell>
          <cell r="K1696">
            <v>1</v>
          </cell>
          <cell r="L1696">
            <v>38991</v>
          </cell>
          <cell r="M1696">
            <v>8</v>
          </cell>
          <cell r="N1696">
            <v>0</v>
          </cell>
          <cell r="O1696">
            <v>40391</v>
          </cell>
          <cell r="P1696">
            <v>2</v>
          </cell>
          <cell r="Q1696" t="str">
            <v>Kerr McGee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 t="b">
            <v>0</v>
          </cell>
          <cell r="Z1696">
            <v>0</v>
          </cell>
          <cell r="AA1696">
            <v>99</v>
          </cell>
          <cell r="AB1696" t="str">
            <v>|</v>
          </cell>
        </row>
        <row r="1697">
          <cell r="B1697">
            <v>7178</v>
          </cell>
          <cell r="D1697" t="str">
            <v>CHAPITA 679-6</v>
          </cell>
          <cell r="E1697" t="str">
            <v>S</v>
          </cell>
          <cell r="F1697">
            <v>1000</v>
          </cell>
          <cell r="G1697" t="str">
            <v>RWP - Plant</v>
          </cell>
          <cell r="H1697">
            <v>1000</v>
          </cell>
          <cell r="I1697" t="str">
            <v>RWP - Plant</v>
          </cell>
          <cell r="J1697" t="str">
            <v>1370</v>
          </cell>
          <cell r="K1697">
            <v>1</v>
          </cell>
          <cell r="L1697">
            <v>38991</v>
          </cell>
          <cell r="M1697">
            <v>1</v>
          </cell>
          <cell r="N1697">
            <v>1</v>
          </cell>
          <cell r="O1697">
            <v>40391</v>
          </cell>
          <cell r="P1697">
            <v>1</v>
          </cell>
          <cell r="Q1697" t="str">
            <v>EOG Resources, Inc.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 t="b">
            <v>0</v>
          </cell>
          <cell r="Z1697">
            <v>0</v>
          </cell>
          <cell r="AA1697">
            <v>1</v>
          </cell>
          <cell r="AB1697" t="str">
            <v>|</v>
          </cell>
        </row>
        <row r="1698">
          <cell r="B1698">
            <v>7178</v>
          </cell>
          <cell r="D1698" t="str">
            <v>CHAPITA 679-6</v>
          </cell>
          <cell r="E1698" t="str">
            <v>S</v>
          </cell>
          <cell r="F1698">
            <v>1000</v>
          </cell>
          <cell r="G1698" t="str">
            <v>RWP - Plant</v>
          </cell>
          <cell r="H1698">
            <v>1000</v>
          </cell>
          <cell r="I1698" t="str">
            <v>RWP - Plant</v>
          </cell>
          <cell r="J1698" t="str">
            <v>1370</v>
          </cell>
          <cell r="K1698">
            <v>1</v>
          </cell>
          <cell r="L1698">
            <v>38991</v>
          </cell>
          <cell r="M1698">
            <v>8</v>
          </cell>
          <cell r="N1698">
            <v>0</v>
          </cell>
          <cell r="O1698">
            <v>40391</v>
          </cell>
          <cell r="P1698">
            <v>2</v>
          </cell>
          <cell r="Q1698" t="str">
            <v>Kerr McGee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 t="b">
            <v>0</v>
          </cell>
          <cell r="Z1698">
            <v>0</v>
          </cell>
          <cell r="AA1698">
            <v>99</v>
          </cell>
          <cell r="AB1698" t="str">
            <v>|</v>
          </cell>
        </row>
        <row r="1699">
          <cell r="B1699">
            <v>7179</v>
          </cell>
          <cell r="D1699" t="str">
            <v>CHAPITA 1037-13</v>
          </cell>
          <cell r="E1699" t="str">
            <v>S</v>
          </cell>
          <cell r="F1699">
            <v>1000</v>
          </cell>
          <cell r="G1699" t="str">
            <v>RWP - Plant</v>
          </cell>
          <cell r="H1699">
            <v>1000</v>
          </cell>
          <cell r="I1699" t="str">
            <v>RWP - Plant</v>
          </cell>
          <cell r="J1699" t="str">
            <v>1368</v>
          </cell>
          <cell r="K1699">
            <v>1</v>
          </cell>
          <cell r="L1699">
            <v>38991</v>
          </cell>
          <cell r="M1699">
            <v>1</v>
          </cell>
          <cell r="N1699">
            <v>1</v>
          </cell>
          <cell r="O1699">
            <v>40391</v>
          </cell>
          <cell r="P1699">
            <v>1</v>
          </cell>
          <cell r="Q1699" t="str">
            <v>EOG Resources, Inc.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 t="b">
            <v>0</v>
          </cell>
          <cell r="Z1699">
            <v>0</v>
          </cell>
          <cell r="AA1699">
            <v>1</v>
          </cell>
          <cell r="AB1699" t="str">
            <v>|</v>
          </cell>
        </row>
        <row r="1700">
          <cell r="B1700">
            <v>7179</v>
          </cell>
          <cell r="D1700" t="str">
            <v>CHAPITA 1037-13</v>
          </cell>
          <cell r="E1700" t="str">
            <v>S</v>
          </cell>
          <cell r="F1700">
            <v>1000</v>
          </cell>
          <cell r="G1700" t="str">
            <v>RWP - Plant</v>
          </cell>
          <cell r="H1700">
            <v>1000</v>
          </cell>
          <cell r="I1700" t="str">
            <v>RWP - Plant</v>
          </cell>
          <cell r="J1700" t="str">
            <v>1368</v>
          </cell>
          <cell r="K1700">
            <v>1</v>
          </cell>
          <cell r="L1700">
            <v>38991</v>
          </cell>
          <cell r="M1700">
            <v>8</v>
          </cell>
          <cell r="N1700">
            <v>0</v>
          </cell>
          <cell r="O1700">
            <v>40391</v>
          </cell>
          <cell r="P1700">
            <v>2</v>
          </cell>
          <cell r="Q1700" t="str">
            <v>Kerr McGee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  <cell r="X1700">
            <v>0</v>
          </cell>
          <cell r="Y1700" t="b">
            <v>0</v>
          </cell>
          <cell r="Z1700">
            <v>0</v>
          </cell>
          <cell r="AA1700">
            <v>99</v>
          </cell>
          <cell r="AB1700" t="str">
            <v>|</v>
          </cell>
        </row>
        <row r="1701">
          <cell r="B1701">
            <v>7180</v>
          </cell>
          <cell r="D1701" t="str">
            <v>CHAPITA 1073-34</v>
          </cell>
          <cell r="E1701" t="str">
            <v>S</v>
          </cell>
          <cell r="F1701">
            <v>1000</v>
          </cell>
          <cell r="G1701" t="str">
            <v>RWP - Plant</v>
          </cell>
          <cell r="H1701">
            <v>1000</v>
          </cell>
          <cell r="I1701" t="str">
            <v>RWP - Plant</v>
          </cell>
          <cell r="J1701" t="str">
            <v>1369</v>
          </cell>
          <cell r="K1701">
            <v>1</v>
          </cell>
          <cell r="L1701">
            <v>38991</v>
          </cell>
          <cell r="M1701">
            <v>1</v>
          </cell>
          <cell r="N1701">
            <v>1</v>
          </cell>
          <cell r="O1701">
            <v>40391</v>
          </cell>
          <cell r="P1701">
            <v>1</v>
          </cell>
          <cell r="Q1701" t="str">
            <v>EOG Resources, Inc.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  <cell r="Y1701" t="b">
            <v>0</v>
          </cell>
          <cell r="Z1701">
            <v>0</v>
          </cell>
          <cell r="AA1701">
            <v>1</v>
          </cell>
          <cell r="AB1701" t="str">
            <v>|</v>
          </cell>
        </row>
        <row r="1702">
          <cell r="B1702">
            <v>7180</v>
          </cell>
          <cell r="D1702" t="str">
            <v>CHAPITA 1073-34</v>
          </cell>
          <cell r="E1702" t="str">
            <v>S</v>
          </cell>
          <cell r="F1702">
            <v>1000</v>
          </cell>
          <cell r="G1702" t="str">
            <v>RWP - Plant</v>
          </cell>
          <cell r="H1702">
            <v>1000</v>
          </cell>
          <cell r="I1702" t="str">
            <v>RWP - Plant</v>
          </cell>
          <cell r="J1702" t="str">
            <v>1369</v>
          </cell>
          <cell r="K1702">
            <v>1</v>
          </cell>
          <cell r="L1702">
            <v>38991</v>
          </cell>
          <cell r="M1702">
            <v>8</v>
          </cell>
          <cell r="N1702">
            <v>0</v>
          </cell>
          <cell r="O1702">
            <v>40391</v>
          </cell>
          <cell r="P1702">
            <v>2</v>
          </cell>
          <cell r="Q1702" t="str">
            <v>Kerr McGee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 t="b">
            <v>0</v>
          </cell>
          <cell r="Z1702">
            <v>0</v>
          </cell>
          <cell r="AA1702">
            <v>99</v>
          </cell>
          <cell r="AB1702" t="str">
            <v>|</v>
          </cell>
        </row>
        <row r="1703">
          <cell r="B1703">
            <v>7181</v>
          </cell>
          <cell r="D1703" t="str">
            <v>NBE 16ml-26-9-23</v>
          </cell>
          <cell r="E1703" t="str">
            <v>S</v>
          </cell>
          <cell r="F1703">
            <v>1000</v>
          </cell>
          <cell r="G1703" t="str">
            <v>RWP - Plant</v>
          </cell>
          <cell r="H1703">
            <v>1000</v>
          </cell>
          <cell r="I1703" t="str">
            <v>RWP - Plant</v>
          </cell>
          <cell r="J1703" t="str">
            <v>1382</v>
          </cell>
          <cell r="K1703">
            <v>1</v>
          </cell>
          <cell r="L1703">
            <v>39022</v>
          </cell>
          <cell r="M1703">
            <v>4</v>
          </cell>
          <cell r="N1703">
            <v>1</v>
          </cell>
          <cell r="O1703">
            <v>40391</v>
          </cell>
          <cell r="P1703">
            <v>4</v>
          </cell>
          <cell r="Q1703" t="str">
            <v>QEP Energy Company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 t="b">
            <v>0</v>
          </cell>
          <cell r="Z1703">
            <v>0</v>
          </cell>
          <cell r="AA1703">
            <v>1</v>
          </cell>
          <cell r="AB1703" t="str">
            <v>|</v>
          </cell>
        </row>
        <row r="1704">
          <cell r="B1704">
            <v>7181</v>
          </cell>
          <cell r="D1704" t="str">
            <v>NBE 16ml-26-9-23</v>
          </cell>
          <cell r="E1704" t="str">
            <v>S</v>
          </cell>
          <cell r="F1704">
            <v>1000</v>
          </cell>
          <cell r="G1704" t="str">
            <v>RWP - Plant</v>
          </cell>
          <cell r="H1704">
            <v>1000</v>
          </cell>
          <cell r="I1704" t="str">
            <v>RWP - Plant</v>
          </cell>
          <cell r="J1704" t="str">
            <v>1382</v>
          </cell>
          <cell r="K1704">
            <v>1</v>
          </cell>
          <cell r="L1704">
            <v>39022</v>
          </cell>
          <cell r="M1704">
            <v>11</v>
          </cell>
          <cell r="N1704">
            <v>0</v>
          </cell>
          <cell r="O1704">
            <v>40391</v>
          </cell>
          <cell r="P1704">
            <v>4</v>
          </cell>
          <cell r="Q1704" t="str">
            <v>QEP Energy Company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 t="b">
            <v>0</v>
          </cell>
          <cell r="Z1704">
            <v>0</v>
          </cell>
          <cell r="AA1704">
            <v>1</v>
          </cell>
          <cell r="AB1704" t="str">
            <v>|</v>
          </cell>
        </row>
        <row r="1705">
          <cell r="B1705">
            <v>7182</v>
          </cell>
          <cell r="D1705" t="str">
            <v>NBE 8ml-10-9-23</v>
          </cell>
          <cell r="E1705" t="str">
            <v>S</v>
          </cell>
          <cell r="F1705">
            <v>1000</v>
          </cell>
          <cell r="G1705" t="str">
            <v>RWP - Plant</v>
          </cell>
          <cell r="H1705">
            <v>1000</v>
          </cell>
          <cell r="I1705" t="str">
            <v>RWP - Plant</v>
          </cell>
          <cell r="J1705" t="str">
            <v>1383</v>
          </cell>
          <cell r="K1705">
            <v>1</v>
          </cell>
          <cell r="L1705">
            <v>39022</v>
          </cell>
          <cell r="M1705">
            <v>4</v>
          </cell>
          <cell r="N1705">
            <v>1</v>
          </cell>
          <cell r="O1705">
            <v>40391</v>
          </cell>
          <cell r="P1705">
            <v>4</v>
          </cell>
          <cell r="Q1705" t="str">
            <v>QEP Energy Company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 t="b">
            <v>0</v>
          </cell>
          <cell r="Z1705">
            <v>0</v>
          </cell>
          <cell r="AA1705">
            <v>1</v>
          </cell>
          <cell r="AB1705" t="str">
            <v>|</v>
          </cell>
        </row>
        <row r="1706">
          <cell r="B1706">
            <v>7182</v>
          </cell>
          <cell r="D1706" t="str">
            <v>NBE 8ml-10-9-23</v>
          </cell>
          <cell r="E1706" t="str">
            <v>S</v>
          </cell>
          <cell r="F1706">
            <v>1000</v>
          </cell>
          <cell r="G1706" t="str">
            <v>RWP - Plant</v>
          </cell>
          <cell r="H1706">
            <v>1000</v>
          </cell>
          <cell r="I1706" t="str">
            <v>RWP - Plant</v>
          </cell>
          <cell r="J1706" t="str">
            <v>1383</v>
          </cell>
          <cell r="K1706">
            <v>1</v>
          </cell>
          <cell r="L1706">
            <v>39022</v>
          </cell>
          <cell r="M1706">
            <v>11</v>
          </cell>
          <cell r="N1706">
            <v>0</v>
          </cell>
          <cell r="O1706">
            <v>40391</v>
          </cell>
          <cell r="P1706">
            <v>4</v>
          </cell>
          <cell r="Q1706" t="str">
            <v>QEP Energy Company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X1706">
            <v>0</v>
          </cell>
          <cell r="Y1706" t="b">
            <v>0</v>
          </cell>
          <cell r="Z1706">
            <v>0</v>
          </cell>
          <cell r="AA1706">
            <v>1</v>
          </cell>
          <cell r="AB1706" t="str">
            <v>|</v>
          </cell>
        </row>
        <row r="1707">
          <cell r="B1707">
            <v>7183</v>
          </cell>
          <cell r="D1707" t="str">
            <v>CHAPITA 678-6</v>
          </cell>
          <cell r="E1707" t="str">
            <v>S</v>
          </cell>
          <cell r="F1707">
            <v>1000</v>
          </cell>
          <cell r="G1707" t="str">
            <v>RWP - Plant</v>
          </cell>
          <cell r="H1707">
            <v>1000</v>
          </cell>
          <cell r="I1707" t="str">
            <v>RWP - Plant</v>
          </cell>
          <cell r="J1707" t="str">
            <v>1384</v>
          </cell>
          <cell r="K1707">
            <v>1</v>
          </cell>
          <cell r="L1707">
            <v>39022</v>
          </cell>
          <cell r="M1707">
            <v>1</v>
          </cell>
          <cell r="N1707">
            <v>1</v>
          </cell>
          <cell r="O1707">
            <v>40391</v>
          </cell>
          <cell r="P1707">
            <v>1</v>
          </cell>
          <cell r="Q1707" t="str">
            <v>EOG Resources, Inc.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 t="b">
            <v>0</v>
          </cell>
          <cell r="Z1707">
            <v>0</v>
          </cell>
          <cell r="AA1707">
            <v>1</v>
          </cell>
          <cell r="AB1707" t="str">
            <v>|</v>
          </cell>
        </row>
        <row r="1708">
          <cell r="B1708">
            <v>7183</v>
          </cell>
          <cell r="D1708" t="str">
            <v>CHAPITA 678-6</v>
          </cell>
          <cell r="E1708" t="str">
            <v>S</v>
          </cell>
          <cell r="F1708">
            <v>1000</v>
          </cell>
          <cell r="G1708" t="str">
            <v>RWP - Plant</v>
          </cell>
          <cell r="H1708">
            <v>1000</v>
          </cell>
          <cell r="I1708" t="str">
            <v>RWP - Plant</v>
          </cell>
          <cell r="J1708" t="str">
            <v>1384</v>
          </cell>
          <cell r="K1708">
            <v>1</v>
          </cell>
          <cell r="L1708">
            <v>39022</v>
          </cell>
          <cell r="M1708">
            <v>8</v>
          </cell>
          <cell r="N1708">
            <v>0</v>
          </cell>
          <cell r="O1708">
            <v>40391</v>
          </cell>
          <cell r="P1708">
            <v>2</v>
          </cell>
          <cell r="Q1708" t="str">
            <v>Kerr McGee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  <cell r="Y1708" t="b">
            <v>0</v>
          </cell>
          <cell r="Z1708">
            <v>0</v>
          </cell>
          <cell r="AA1708">
            <v>99</v>
          </cell>
          <cell r="AB1708" t="str">
            <v>|</v>
          </cell>
        </row>
        <row r="1709">
          <cell r="B1709">
            <v>7184</v>
          </cell>
          <cell r="D1709" t="str">
            <v>CHAPITA 1051-22</v>
          </cell>
          <cell r="E1709" t="str">
            <v>S</v>
          </cell>
          <cell r="F1709">
            <v>1000</v>
          </cell>
          <cell r="G1709" t="str">
            <v>RWP - Plant</v>
          </cell>
          <cell r="H1709">
            <v>1000</v>
          </cell>
          <cell r="I1709" t="str">
            <v>RWP - Plant</v>
          </cell>
          <cell r="J1709" t="str">
            <v>1385</v>
          </cell>
          <cell r="K1709">
            <v>1</v>
          </cell>
          <cell r="L1709">
            <v>39022</v>
          </cell>
          <cell r="M1709">
            <v>1</v>
          </cell>
          <cell r="N1709">
            <v>1</v>
          </cell>
          <cell r="O1709">
            <v>40391</v>
          </cell>
          <cell r="P1709">
            <v>1</v>
          </cell>
          <cell r="Q1709" t="str">
            <v>EOG Resources, Inc.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0</v>
          </cell>
          <cell r="Y1709" t="b">
            <v>0</v>
          </cell>
          <cell r="Z1709">
            <v>0</v>
          </cell>
          <cell r="AA1709">
            <v>1</v>
          </cell>
          <cell r="AB1709" t="str">
            <v>|</v>
          </cell>
        </row>
        <row r="1710">
          <cell r="B1710">
            <v>7184</v>
          </cell>
          <cell r="D1710" t="str">
            <v>CHAPITA 1051-22</v>
          </cell>
          <cell r="E1710" t="str">
            <v>S</v>
          </cell>
          <cell r="F1710">
            <v>1000</v>
          </cell>
          <cell r="G1710" t="str">
            <v>RWP - Plant</v>
          </cell>
          <cell r="H1710">
            <v>1000</v>
          </cell>
          <cell r="I1710" t="str">
            <v>RWP - Plant</v>
          </cell>
          <cell r="J1710" t="str">
            <v>1385</v>
          </cell>
          <cell r="K1710">
            <v>1</v>
          </cell>
          <cell r="L1710">
            <v>39022</v>
          </cell>
          <cell r="M1710">
            <v>8</v>
          </cell>
          <cell r="N1710">
            <v>0</v>
          </cell>
          <cell r="O1710">
            <v>40391</v>
          </cell>
          <cell r="P1710">
            <v>2</v>
          </cell>
          <cell r="Q1710" t="str">
            <v>Kerr McGee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W1710">
            <v>0</v>
          </cell>
          <cell r="X1710">
            <v>0</v>
          </cell>
          <cell r="Y1710" t="b">
            <v>0</v>
          </cell>
          <cell r="Z1710">
            <v>0</v>
          </cell>
          <cell r="AA1710">
            <v>99</v>
          </cell>
          <cell r="AB1710" t="str">
            <v>|</v>
          </cell>
        </row>
        <row r="1711">
          <cell r="B1711">
            <v>7188</v>
          </cell>
          <cell r="D1711" t="str">
            <v>NBE 4ml-10-9-23</v>
          </cell>
          <cell r="E1711" t="str">
            <v>S</v>
          </cell>
          <cell r="F1711">
            <v>1000</v>
          </cell>
          <cell r="G1711" t="str">
            <v>RWP - Plant</v>
          </cell>
          <cell r="H1711">
            <v>1000</v>
          </cell>
          <cell r="I1711" t="str">
            <v>RWP - Plant</v>
          </cell>
          <cell r="J1711" t="str">
            <v>1387</v>
          </cell>
          <cell r="K1711">
            <v>1</v>
          </cell>
          <cell r="L1711">
            <v>39022</v>
          </cell>
          <cell r="M1711">
            <v>1</v>
          </cell>
          <cell r="N1711">
            <v>0</v>
          </cell>
          <cell r="O1711">
            <v>40391</v>
          </cell>
          <cell r="P1711">
            <v>1</v>
          </cell>
          <cell r="Q1711" t="str">
            <v>EOG Resources, Inc.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W1711">
            <v>0</v>
          </cell>
          <cell r="X1711">
            <v>0</v>
          </cell>
          <cell r="Y1711" t="b">
            <v>0</v>
          </cell>
          <cell r="Z1711">
            <v>0</v>
          </cell>
          <cell r="AA1711">
            <v>1</v>
          </cell>
          <cell r="AB1711" t="str">
            <v>|</v>
          </cell>
        </row>
        <row r="1712">
          <cell r="B1712">
            <v>7188</v>
          </cell>
          <cell r="D1712" t="str">
            <v>NBE 4ml-10-9-23</v>
          </cell>
          <cell r="E1712" t="str">
            <v>S</v>
          </cell>
          <cell r="F1712">
            <v>1000</v>
          </cell>
          <cell r="G1712" t="str">
            <v>RWP - Plant</v>
          </cell>
          <cell r="H1712">
            <v>1000</v>
          </cell>
          <cell r="I1712" t="str">
            <v>RWP - Plant</v>
          </cell>
          <cell r="J1712" t="str">
            <v>1387</v>
          </cell>
          <cell r="K1712">
            <v>1</v>
          </cell>
          <cell r="L1712">
            <v>39022</v>
          </cell>
          <cell r="M1712">
            <v>4</v>
          </cell>
          <cell r="N1712">
            <v>1</v>
          </cell>
          <cell r="O1712">
            <v>40391</v>
          </cell>
          <cell r="P1712">
            <v>4</v>
          </cell>
          <cell r="Q1712" t="str">
            <v>QEP Energy Company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0</v>
          </cell>
          <cell r="X1712">
            <v>0</v>
          </cell>
          <cell r="Y1712" t="b">
            <v>0</v>
          </cell>
          <cell r="Z1712">
            <v>0</v>
          </cell>
          <cell r="AA1712">
            <v>1</v>
          </cell>
          <cell r="AB1712" t="str">
            <v>|</v>
          </cell>
        </row>
        <row r="1713">
          <cell r="B1713">
            <v>7188</v>
          </cell>
          <cell r="D1713" t="str">
            <v>NBE 4ml-10-9-23</v>
          </cell>
          <cell r="E1713" t="str">
            <v>S</v>
          </cell>
          <cell r="F1713">
            <v>1000</v>
          </cell>
          <cell r="G1713" t="str">
            <v>RWP - Plant</v>
          </cell>
          <cell r="H1713">
            <v>1000</v>
          </cell>
          <cell r="I1713" t="str">
            <v>RWP - Plant</v>
          </cell>
          <cell r="J1713" t="str">
            <v>1387</v>
          </cell>
          <cell r="K1713">
            <v>1</v>
          </cell>
          <cell r="L1713">
            <v>39022</v>
          </cell>
          <cell r="M1713">
            <v>11</v>
          </cell>
          <cell r="N1713">
            <v>0</v>
          </cell>
          <cell r="O1713">
            <v>40391</v>
          </cell>
          <cell r="P1713">
            <v>4</v>
          </cell>
          <cell r="Q1713" t="str">
            <v>QEP Energy Company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 t="b">
            <v>0</v>
          </cell>
          <cell r="Z1713">
            <v>0</v>
          </cell>
          <cell r="AA1713">
            <v>1</v>
          </cell>
          <cell r="AB1713" t="str">
            <v>|</v>
          </cell>
        </row>
        <row r="1714">
          <cell r="B1714">
            <v>7189</v>
          </cell>
          <cell r="D1714" t="str">
            <v>CHAPITA 1054-13</v>
          </cell>
          <cell r="E1714" t="str">
            <v>S</v>
          </cell>
          <cell r="F1714">
            <v>1000</v>
          </cell>
          <cell r="G1714" t="str">
            <v>RWP - Plant</v>
          </cell>
          <cell r="H1714">
            <v>1000</v>
          </cell>
          <cell r="I1714" t="str">
            <v>RWP - Plant</v>
          </cell>
          <cell r="J1714" t="str">
            <v>1388</v>
          </cell>
          <cell r="K1714">
            <v>1</v>
          </cell>
          <cell r="L1714">
            <v>39022</v>
          </cell>
          <cell r="M1714">
            <v>1</v>
          </cell>
          <cell r="N1714">
            <v>1</v>
          </cell>
          <cell r="O1714">
            <v>40391</v>
          </cell>
          <cell r="P1714">
            <v>1</v>
          </cell>
          <cell r="Q1714" t="str">
            <v>EOG Resources, Inc.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0</v>
          </cell>
          <cell r="Y1714" t="b">
            <v>0</v>
          </cell>
          <cell r="Z1714">
            <v>0</v>
          </cell>
          <cell r="AA1714">
            <v>1</v>
          </cell>
          <cell r="AB1714" t="str">
            <v>|</v>
          </cell>
        </row>
        <row r="1715">
          <cell r="B1715">
            <v>7189</v>
          </cell>
          <cell r="D1715" t="str">
            <v>CHAPITA 1054-13</v>
          </cell>
          <cell r="E1715" t="str">
            <v>S</v>
          </cell>
          <cell r="F1715">
            <v>1000</v>
          </cell>
          <cell r="G1715" t="str">
            <v>RWP - Plant</v>
          </cell>
          <cell r="H1715">
            <v>1000</v>
          </cell>
          <cell r="I1715" t="str">
            <v>RWP - Plant</v>
          </cell>
          <cell r="J1715" t="str">
            <v>1388</v>
          </cell>
          <cell r="K1715">
            <v>1</v>
          </cell>
          <cell r="L1715">
            <v>39022</v>
          </cell>
          <cell r="M1715">
            <v>8</v>
          </cell>
          <cell r="N1715">
            <v>0</v>
          </cell>
          <cell r="O1715">
            <v>40391</v>
          </cell>
          <cell r="P1715">
            <v>2</v>
          </cell>
          <cell r="Q1715" t="str">
            <v>Kerr McGee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 t="b">
            <v>0</v>
          </cell>
          <cell r="Z1715">
            <v>0</v>
          </cell>
          <cell r="AA1715">
            <v>99</v>
          </cell>
          <cell r="AB1715" t="str">
            <v>|</v>
          </cell>
        </row>
        <row r="1716">
          <cell r="B1716">
            <v>7190</v>
          </cell>
          <cell r="D1716" t="str">
            <v>CHAPITA 1068-28</v>
          </cell>
          <cell r="E1716" t="str">
            <v>S</v>
          </cell>
          <cell r="F1716">
            <v>1000</v>
          </cell>
          <cell r="G1716" t="str">
            <v>RWP - Plant</v>
          </cell>
          <cell r="H1716">
            <v>1000</v>
          </cell>
          <cell r="I1716" t="str">
            <v>RWP - Plant</v>
          </cell>
          <cell r="J1716" t="str">
            <v>1389</v>
          </cell>
          <cell r="K1716">
            <v>1</v>
          </cell>
          <cell r="L1716">
            <v>39022</v>
          </cell>
          <cell r="M1716">
            <v>1</v>
          </cell>
          <cell r="N1716">
            <v>1</v>
          </cell>
          <cell r="O1716">
            <v>40391</v>
          </cell>
          <cell r="P1716">
            <v>1</v>
          </cell>
          <cell r="Q1716" t="str">
            <v>EOG Resources, Inc.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>
            <v>0</v>
          </cell>
          <cell r="W1716">
            <v>0</v>
          </cell>
          <cell r="X1716">
            <v>0</v>
          </cell>
          <cell r="Y1716" t="b">
            <v>0</v>
          </cell>
          <cell r="Z1716">
            <v>0</v>
          </cell>
          <cell r="AA1716">
            <v>1</v>
          </cell>
          <cell r="AB1716" t="str">
            <v>|</v>
          </cell>
        </row>
        <row r="1717">
          <cell r="B1717">
            <v>7190</v>
          </cell>
          <cell r="D1717" t="str">
            <v>CHAPITA 1068-28</v>
          </cell>
          <cell r="E1717" t="str">
            <v>S</v>
          </cell>
          <cell r="F1717">
            <v>1000</v>
          </cell>
          <cell r="G1717" t="str">
            <v>RWP - Plant</v>
          </cell>
          <cell r="H1717">
            <v>1000</v>
          </cell>
          <cell r="I1717" t="str">
            <v>RWP - Plant</v>
          </cell>
          <cell r="J1717" t="str">
            <v>1389</v>
          </cell>
          <cell r="K1717">
            <v>1</v>
          </cell>
          <cell r="L1717">
            <v>39022</v>
          </cell>
          <cell r="M1717">
            <v>8</v>
          </cell>
          <cell r="N1717">
            <v>0</v>
          </cell>
          <cell r="O1717">
            <v>40391</v>
          </cell>
          <cell r="P1717">
            <v>2</v>
          </cell>
          <cell r="Q1717" t="str">
            <v>Kerr McGee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 t="b">
            <v>0</v>
          </cell>
          <cell r="Z1717">
            <v>0</v>
          </cell>
          <cell r="AA1717">
            <v>99</v>
          </cell>
          <cell r="AB1717" t="str">
            <v>|</v>
          </cell>
        </row>
        <row r="1718">
          <cell r="B1718">
            <v>7191</v>
          </cell>
          <cell r="D1718" t="str">
            <v>BONANZA 9-24-21-8</v>
          </cell>
          <cell r="E1718" t="str">
            <v>S</v>
          </cell>
          <cell r="F1718">
            <v>1000</v>
          </cell>
          <cell r="G1718" t="str">
            <v>RWP - Plant</v>
          </cell>
          <cell r="H1718">
            <v>1000</v>
          </cell>
          <cell r="I1718" t="str">
            <v>RWP - Plant</v>
          </cell>
          <cell r="J1718" t="str">
            <v>1390</v>
          </cell>
          <cell r="K1718">
            <v>1</v>
          </cell>
          <cell r="L1718">
            <v>39022</v>
          </cell>
          <cell r="M1718">
            <v>9</v>
          </cell>
          <cell r="N1718">
            <v>0.49991088932454109</v>
          </cell>
          <cell r="O1718">
            <v>40391</v>
          </cell>
          <cell r="P1718">
            <v>9</v>
          </cell>
          <cell r="Q1718" t="str">
            <v>Houston Exploration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0</v>
          </cell>
          <cell r="Y1718" t="b">
            <v>0</v>
          </cell>
          <cell r="Z1718">
            <v>0</v>
          </cell>
          <cell r="AA1718">
            <v>1</v>
          </cell>
          <cell r="AB1718" t="str">
            <v>|</v>
          </cell>
        </row>
        <row r="1719">
          <cell r="B1719">
            <v>7191</v>
          </cell>
          <cell r="D1719" t="str">
            <v>BONANZA 9-24-21-8</v>
          </cell>
          <cell r="E1719" t="str">
            <v>S</v>
          </cell>
          <cell r="F1719">
            <v>1000</v>
          </cell>
          <cell r="G1719" t="str">
            <v>RWP - Plant</v>
          </cell>
          <cell r="H1719">
            <v>1000</v>
          </cell>
          <cell r="I1719" t="str">
            <v>RWP - Plant</v>
          </cell>
          <cell r="J1719" t="str">
            <v>1390</v>
          </cell>
          <cell r="K1719">
            <v>1</v>
          </cell>
          <cell r="L1719">
            <v>39022</v>
          </cell>
          <cell r="M1719">
            <v>117</v>
          </cell>
          <cell r="N1719">
            <v>0.50008911067545891</v>
          </cell>
          <cell r="O1719">
            <v>40391</v>
          </cell>
          <cell r="P1719">
            <v>54</v>
          </cell>
          <cell r="Q1719" t="str">
            <v>Enduring Resources, Inc.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 t="b">
            <v>0</v>
          </cell>
          <cell r="Z1719">
            <v>0</v>
          </cell>
          <cell r="AA1719">
            <v>1</v>
          </cell>
          <cell r="AB1719" t="str">
            <v>|</v>
          </cell>
        </row>
        <row r="1720">
          <cell r="B1720">
            <v>7192</v>
          </cell>
          <cell r="D1720" t="str">
            <v>CHAPITA 1036-13</v>
          </cell>
          <cell r="E1720" t="str">
            <v>S</v>
          </cell>
          <cell r="F1720">
            <v>1000</v>
          </cell>
          <cell r="G1720" t="str">
            <v>RWP - Plant</v>
          </cell>
          <cell r="H1720">
            <v>1000</v>
          </cell>
          <cell r="I1720" t="str">
            <v>RWP - Plant</v>
          </cell>
          <cell r="J1720" t="str">
            <v>1391</v>
          </cell>
          <cell r="K1720">
            <v>1</v>
          </cell>
          <cell r="L1720">
            <v>39022</v>
          </cell>
          <cell r="M1720">
            <v>1</v>
          </cell>
          <cell r="N1720">
            <v>1</v>
          </cell>
          <cell r="O1720">
            <v>40391</v>
          </cell>
          <cell r="P1720">
            <v>1</v>
          </cell>
          <cell r="Q1720" t="str">
            <v>EOG Resources, Inc.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  <cell r="Y1720" t="b">
            <v>0</v>
          </cell>
          <cell r="Z1720">
            <v>0</v>
          </cell>
          <cell r="AA1720">
            <v>1</v>
          </cell>
          <cell r="AB1720" t="str">
            <v>|</v>
          </cell>
        </row>
        <row r="1721">
          <cell r="B1721">
            <v>7192</v>
          </cell>
          <cell r="D1721" t="str">
            <v>CHAPITA 1036-13</v>
          </cell>
          <cell r="E1721" t="str">
            <v>S</v>
          </cell>
          <cell r="F1721">
            <v>1000</v>
          </cell>
          <cell r="G1721" t="str">
            <v>RWP - Plant</v>
          </cell>
          <cell r="H1721">
            <v>1000</v>
          </cell>
          <cell r="I1721" t="str">
            <v>RWP - Plant</v>
          </cell>
          <cell r="J1721" t="str">
            <v>1391</v>
          </cell>
          <cell r="K1721">
            <v>1</v>
          </cell>
          <cell r="L1721">
            <v>39022</v>
          </cell>
          <cell r="M1721">
            <v>8</v>
          </cell>
          <cell r="N1721">
            <v>0</v>
          </cell>
          <cell r="O1721">
            <v>40391</v>
          </cell>
          <cell r="P1721">
            <v>2</v>
          </cell>
          <cell r="Q1721" t="str">
            <v>Kerr McGee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 t="b">
            <v>0</v>
          </cell>
          <cell r="Z1721">
            <v>0</v>
          </cell>
          <cell r="AA1721">
            <v>99</v>
          </cell>
          <cell r="AB1721" t="str">
            <v>|</v>
          </cell>
        </row>
        <row r="1722">
          <cell r="B1722">
            <v>7194</v>
          </cell>
          <cell r="D1722" t="str">
            <v>CHAPITA 1098-29</v>
          </cell>
          <cell r="E1722" t="str">
            <v>S</v>
          </cell>
          <cell r="F1722">
            <v>1000</v>
          </cell>
          <cell r="G1722" t="str">
            <v>RWP - Plant</v>
          </cell>
          <cell r="H1722">
            <v>1000</v>
          </cell>
          <cell r="I1722" t="str">
            <v>RWP - Plant</v>
          </cell>
          <cell r="J1722" t="str">
            <v>1392</v>
          </cell>
          <cell r="K1722">
            <v>1</v>
          </cell>
          <cell r="L1722">
            <v>39022</v>
          </cell>
          <cell r="M1722">
            <v>1</v>
          </cell>
          <cell r="N1722">
            <v>1</v>
          </cell>
          <cell r="O1722">
            <v>40391</v>
          </cell>
          <cell r="P1722">
            <v>1</v>
          </cell>
          <cell r="Q1722" t="str">
            <v>EOG Resources, Inc.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 t="b">
            <v>0</v>
          </cell>
          <cell r="Z1722">
            <v>0</v>
          </cell>
          <cell r="AA1722">
            <v>1</v>
          </cell>
          <cell r="AB1722" t="str">
            <v>|</v>
          </cell>
        </row>
        <row r="1723">
          <cell r="B1723">
            <v>7194</v>
          </cell>
          <cell r="D1723" t="str">
            <v>CHAPITA 1098-29</v>
          </cell>
          <cell r="E1723" t="str">
            <v>S</v>
          </cell>
          <cell r="F1723">
            <v>1000</v>
          </cell>
          <cell r="G1723" t="str">
            <v>RWP - Plant</v>
          </cell>
          <cell r="H1723">
            <v>1000</v>
          </cell>
          <cell r="I1723" t="str">
            <v>RWP - Plant</v>
          </cell>
          <cell r="J1723" t="str">
            <v>1392</v>
          </cell>
          <cell r="K1723">
            <v>1</v>
          </cell>
          <cell r="L1723">
            <v>39022</v>
          </cell>
          <cell r="M1723">
            <v>8</v>
          </cell>
          <cell r="N1723">
            <v>0</v>
          </cell>
          <cell r="O1723">
            <v>40391</v>
          </cell>
          <cell r="P1723">
            <v>2</v>
          </cell>
          <cell r="Q1723" t="str">
            <v>Kerr McGee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 t="b">
            <v>0</v>
          </cell>
          <cell r="Z1723">
            <v>0</v>
          </cell>
          <cell r="AA1723">
            <v>99</v>
          </cell>
          <cell r="AB1723" t="str">
            <v>|</v>
          </cell>
        </row>
        <row r="1724">
          <cell r="B1724">
            <v>7195</v>
          </cell>
          <cell r="D1724" t="str">
            <v>CHAPITA 1095-22</v>
          </cell>
          <cell r="E1724" t="str">
            <v>S</v>
          </cell>
          <cell r="F1724">
            <v>1000</v>
          </cell>
          <cell r="G1724" t="str">
            <v>RWP - Plant</v>
          </cell>
          <cell r="H1724">
            <v>1000</v>
          </cell>
          <cell r="I1724" t="str">
            <v>RWP - Plant</v>
          </cell>
          <cell r="J1724" t="str">
            <v>1393</v>
          </cell>
          <cell r="K1724">
            <v>1</v>
          </cell>
          <cell r="L1724">
            <v>39022</v>
          </cell>
          <cell r="M1724">
            <v>1</v>
          </cell>
          <cell r="N1724">
            <v>1</v>
          </cell>
          <cell r="O1724">
            <v>40391</v>
          </cell>
          <cell r="P1724">
            <v>1</v>
          </cell>
          <cell r="Q1724" t="str">
            <v>EOG Resources, Inc.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 t="b">
            <v>0</v>
          </cell>
          <cell r="Z1724">
            <v>0</v>
          </cell>
          <cell r="AA1724">
            <v>1</v>
          </cell>
          <cell r="AB1724" t="str">
            <v>|</v>
          </cell>
        </row>
        <row r="1725">
          <cell r="B1725">
            <v>7195</v>
          </cell>
          <cell r="D1725" t="str">
            <v>CHAPITA 1095-22</v>
          </cell>
          <cell r="E1725" t="str">
            <v>S</v>
          </cell>
          <cell r="F1725">
            <v>1000</v>
          </cell>
          <cell r="G1725" t="str">
            <v>RWP - Plant</v>
          </cell>
          <cell r="H1725">
            <v>1000</v>
          </cell>
          <cell r="I1725" t="str">
            <v>RWP - Plant</v>
          </cell>
          <cell r="J1725" t="str">
            <v>1393</v>
          </cell>
          <cell r="K1725">
            <v>1</v>
          </cell>
          <cell r="L1725">
            <v>39022</v>
          </cell>
          <cell r="M1725">
            <v>8</v>
          </cell>
          <cell r="N1725">
            <v>0</v>
          </cell>
          <cell r="O1725">
            <v>40391</v>
          </cell>
          <cell r="P1725">
            <v>2</v>
          </cell>
          <cell r="Q1725" t="str">
            <v>Kerr McGee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 t="b">
            <v>0</v>
          </cell>
          <cell r="Z1725">
            <v>0</v>
          </cell>
          <cell r="AA1725">
            <v>99</v>
          </cell>
          <cell r="AB1725" t="str">
            <v>|</v>
          </cell>
        </row>
        <row r="1726">
          <cell r="B1726">
            <v>7196</v>
          </cell>
          <cell r="D1726" t="str">
            <v>CHAPITA 1038-24</v>
          </cell>
          <cell r="E1726" t="str">
            <v>S</v>
          </cell>
          <cell r="F1726">
            <v>1000</v>
          </cell>
          <cell r="G1726" t="str">
            <v>RWP - Plant</v>
          </cell>
          <cell r="H1726">
            <v>1000</v>
          </cell>
          <cell r="I1726" t="str">
            <v>RWP - Plant</v>
          </cell>
          <cell r="J1726" t="str">
            <v>1394</v>
          </cell>
          <cell r="K1726">
            <v>1</v>
          </cell>
          <cell r="L1726">
            <v>39022</v>
          </cell>
          <cell r="M1726">
            <v>1</v>
          </cell>
          <cell r="N1726">
            <v>1</v>
          </cell>
          <cell r="O1726">
            <v>40391</v>
          </cell>
          <cell r="P1726">
            <v>1</v>
          </cell>
          <cell r="Q1726" t="str">
            <v>EOG Resources, Inc.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 t="b">
            <v>0</v>
          </cell>
          <cell r="Z1726">
            <v>0</v>
          </cell>
          <cell r="AA1726">
            <v>1</v>
          </cell>
          <cell r="AB1726" t="str">
            <v>|</v>
          </cell>
        </row>
        <row r="1727">
          <cell r="B1727">
            <v>7196</v>
          </cell>
          <cell r="D1727" t="str">
            <v>CHAPITA 1038-24</v>
          </cell>
          <cell r="E1727" t="str">
            <v>S</v>
          </cell>
          <cell r="F1727">
            <v>1000</v>
          </cell>
          <cell r="G1727" t="str">
            <v>RWP - Plant</v>
          </cell>
          <cell r="H1727">
            <v>1000</v>
          </cell>
          <cell r="I1727" t="str">
            <v>RWP - Plant</v>
          </cell>
          <cell r="J1727" t="str">
            <v>1394</v>
          </cell>
          <cell r="K1727">
            <v>1</v>
          </cell>
          <cell r="L1727">
            <v>39022</v>
          </cell>
          <cell r="M1727">
            <v>8</v>
          </cell>
          <cell r="N1727">
            <v>0</v>
          </cell>
          <cell r="O1727">
            <v>40391</v>
          </cell>
          <cell r="P1727">
            <v>2</v>
          </cell>
          <cell r="Q1727" t="str">
            <v>Kerr McGee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 t="b">
            <v>0</v>
          </cell>
          <cell r="Z1727">
            <v>0</v>
          </cell>
          <cell r="AA1727">
            <v>99</v>
          </cell>
          <cell r="AB1727" t="str">
            <v>|</v>
          </cell>
        </row>
        <row r="1728">
          <cell r="B1728">
            <v>7197</v>
          </cell>
          <cell r="D1728" t="str">
            <v>CHAPITA 1108-34</v>
          </cell>
          <cell r="E1728" t="str">
            <v>S</v>
          </cell>
          <cell r="F1728">
            <v>1000</v>
          </cell>
          <cell r="G1728" t="str">
            <v>RWP - Plant</v>
          </cell>
          <cell r="H1728">
            <v>1000</v>
          </cell>
          <cell r="I1728" t="str">
            <v>RWP - Plant</v>
          </cell>
          <cell r="J1728" t="str">
            <v>1395</v>
          </cell>
          <cell r="K1728">
            <v>1</v>
          </cell>
          <cell r="L1728">
            <v>39022</v>
          </cell>
          <cell r="M1728">
            <v>1</v>
          </cell>
          <cell r="N1728">
            <v>1</v>
          </cell>
          <cell r="O1728">
            <v>40391</v>
          </cell>
          <cell r="P1728">
            <v>1</v>
          </cell>
          <cell r="Q1728" t="str">
            <v>EOG Resources, Inc.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 t="b">
            <v>0</v>
          </cell>
          <cell r="Z1728">
            <v>0</v>
          </cell>
          <cell r="AA1728">
            <v>1</v>
          </cell>
          <cell r="AB1728" t="str">
            <v>|</v>
          </cell>
        </row>
        <row r="1729">
          <cell r="B1729">
            <v>7197</v>
          </cell>
          <cell r="D1729" t="str">
            <v>CHAPITA 1108-34</v>
          </cell>
          <cell r="E1729" t="str">
            <v>S</v>
          </cell>
          <cell r="F1729">
            <v>1000</v>
          </cell>
          <cell r="G1729" t="str">
            <v>RWP - Plant</v>
          </cell>
          <cell r="H1729">
            <v>1000</v>
          </cell>
          <cell r="I1729" t="str">
            <v>RWP - Plant</v>
          </cell>
          <cell r="J1729" t="str">
            <v>1395</v>
          </cell>
          <cell r="K1729">
            <v>1</v>
          </cell>
          <cell r="L1729">
            <v>39022</v>
          </cell>
          <cell r="M1729">
            <v>8</v>
          </cell>
          <cell r="N1729">
            <v>0</v>
          </cell>
          <cell r="O1729">
            <v>40391</v>
          </cell>
          <cell r="P1729">
            <v>2</v>
          </cell>
          <cell r="Q1729" t="str">
            <v>Kerr McGee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 t="b">
            <v>0</v>
          </cell>
          <cell r="Z1729">
            <v>0</v>
          </cell>
          <cell r="AA1729">
            <v>99</v>
          </cell>
          <cell r="AB1729" t="str">
            <v>|</v>
          </cell>
        </row>
        <row r="1730">
          <cell r="B1730">
            <v>7198</v>
          </cell>
          <cell r="D1730" t="str">
            <v>RWS 10ml-5-9-24</v>
          </cell>
          <cell r="E1730" t="str">
            <v>S</v>
          </cell>
          <cell r="F1730">
            <v>1000</v>
          </cell>
          <cell r="G1730" t="str">
            <v>RWP - Plant</v>
          </cell>
          <cell r="H1730">
            <v>1000</v>
          </cell>
          <cell r="I1730" t="str">
            <v>RWP - Plant</v>
          </cell>
          <cell r="J1730" t="str">
            <v>1396</v>
          </cell>
          <cell r="K1730">
            <v>1</v>
          </cell>
          <cell r="L1730">
            <v>39022</v>
          </cell>
          <cell r="M1730">
            <v>4</v>
          </cell>
          <cell r="N1730">
            <v>0</v>
          </cell>
          <cell r="O1730">
            <v>40391</v>
          </cell>
          <cell r="P1730">
            <v>4</v>
          </cell>
          <cell r="Q1730" t="str">
            <v>QEP Energy Company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 t="b">
            <v>0</v>
          </cell>
          <cell r="Z1730">
            <v>0</v>
          </cell>
          <cell r="AA1730">
            <v>1</v>
          </cell>
          <cell r="AB1730" t="str">
            <v>|</v>
          </cell>
        </row>
        <row r="1731">
          <cell r="B1731">
            <v>7198</v>
          </cell>
          <cell r="D1731" t="str">
            <v>RWS 10ml-5-9-24</v>
          </cell>
          <cell r="E1731" t="str">
            <v>S</v>
          </cell>
          <cell r="F1731">
            <v>1000</v>
          </cell>
          <cell r="G1731" t="str">
            <v>RWP - Plant</v>
          </cell>
          <cell r="H1731">
            <v>1000</v>
          </cell>
          <cell r="I1731" t="str">
            <v>RWP - Plant</v>
          </cell>
          <cell r="J1731" t="str">
            <v>1396</v>
          </cell>
          <cell r="K1731">
            <v>1</v>
          </cell>
          <cell r="L1731">
            <v>39022</v>
          </cell>
          <cell r="M1731">
            <v>11</v>
          </cell>
          <cell r="N1731">
            <v>0</v>
          </cell>
          <cell r="O1731">
            <v>40391</v>
          </cell>
          <cell r="P1731">
            <v>4</v>
          </cell>
          <cell r="Q1731" t="str">
            <v>QEP Energy Company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 t="b">
            <v>0</v>
          </cell>
          <cell r="Z1731">
            <v>0</v>
          </cell>
          <cell r="AA1731">
            <v>1</v>
          </cell>
          <cell r="AB1731" t="str">
            <v>|</v>
          </cell>
        </row>
        <row r="1732">
          <cell r="B1732">
            <v>7200</v>
          </cell>
          <cell r="D1732" t="str">
            <v>WV 4dml-15-8-21</v>
          </cell>
          <cell r="E1732" t="str">
            <v>S</v>
          </cell>
          <cell r="F1732">
            <v>1000</v>
          </cell>
          <cell r="G1732" t="str">
            <v>RWP - Plant</v>
          </cell>
          <cell r="H1732">
            <v>1000</v>
          </cell>
          <cell r="I1732" t="str">
            <v>RWP - Plant</v>
          </cell>
          <cell r="J1732" t="str">
            <v>1398</v>
          </cell>
          <cell r="K1732">
            <v>1</v>
          </cell>
          <cell r="L1732">
            <v>39022</v>
          </cell>
          <cell r="M1732">
            <v>4</v>
          </cell>
          <cell r="N1732">
            <v>1</v>
          </cell>
          <cell r="O1732">
            <v>40391</v>
          </cell>
          <cell r="P1732">
            <v>4</v>
          </cell>
          <cell r="Q1732" t="str">
            <v>QEP Energy Company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 t="b">
            <v>0</v>
          </cell>
          <cell r="Z1732">
            <v>0</v>
          </cell>
          <cell r="AA1732">
            <v>1</v>
          </cell>
          <cell r="AB1732" t="str">
            <v>|</v>
          </cell>
        </row>
        <row r="1733">
          <cell r="B1733">
            <v>7200</v>
          </cell>
          <cell r="D1733" t="str">
            <v>WV 4dml-15-8-21</v>
          </cell>
          <cell r="E1733" t="str">
            <v>S</v>
          </cell>
          <cell r="F1733">
            <v>1000</v>
          </cell>
          <cell r="G1733" t="str">
            <v>RWP - Plant</v>
          </cell>
          <cell r="H1733">
            <v>1000</v>
          </cell>
          <cell r="I1733" t="str">
            <v>RWP - Plant</v>
          </cell>
          <cell r="J1733" t="str">
            <v>1398</v>
          </cell>
          <cell r="K1733">
            <v>1</v>
          </cell>
          <cell r="L1733">
            <v>39022</v>
          </cell>
          <cell r="M1733">
            <v>9</v>
          </cell>
          <cell r="N1733">
            <v>0</v>
          </cell>
          <cell r="O1733">
            <v>40391</v>
          </cell>
          <cell r="P1733">
            <v>9</v>
          </cell>
          <cell r="Q1733" t="str">
            <v>Houston Exploration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 t="b">
            <v>0</v>
          </cell>
          <cell r="Z1733">
            <v>0</v>
          </cell>
          <cell r="AA1733">
            <v>1</v>
          </cell>
          <cell r="AB1733" t="str">
            <v>|</v>
          </cell>
        </row>
        <row r="1734">
          <cell r="B1734">
            <v>7201</v>
          </cell>
          <cell r="D1734" t="str">
            <v>CHAPITA 1157-14</v>
          </cell>
          <cell r="E1734" t="str">
            <v>S</v>
          </cell>
          <cell r="F1734">
            <v>1000</v>
          </cell>
          <cell r="G1734" t="str">
            <v>RWP - Plant</v>
          </cell>
          <cell r="H1734">
            <v>1000</v>
          </cell>
          <cell r="I1734" t="str">
            <v>RWP - Plant</v>
          </cell>
          <cell r="J1734" t="str">
            <v>1399</v>
          </cell>
          <cell r="K1734">
            <v>1</v>
          </cell>
          <cell r="L1734">
            <v>39022</v>
          </cell>
          <cell r="M1734">
            <v>1</v>
          </cell>
          <cell r="N1734">
            <v>1</v>
          </cell>
          <cell r="O1734">
            <v>40391</v>
          </cell>
          <cell r="P1734">
            <v>1</v>
          </cell>
          <cell r="Q1734" t="str">
            <v>EOG Resources, Inc.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 t="b">
            <v>0</v>
          </cell>
          <cell r="Z1734">
            <v>0</v>
          </cell>
          <cell r="AA1734">
            <v>1</v>
          </cell>
          <cell r="AB1734" t="str">
            <v>|</v>
          </cell>
        </row>
        <row r="1735">
          <cell r="B1735">
            <v>7201</v>
          </cell>
          <cell r="D1735" t="str">
            <v>CHAPITA 1157-14</v>
          </cell>
          <cell r="E1735" t="str">
            <v>S</v>
          </cell>
          <cell r="F1735">
            <v>1000</v>
          </cell>
          <cell r="G1735" t="str">
            <v>RWP - Plant</v>
          </cell>
          <cell r="H1735">
            <v>1000</v>
          </cell>
          <cell r="I1735" t="str">
            <v>RWP - Plant</v>
          </cell>
          <cell r="J1735" t="str">
            <v>1399</v>
          </cell>
          <cell r="K1735">
            <v>1</v>
          </cell>
          <cell r="L1735">
            <v>39022</v>
          </cell>
          <cell r="M1735">
            <v>8</v>
          </cell>
          <cell r="N1735">
            <v>0</v>
          </cell>
          <cell r="O1735">
            <v>40391</v>
          </cell>
          <cell r="P1735">
            <v>2</v>
          </cell>
          <cell r="Q1735" t="str">
            <v>Kerr McGee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 t="b">
            <v>0</v>
          </cell>
          <cell r="Z1735">
            <v>0</v>
          </cell>
          <cell r="AA1735">
            <v>99</v>
          </cell>
          <cell r="AB1735" t="str">
            <v>|</v>
          </cell>
        </row>
        <row r="1736">
          <cell r="B1736">
            <v>7220</v>
          </cell>
          <cell r="D1736" t="str">
            <v>CHAPITA 1060-14</v>
          </cell>
          <cell r="E1736" t="str">
            <v>S</v>
          </cell>
          <cell r="F1736">
            <v>1000</v>
          </cell>
          <cell r="G1736" t="str">
            <v>RWP - Plant</v>
          </cell>
          <cell r="H1736">
            <v>1000</v>
          </cell>
          <cell r="I1736" t="str">
            <v>RWP - Plant</v>
          </cell>
          <cell r="J1736" t="str">
            <v>1423</v>
          </cell>
          <cell r="K1736">
            <v>1</v>
          </cell>
          <cell r="L1736">
            <v>39052</v>
          </cell>
          <cell r="M1736">
            <v>1</v>
          </cell>
          <cell r="N1736">
            <v>1</v>
          </cell>
          <cell r="O1736">
            <v>40391</v>
          </cell>
          <cell r="P1736">
            <v>1</v>
          </cell>
          <cell r="Q1736" t="str">
            <v>EOG Resources, Inc.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 t="b">
            <v>0</v>
          </cell>
          <cell r="Z1736">
            <v>0</v>
          </cell>
          <cell r="AA1736">
            <v>1</v>
          </cell>
          <cell r="AB1736" t="str">
            <v>|</v>
          </cell>
        </row>
        <row r="1737">
          <cell r="B1737">
            <v>7220</v>
          </cell>
          <cell r="D1737" t="str">
            <v>CHAPITA 1060-14</v>
          </cell>
          <cell r="E1737" t="str">
            <v>S</v>
          </cell>
          <cell r="F1737">
            <v>1000</v>
          </cell>
          <cell r="G1737" t="str">
            <v>RWP - Plant</v>
          </cell>
          <cell r="H1737">
            <v>1000</v>
          </cell>
          <cell r="I1737" t="str">
            <v>RWP - Plant</v>
          </cell>
          <cell r="J1737" t="str">
            <v>1423</v>
          </cell>
          <cell r="K1737">
            <v>1</v>
          </cell>
          <cell r="L1737">
            <v>39052</v>
          </cell>
          <cell r="M1737">
            <v>8</v>
          </cell>
          <cell r="N1737">
            <v>0</v>
          </cell>
          <cell r="O1737">
            <v>40391</v>
          </cell>
          <cell r="P1737">
            <v>2</v>
          </cell>
          <cell r="Q1737" t="str">
            <v>Kerr McGee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 t="b">
            <v>0</v>
          </cell>
          <cell r="Z1737">
            <v>0</v>
          </cell>
          <cell r="AA1737">
            <v>99</v>
          </cell>
          <cell r="AB1737" t="str">
            <v>|</v>
          </cell>
        </row>
        <row r="1738">
          <cell r="B1738">
            <v>7222</v>
          </cell>
          <cell r="D1738" t="str">
            <v>RWS 16ml-6-9-24</v>
          </cell>
          <cell r="E1738" t="str">
            <v>S</v>
          </cell>
          <cell r="F1738">
            <v>1000</v>
          </cell>
          <cell r="G1738" t="str">
            <v>RWP - Plant</v>
          </cell>
          <cell r="H1738">
            <v>1000</v>
          </cell>
          <cell r="I1738" t="str">
            <v>RWP - Plant</v>
          </cell>
          <cell r="J1738" t="str">
            <v>1422</v>
          </cell>
          <cell r="K1738">
            <v>1</v>
          </cell>
          <cell r="L1738">
            <v>39052</v>
          </cell>
          <cell r="M1738">
            <v>1</v>
          </cell>
          <cell r="N1738">
            <v>0</v>
          </cell>
          <cell r="O1738">
            <v>40391</v>
          </cell>
          <cell r="P1738">
            <v>1</v>
          </cell>
          <cell r="Q1738" t="str">
            <v>EOG Resources, Inc.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 t="b">
            <v>0</v>
          </cell>
          <cell r="Z1738">
            <v>0</v>
          </cell>
          <cell r="AA1738">
            <v>1</v>
          </cell>
          <cell r="AB1738" t="str">
            <v>|</v>
          </cell>
        </row>
        <row r="1739">
          <cell r="B1739">
            <v>7222</v>
          </cell>
          <cell r="D1739" t="str">
            <v>RWS 16ml-6-9-24</v>
          </cell>
          <cell r="E1739" t="str">
            <v>S</v>
          </cell>
          <cell r="F1739">
            <v>1000</v>
          </cell>
          <cell r="G1739" t="str">
            <v>RWP - Plant</v>
          </cell>
          <cell r="H1739">
            <v>1000</v>
          </cell>
          <cell r="I1739" t="str">
            <v>RWP - Plant</v>
          </cell>
          <cell r="J1739" t="str">
            <v>1422</v>
          </cell>
          <cell r="K1739">
            <v>1</v>
          </cell>
          <cell r="L1739">
            <v>39052</v>
          </cell>
          <cell r="M1739">
            <v>4</v>
          </cell>
          <cell r="N1739">
            <v>1</v>
          </cell>
          <cell r="O1739">
            <v>40391</v>
          </cell>
          <cell r="P1739">
            <v>4</v>
          </cell>
          <cell r="Q1739" t="str">
            <v>QEP Energy Company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0</v>
          </cell>
          <cell r="W1739">
            <v>0</v>
          </cell>
          <cell r="X1739">
            <v>0</v>
          </cell>
          <cell r="Y1739" t="b">
            <v>0</v>
          </cell>
          <cell r="Z1739">
            <v>0</v>
          </cell>
          <cell r="AA1739">
            <v>1</v>
          </cell>
          <cell r="AB1739" t="str">
            <v>|</v>
          </cell>
        </row>
        <row r="1740">
          <cell r="B1740">
            <v>7223</v>
          </cell>
          <cell r="D1740" t="str">
            <v>CHAPITA 662-6</v>
          </cell>
          <cell r="E1740" t="str">
            <v>S</v>
          </cell>
          <cell r="F1740">
            <v>1000</v>
          </cell>
          <cell r="G1740" t="str">
            <v>RWP - Plant</v>
          </cell>
          <cell r="H1740">
            <v>1000</v>
          </cell>
          <cell r="I1740" t="str">
            <v>RWP - Plant</v>
          </cell>
          <cell r="J1740" t="str">
            <v>1421</v>
          </cell>
          <cell r="K1740">
            <v>1</v>
          </cell>
          <cell r="L1740">
            <v>39052</v>
          </cell>
          <cell r="M1740">
            <v>1</v>
          </cell>
          <cell r="N1740">
            <v>1</v>
          </cell>
          <cell r="O1740">
            <v>40391</v>
          </cell>
          <cell r="P1740">
            <v>1</v>
          </cell>
          <cell r="Q1740" t="str">
            <v>EOG Resources, Inc.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  <cell r="X1740">
            <v>0</v>
          </cell>
          <cell r="Y1740" t="b">
            <v>0</v>
          </cell>
          <cell r="Z1740">
            <v>0</v>
          </cell>
          <cell r="AA1740">
            <v>1</v>
          </cell>
          <cell r="AB1740" t="str">
            <v>|</v>
          </cell>
        </row>
        <row r="1741">
          <cell r="B1741">
            <v>7223</v>
          </cell>
          <cell r="D1741" t="str">
            <v>CHAPITA 662-6</v>
          </cell>
          <cell r="E1741" t="str">
            <v>S</v>
          </cell>
          <cell r="F1741">
            <v>1000</v>
          </cell>
          <cell r="G1741" t="str">
            <v>RWP - Plant</v>
          </cell>
          <cell r="H1741">
            <v>1000</v>
          </cell>
          <cell r="I1741" t="str">
            <v>RWP - Plant</v>
          </cell>
          <cell r="J1741" t="str">
            <v>1421</v>
          </cell>
          <cell r="K1741">
            <v>1</v>
          </cell>
          <cell r="L1741">
            <v>39052</v>
          </cell>
          <cell r="M1741">
            <v>8</v>
          </cell>
          <cell r="N1741">
            <v>0</v>
          </cell>
          <cell r="O1741">
            <v>40391</v>
          </cell>
          <cell r="P1741">
            <v>2</v>
          </cell>
          <cell r="Q1741" t="str">
            <v>Kerr McGee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 t="b">
            <v>0</v>
          </cell>
          <cell r="Z1741">
            <v>0</v>
          </cell>
          <cell r="AA1741">
            <v>99</v>
          </cell>
          <cell r="AB1741" t="str">
            <v>|</v>
          </cell>
        </row>
        <row r="1742">
          <cell r="B1742">
            <v>7224</v>
          </cell>
          <cell r="D1742" t="str">
            <v>CHAPITA 1125-29</v>
          </cell>
          <cell r="E1742" t="str">
            <v>S</v>
          </cell>
          <cell r="F1742">
            <v>1000</v>
          </cell>
          <cell r="G1742" t="str">
            <v>RWP - Plant</v>
          </cell>
          <cell r="H1742">
            <v>1000</v>
          </cell>
          <cell r="I1742" t="str">
            <v>RWP - Plant</v>
          </cell>
          <cell r="J1742" t="str">
            <v>1424</v>
          </cell>
          <cell r="K1742">
            <v>1</v>
          </cell>
          <cell r="L1742">
            <v>39052</v>
          </cell>
          <cell r="M1742">
            <v>1</v>
          </cell>
          <cell r="N1742">
            <v>1</v>
          </cell>
          <cell r="O1742">
            <v>40391</v>
          </cell>
          <cell r="P1742">
            <v>1</v>
          </cell>
          <cell r="Q1742" t="str">
            <v>EOG Resources, Inc.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0</v>
          </cell>
          <cell r="W1742">
            <v>0</v>
          </cell>
          <cell r="X1742">
            <v>0</v>
          </cell>
          <cell r="Y1742" t="b">
            <v>0</v>
          </cell>
          <cell r="Z1742">
            <v>0</v>
          </cell>
          <cell r="AA1742">
            <v>1</v>
          </cell>
          <cell r="AB1742" t="str">
            <v>|</v>
          </cell>
        </row>
        <row r="1743">
          <cell r="B1743">
            <v>7224</v>
          </cell>
          <cell r="D1743" t="str">
            <v>CHAPITA 1125-29</v>
          </cell>
          <cell r="E1743" t="str">
            <v>S</v>
          </cell>
          <cell r="F1743">
            <v>1000</v>
          </cell>
          <cell r="G1743" t="str">
            <v>RWP - Plant</v>
          </cell>
          <cell r="H1743">
            <v>1000</v>
          </cell>
          <cell r="I1743" t="str">
            <v>RWP - Plant</v>
          </cell>
          <cell r="J1743" t="str">
            <v>1424</v>
          </cell>
          <cell r="K1743">
            <v>1</v>
          </cell>
          <cell r="L1743">
            <v>39052</v>
          </cell>
          <cell r="M1743">
            <v>8</v>
          </cell>
          <cell r="N1743">
            <v>0</v>
          </cell>
          <cell r="O1743">
            <v>40391</v>
          </cell>
          <cell r="P1743">
            <v>2</v>
          </cell>
          <cell r="Q1743" t="str">
            <v>Kerr McGee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 t="b">
            <v>0</v>
          </cell>
          <cell r="Z1743">
            <v>0</v>
          </cell>
          <cell r="AA1743">
            <v>99</v>
          </cell>
          <cell r="AB1743" t="str">
            <v>|</v>
          </cell>
        </row>
        <row r="1744">
          <cell r="B1744">
            <v>7227</v>
          </cell>
          <cell r="D1744" t="str">
            <v>NBE 12ml-26-9-23</v>
          </cell>
          <cell r="E1744" t="str">
            <v>S</v>
          </cell>
          <cell r="F1744">
            <v>1000</v>
          </cell>
          <cell r="G1744" t="str">
            <v>RWP - Plant</v>
          </cell>
          <cell r="H1744">
            <v>1000</v>
          </cell>
          <cell r="I1744" t="str">
            <v>RWP - Plant</v>
          </cell>
          <cell r="J1744" t="str">
            <v>1418</v>
          </cell>
          <cell r="K1744">
            <v>1</v>
          </cell>
          <cell r="L1744">
            <v>39052</v>
          </cell>
          <cell r="M1744">
            <v>4</v>
          </cell>
          <cell r="N1744">
            <v>1</v>
          </cell>
          <cell r="O1744">
            <v>40391</v>
          </cell>
          <cell r="P1744">
            <v>4</v>
          </cell>
          <cell r="Q1744" t="str">
            <v>QEP Energy Company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 t="b">
            <v>0</v>
          </cell>
          <cell r="Z1744">
            <v>0</v>
          </cell>
          <cell r="AA1744">
            <v>1</v>
          </cell>
          <cell r="AB1744" t="str">
            <v>|</v>
          </cell>
        </row>
        <row r="1745">
          <cell r="B1745">
            <v>7227</v>
          </cell>
          <cell r="D1745" t="str">
            <v>NBE 12ml-26-9-23</v>
          </cell>
          <cell r="E1745" t="str">
            <v>S</v>
          </cell>
          <cell r="F1745">
            <v>1000</v>
          </cell>
          <cell r="G1745" t="str">
            <v>RWP - Plant</v>
          </cell>
          <cell r="H1745">
            <v>1000</v>
          </cell>
          <cell r="I1745" t="str">
            <v>RWP - Plant</v>
          </cell>
          <cell r="J1745" t="str">
            <v>1418</v>
          </cell>
          <cell r="K1745">
            <v>1</v>
          </cell>
          <cell r="L1745">
            <v>39052</v>
          </cell>
          <cell r="M1745">
            <v>11</v>
          </cell>
          <cell r="N1745">
            <v>0</v>
          </cell>
          <cell r="O1745">
            <v>40391</v>
          </cell>
          <cell r="P1745">
            <v>4</v>
          </cell>
          <cell r="Q1745" t="str">
            <v>QEP Energy Company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  <cell r="W1745">
            <v>0</v>
          </cell>
          <cell r="X1745">
            <v>0</v>
          </cell>
          <cell r="Y1745" t="b">
            <v>0</v>
          </cell>
          <cell r="Z1745">
            <v>0</v>
          </cell>
          <cell r="AA1745">
            <v>1</v>
          </cell>
          <cell r="AB1745" t="str">
            <v>|</v>
          </cell>
        </row>
        <row r="1746">
          <cell r="B1746">
            <v>7228</v>
          </cell>
          <cell r="D1746" t="str">
            <v>BRENNAN BOTTOM</v>
          </cell>
          <cell r="E1746" t="str">
            <v>S</v>
          </cell>
          <cell r="F1746">
            <v>1000</v>
          </cell>
          <cell r="G1746" t="str">
            <v>RWP - Plant</v>
          </cell>
          <cell r="H1746">
            <v>1000</v>
          </cell>
          <cell r="I1746" t="str">
            <v>RWP - Plant</v>
          </cell>
          <cell r="J1746" t="str">
            <v>1624</v>
          </cell>
          <cell r="K1746">
            <v>1</v>
          </cell>
          <cell r="L1746">
            <v>39264</v>
          </cell>
          <cell r="M1746">
            <v>1</v>
          </cell>
          <cell r="N1746">
            <v>0.45179404206719326</v>
          </cell>
          <cell r="O1746">
            <v>40391</v>
          </cell>
          <cell r="P1746">
            <v>1</v>
          </cell>
          <cell r="Q1746" t="str">
            <v>EOG Resources, Inc.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  <cell r="X1746">
            <v>0</v>
          </cell>
          <cell r="Y1746" t="b">
            <v>0</v>
          </cell>
          <cell r="Z1746">
            <v>0</v>
          </cell>
          <cell r="AA1746">
            <v>1</v>
          </cell>
          <cell r="AB1746" t="str">
            <v>|</v>
          </cell>
        </row>
        <row r="1747">
          <cell r="B1747">
            <v>7228</v>
          </cell>
          <cell r="D1747" t="str">
            <v>BRENNAN BOTTOM</v>
          </cell>
          <cell r="E1747" t="str">
            <v>S</v>
          </cell>
          <cell r="F1747">
            <v>1000</v>
          </cell>
          <cell r="G1747" t="str">
            <v>RWP - Plant</v>
          </cell>
          <cell r="H1747">
            <v>1000</v>
          </cell>
          <cell r="I1747" t="str">
            <v>RWP - Plant</v>
          </cell>
          <cell r="J1747" t="str">
            <v>1624</v>
          </cell>
          <cell r="K1747">
            <v>1</v>
          </cell>
          <cell r="L1747">
            <v>39264</v>
          </cell>
          <cell r="M1747">
            <v>4</v>
          </cell>
          <cell r="N1747">
            <v>0.54820595793280669</v>
          </cell>
          <cell r="O1747">
            <v>40391</v>
          </cell>
          <cell r="P1747">
            <v>4</v>
          </cell>
          <cell r="Q1747" t="str">
            <v>QEP Energy Company</v>
          </cell>
          <cell r="R1747">
            <v>0</v>
          </cell>
          <cell r="S1747">
            <v>0</v>
          </cell>
          <cell r="T1747">
            <v>0</v>
          </cell>
          <cell r="U1747">
            <v>0</v>
          </cell>
          <cell r="V1747">
            <v>0</v>
          </cell>
          <cell r="W1747">
            <v>0</v>
          </cell>
          <cell r="X1747">
            <v>0</v>
          </cell>
          <cell r="Y1747" t="b">
            <v>0</v>
          </cell>
          <cell r="Z1747">
            <v>0</v>
          </cell>
          <cell r="AA1747">
            <v>1</v>
          </cell>
          <cell r="AB1747" t="str">
            <v>|</v>
          </cell>
        </row>
        <row r="1748">
          <cell r="B1748">
            <v>7228</v>
          </cell>
          <cell r="D1748" t="str">
            <v>BRENNAN BOTTOM</v>
          </cell>
          <cell r="E1748" t="str">
            <v>S</v>
          </cell>
          <cell r="F1748">
            <v>1000</v>
          </cell>
          <cell r="G1748" t="str">
            <v>RWP - Plant</v>
          </cell>
          <cell r="H1748">
            <v>1000</v>
          </cell>
          <cell r="I1748" t="str">
            <v>RWP - Plant</v>
          </cell>
          <cell r="J1748" t="str">
            <v>1624</v>
          </cell>
          <cell r="K1748">
            <v>1</v>
          </cell>
          <cell r="L1748">
            <v>39264</v>
          </cell>
          <cell r="M1748">
            <v>63</v>
          </cell>
          <cell r="N1748">
            <v>0</v>
          </cell>
          <cell r="O1748">
            <v>40391</v>
          </cell>
          <cell r="P1748">
            <v>37</v>
          </cell>
          <cell r="Q1748" t="str">
            <v>Elk Resources, Inc.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 t="b">
            <v>0</v>
          </cell>
          <cell r="Z1748">
            <v>0</v>
          </cell>
          <cell r="AA1748">
            <v>1</v>
          </cell>
          <cell r="AB1748" t="str">
            <v>|</v>
          </cell>
        </row>
        <row r="1749">
          <cell r="B1749">
            <v>7229</v>
          </cell>
          <cell r="D1749" t="str">
            <v>CHAPITA 1109-34</v>
          </cell>
          <cell r="E1749" t="str">
            <v>S</v>
          </cell>
          <cell r="F1749">
            <v>1000</v>
          </cell>
          <cell r="G1749" t="str">
            <v>RWP - Plant</v>
          </cell>
          <cell r="H1749">
            <v>1000</v>
          </cell>
          <cell r="I1749" t="str">
            <v>RWP - Plant</v>
          </cell>
          <cell r="J1749" t="str">
            <v>1417</v>
          </cell>
          <cell r="K1749">
            <v>1</v>
          </cell>
          <cell r="L1749">
            <v>39052</v>
          </cell>
          <cell r="M1749">
            <v>1</v>
          </cell>
          <cell r="N1749">
            <v>1</v>
          </cell>
          <cell r="O1749">
            <v>40391</v>
          </cell>
          <cell r="P1749">
            <v>1</v>
          </cell>
          <cell r="Q1749" t="str">
            <v>EOG Resources, Inc.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0</v>
          </cell>
          <cell r="Y1749" t="b">
            <v>0</v>
          </cell>
          <cell r="Z1749">
            <v>0</v>
          </cell>
          <cell r="AA1749">
            <v>1</v>
          </cell>
          <cell r="AB1749" t="str">
            <v>|</v>
          </cell>
        </row>
        <row r="1750">
          <cell r="B1750">
            <v>7229</v>
          </cell>
          <cell r="D1750" t="str">
            <v>CHAPITA 1109-34</v>
          </cell>
          <cell r="E1750" t="str">
            <v>S</v>
          </cell>
          <cell r="F1750">
            <v>1000</v>
          </cell>
          <cell r="G1750" t="str">
            <v>RWP - Plant</v>
          </cell>
          <cell r="H1750">
            <v>1000</v>
          </cell>
          <cell r="I1750" t="str">
            <v>RWP - Plant</v>
          </cell>
          <cell r="J1750" t="str">
            <v>1417</v>
          </cell>
          <cell r="K1750">
            <v>1</v>
          </cell>
          <cell r="L1750">
            <v>39052</v>
          </cell>
          <cell r="M1750">
            <v>8</v>
          </cell>
          <cell r="N1750">
            <v>0</v>
          </cell>
          <cell r="O1750">
            <v>40391</v>
          </cell>
          <cell r="P1750">
            <v>2</v>
          </cell>
          <cell r="Q1750" t="str">
            <v>Kerr McGee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 t="b">
            <v>0</v>
          </cell>
          <cell r="Z1750">
            <v>0</v>
          </cell>
          <cell r="AA1750">
            <v>99</v>
          </cell>
          <cell r="AB1750" t="str">
            <v>|</v>
          </cell>
        </row>
        <row r="1751">
          <cell r="B1751">
            <v>7232</v>
          </cell>
          <cell r="D1751" t="str">
            <v>CHAPITA 1035-19</v>
          </cell>
          <cell r="E1751" t="str">
            <v>S</v>
          </cell>
          <cell r="F1751">
            <v>1000</v>
          </cell>
          <cell r="G1751" t="str">
            <v>RWP - Plant</v>
          </cell>
          <cell r="H1751">
            <v>1000</v>
          </cell>
          <cell r="I1751" t="str">
            <v>RWP - Plant</v>
          </cell>
          <cell r="J1751" t="str">
            <v>1416</v>
          </cell>
          <cell r="K1751">
            <v>1</v>
          </cell>
          <cell r="L1751">
            <v>39052</v>
          </cell>
          <cell r="M1751">
            <v>1</v>
          </cell>
          <cell r="N1751">
            <v>1</v>
          </cell>
          <cell r="O1751">
            <v>40391</v>
          </cell>
          <cell r="P1751">
            <v>1</v>
          </cell>
          <cell r="Q1751" t="str">
            <v>EOG Resources, Inc.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 t="b">
            <v>0</v>
          </cell>
          <cell r="Z1751">
            <v>0</v>
          </cell>
          <cell r="AA1751">
            <v>1</v>
          </cell>
          <cell r="AB1751" t="str">
            <v>|</v>
          </cell>
        </row>
        <row r="1752">
          <cell r="B1752">
            <v>7232</v>
          </cell>
          <cell r="D1752" t="str">
            <v>CHAPITA 1035-19</v>
          </cell>
          <cell r="E1752" t="str">
            <v>S</v>
          </cell>
          <cell r="F1752">
            <v>1000</v>
          </cell>
          <cell r="G1752" t="str">
            <v>RWP - Plant</v>
          </cell>
          <cell r="H1752">
            <v>1000</v>
          </cell>
          <cell r="I1752" t="str">
            <v>RWP - Plant</v>
          </cell>
          <cell r="J1752" t="str">
            <v>1416</v>
          </cell>
          <cell r="K1752">
            <v>1</v>
          </cell>
          <cell r="L1752">
            <v>39052</v>
          </cell>
          <cell r="M1752">
            <v>8</v>
          </cell>
          <cell r="N1752">
            <v>0</v>
          </cell>
          <cell r="O1752">
            <v>40391</v>
          </cell>
          <cell r="P1752">
            <v>2</v>
          </cell>
          <cell r="Q1752" t="str">
            <v>Kerr McGee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 t="b">
            <v>0</v>
          </cell>
          <cell r="Z1752">
            <v>0</v>
          </cell>
          <cell r="AA1752">
            <v>99</v>
          </cell>
          <cell r="AB1752" t="str">
            <v>|</v>
          </cell>
        </row>
        <row r="1753">
          <cell r="B1753">
            <v>7234</v>
          </cell>
          <cell r="D1753" t="str">
            <v>CHAPITA 667-6</v>
          </cell>
          <cell r="E1753" t="str">
            <v>S</v>
          </cell>
          <cell r="F1753">
            <v>1000</v>
          </cell>
          <cell r="G1753" t="str">
            <v>RWP - Plant</v>
          </cell>
          <cell r="H1753">
            <v>1000</v>
          </cell>
          <cell r="I1753" t="str">
            <v>RWP - Plant</v>
          </cell>
          <cell r="J1753" t="str">
            <v>1415</v>
          </cell>
          <cell r="K1753">
            <v>1</v>
          </cell>
          <cell r="L1753">
            <v>39052</v>
          </cell>
          <cell r="M1753">
            <v>1</v>
          </cell>
          <cell r="N1753">
            <v>1</v>
          </cell>
          <cell r="O1753">
            <v>40391</v>
          </cell>
          <cell r="P1753">
            <v>1</v>
          </cell>
          <cell r="Q1753" t="str">
            <v>EOG Resources, Inc.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  <cell r="X1753">
            <v>0</v>
          </cell>
          <cell r="Y1753" t="b">
            <v>0</v>
          </cell>
          <cell r="Z1753">
            <v>0</v>
          </cell>
          <cell r="AA1753">
            <v>1</v>
          </cell>
          <cell r="AB1753" t="str">
            <v>|</v>
          </cell>
        </row>
        <row r="1754">
          <cell r="B1754">
            <v>7234</v>
          </cell>
          <cell r="D1754" t="str">
            <v>CHAPITA 667-6</v>
          </cell>
          <cell r="E1754" t="str">
            <v>S</v>
          </cell>
          <cell r="F1754">
            <v>1000</v>
          </cell>
          <cell r="G1754" t="str">
            <v>RWP - Plant</v>
          </cell>
          <cell r="H1754">
            <v>1000</v>
          </cell>
          <cell r="I1754" t="str">
            <v>RWP - Plant</v>
          </cell>
          <cell r="J1754" t="str">
            <v>1415</v>
          </cell>
          <cell r="K1754">
            <v>1</v>
          </cell>
          <cell r="L1754">
            <v>39052</v>
          </cell>
          <cell r="M1754">
            <v>8</v>
          </cell>
          <cell r="N1754">
            <v>0</v>
          </cell>
          <cell r="O1754">
            <v>40391</v>
          </cell>
          <cell r="P1754">
            <v>2</v>
          </cell>
          <cell r="Q1754" t="str">
            <v>Kerr McGee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  <cell r="X1754">
            <v>0</v>
          </cell>
          <cell r="Y1754" t="b">
            <v>0</v>
          </cell>
          <cell r="Z1754">
            <v>0</v>
          </cell>
          <cell r="AA1754">
            <v>99</v>
          </cell>
          <cell r="AB1754" t="str">
            <v>|</v>
          </cell>
        </row>
        <row r="1755">
          <cell r="B1755">
            <v>7235</v>
          </cell>
          <cell r="D1755" t="str">
            <v>CHAPITA 1070-34</v>
          </cell>
          <cell r="E1755" t="str">
            <v>S</v>
          </cell>
          <cell r="F1755">
            <v>1000</v>
          </cell>
          <cell r="G1755" t="str">
            <v>RWP - Plant</v>
          </cell>
          <cell r="H1755">
            <v>1000</v>
          </cell>
          <cell r="I1755" t="str">
            <v>RWP - Plant</v>
          </cell>
          <cell r="J1755" t="str">
            <v>1414</v>
          </cell>
          <cell r="K1755">
            <v>1</v>
          </cell>
          <cell r="L1755">
            <v>39052</v>
          </cell>
          <cell r="M1755">
            <v>1</v>
          </cell>
          <cell r="N1755">
            <v>1</v>
          </cell>
          <cell r="O1755">
            <v>40391</v>
          </cell>
          <cell r="P1755">
            <v>1</v>
          </cell>
          <cell r="Q1755" t="str">
            <v>EOG Resources, Inc.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 t="b">
            <v>0</v>
          </cell>
          <cell r="Z1755">
            <v>0</v>
          </cell>
          <cell r="AA1755">
            <v>1</v>
          </cell>
          <cell r="AB1755" t="str">
            <v>|</v>
          </cell>
        </row>
        <row r="1756">
          <cell r="B1756">
            <v>7235</v>
          </cell>
          <cell r="D1756" t="str">
            <v>CHAPITA 1070-34</v>
          </cell>
          <cell r="E1756" t="str">
            <v>S</v>
          </cell>
          <cell r="F1756">
            <v>1000</v>
          </cell>
          <cell r="G1756" t="str">
            <v>RWP - Plant</v>
          </cell>
          <cell r="H1756">
            <v>1000</v>
          </cell>
          <cell r="I1756" t="str">
            <v>RWP - Plant</v>
          </cell>
          <cell r="J1756" t="str">
            <v>1414</v>
          </cell>
          <cell r="K1756">
            <v>1</v>
          </cell>
          <cell r="L1756">
            <v>39052</v>
          </cell>
          <cell r="M1756">
            <v>8</v>
          </cell>
          <cell r="N1756">
            <v>0</v>
          </cell>
          <cell r="O1756">
            <v>40391</v>
          </cell>
          <cell r="P1756">
            <v>2</v>
          </cell>
          <cell r="Q1756" t="str">
            <v>Kerr McGee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 t="b">
            <v>0</v>
          </cell>
          <cell r="Z1756">
            <v>0</v>
          </cell>
          <cell r="AA1756">
            <v>99</v>
          </cell>
          <cell r="AB1756" t="str">
            <v>|</v>
          </cell>
        </row>
        <row r="1757">
          <cell r="B1757">
            <v>7238</v>
          </cell>
          <cell r="D1757" t="str">
            <v>CHAPITA 676-6</v>
          </cell>
          <cell r="E1757" t="str">
            <v>S</v>
          </cell>
          <cell r="F1757">
            <v>1000</v>
          </cell>
          <cell r="G1757" t="str">
            <v>RWP - Plant</v>
          </cell>
          <cell r="H1757">
            <v>1000</v>
          </cell>
          <cell r="I1757" t="str">
            <v>RWP - Plant</v>
          </cell>
          <cell r="J1757" t="str">
            <v>1413</v>
          </cell>
          <cell r="K1757">
            <v>1</v>
          </cell>
          <cell r="L1757">
            <v>39052</v>
          </cell>
          <cell r="M1757">
            <v>1</v>
          </cell>
          <cell r="N1757">
            <v>1</v>
          </cell>
          <cell r="O1757">
            <v>40391</v>
          </cell>
          <cell r="P1757">
            <v>1</v>
          </cell>
          <cell r="Q1757" t="str">
            <v>EOG Resources, Inc.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  <cell r="X1757">
            <v>0</v>
          </cell>
          <cell r="Y1757" t="b">
            <v>0</v>
          </cell>
          <cell r="Z1757">
            <v>0</v>
          </cell>
          <cell r="AA1757">
            <v>1</v>
          </cell>
          <cell r="AB1757" t="str">
            <v>|</v>
          </cell>
        </row>
        <row r="1758">
          <cell r="B1758">
            <v>7238</v>
          </cell>
          <cell r="D1758" t="str">
            <v>CHAPITA 676-6</v>
          </cell>
          <cell r="E1758" t="str">
            <v>S</v>
          </cell>
          <cell r="F1758">
            <v>1000</v>
          </cell>
          <cell r="G1758" t="str">
            <v>RWP - Plant</v>
          </cell>
          <cell r="H1758">
            <v>1000</v>
          </cell>
          <cell r="I1758" t="str">
            <v>RWP - Plant</v>
          </cell>
          <cell r="J1758" t="str">
            <v>1413</v>
          </cell>
          <cell r="K1758">
            <v>1</v>
          </cell>
          <cell r="L1758">
            <v>39052</v>
          </cell>
          <cell r="M1758">
            <v>8</v>
          </cell>
          <cell r="N1758">
            <v>0</v>
          </cell>
          <cell r="O1758">
            <v>40391</v>
          </cell>
          <cell r="P1758">
            <v>2</v>
          </cell>
          <cell r="Q1758" t="str">
            <v>Kerr McGee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 t="b">
            <v>0</v>
          </cell>
          <cell r="Z1758">
            <v>0</v>
          </cell>
          <cell r="AA1758">
            <v>99</v>
          </cell>
          <cell r="AB1758" t="str">
            <v>|</v>
          </cell>
        </row>
        <row r="1759">
          <cell r="B1759">
            <v>7239</v>
          </cell>
          <cell r="D1759" t="str">
            <v>NORTH CHAPITA 300-26</v>
          </cell>
          <cell r="E1759" t="str">
            <v>S</v>
          </cell>
          <cell r="F1759">
            <v>1000</v>
          </cell>
          <cell r="G1759" t="str">
            <v>RWP - Plant</v>
          </cell>
          <cell r="H1759">
            <v>1000</v>
          </cell>
          <cell r="I1759" t="str">
            <v>RWP - Plant</v>
          </cell>
          <cell r="J1759" t="str">
            <v>1412</v>
          </cell>
          <cell r="K1759">
            <v>1</v>
          </cell>
          <cell r="L1759">
            <v>39052</v>
          </cell>
          <cell r="M1759">
            <v>1</v>
          </cell>
          <cell r="N1759">
            <v>1</v>
          </cell>
          <cell r="O1759">
            <v>40391</v>
          </cell>
          <cell r="P1759">
            <v>1</v>
          </cell>
          <cell r="Q1759" t="str">
            <v>EOG Resources, Inc.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 t="b">
            <v>0</v>
          </cell>
          <cell r="Z1759">
            <v>0</v>
          </cell>
          <cell r="AA1759">
            <v>1</v>
          </cell>
          <cell r="AB1759" t="str">
            <v>|</v>
          </cell>
        </row>
        <row r="1760">
          <cell r="B1760">
            <v>7239</v>
          </cell>
          <cell r="D1760" t="str">
            <v>NORTH CHAPITA 300-26</v>
          </cell>
          <cell r="E1760" t="str">
            <v>S</v>
          </cell>
          <cell r="F1760">
            <v>1000</v>
          </cell>
          <cell r="G1760" t="str">
            <v>RWP - Plant</v>
          </cell>
          <cell r="H1760">
            <v>1000</v>
          </cell>
          <cell r="I1760" t="str">
            <v>RWP - Plant</v>
          </cell>
          <cell r="J1760" t="str">
            <v>1412</v>
          </cell>
          <cell r="K1760">
            <v>1</v>
          </cell>
          <cell r="L1760">
            <v>39052</v>
          </cell>
          <cell r="M1760">
            <v>8</v>
          </cell>
          <cell r="N1760">
            <v>0</v>
          </cell>
          <cell r="O1760">
            <v>40391</v>
          </cell>
          <cell r="P1760">
            <v>2</v>
          </cell>
          <cell r="Q1760" t="str">
            <v>Kerr McGee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 t="b">
            <v>0</v>
          </cell>
          <cell r="Z1760">
            <v>0</v>
          </cell>
          <cell r="AA1760">
            <v>99</v>
          </cell>
          <cell r="AB1760" t="str">
            <v>|</v>
          </cell>
        </row>
        <row r="1761">
          <cell r="B1761">
            <v>7240</v>
          </cell>
          <cell r="D1761" t="str">
            <v>NBE 5ml-26-9-23</v>
          </cell>
          <cell r="E1761" t="str">
            <v>S</v>
          </cell>
          <cell r="F1761">
            <v>1000</v>
          </cell>
          <cell r="G1761" t="str">
            <v>RWP - Plant</v>
          </cell>
          <cell r="H1761">
            <v>1000</v>
          </cell>
          <cell r="I1761" t="str">
            <v>RWP - Plant</v>
          </cell>
          <cell r="J1761" t="str">
            <v>1411</v>
          </cell>
          <cell r="K1761">
            <v>1</v>
          </cell>
          <cell r="L1761">
            <v>39052</v>
          </cell>
          <cell r="M1761">
            <v>4</v>
          </cell>
          <cell r="N1761">
            <v>1</v>
          </cell>
          <cell r="O1761">
            <v>40391</v>
          </cell>
          <cell r="P1761">
            <v>4</v>
          </cell>
          <cell r="Q1761" t="str">
            <v>QEP Energy Company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 t="b">
            <v>0</v>
          </cell>
          <cell r="Z1761">
            <v>0</v>
          </cell>
          <cell r="AA1761">
            <v>1</v>
          </cell>
          <cell r="AB1761" t="str">
            <v>|</v>
          </cell>
        </row>
        <row r="1762">
          <cell r="B1762">
            <v>7240</v>
          </cell>
          <cell r="D1762" t="str">
            <v>NBE 5ml-26-9-23</v>
          </cell>
          <cell r="E1762" t="str">
            <v>S</v>
          </cell>
          <cell r="F1762">
            <v>1000</v>
          </cell>
          <cell r="G1762" t="str">
            <v>RWP - Plant</v>
          </cell>
          <cell r="H1762">
            <v>1000</v>
          </cell>
          <cell r="I1762" t="str">
            <v>RWP - Plant</v>
          </cell>
          <cell r="J1762" t="str">
            <v>1411</v>
          </cell>
          <cell r="K1762">
            <v>1</v>
          </cell>
          <cell r="L1762">
            <v>39052</v>
          </cell>
          <cell r="M1762">
            <v>11</v>
          </cell>
          <cell r="N1762">
            <v>0</v>
          </cell>
          <cell r="O1762">
            <v>40391</v>
          </cell>
          <cell r="P1762">
            <v>4</v>
          </cell>
          <cell r="Q1762" t="str">
            <v>QEP Energy Company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 t="b">
            <v>0</v>
          </cell>
          <cell r="Z1762">
            <v>0</v>
          </cell>
          <cell r="AA1762">
            <v>1</v>
          </cell>
          <cell r="AB1762" t="str">
            <v>|</v>
          </cell>
        </row>
        <row r="1763">
          <cell r="B1763">
            <v>7241</v>
          </cell>
          <cell r="D1763" t="str">
            <v>WV 14dml-12-8-21</v>
          </cell>
          <cell r="E1763" t="str">
            <v>S</v>
          </cell>
          <cell r="F1763">
            <v>1000</v>
          </cell>
          <cell r="G1763" t="str">
            <v>RWP - Plant</v>
          </cell>
          <cell r="H1763">
            <v>1000</v>
          </cell>
          <cell r="I1763" t="str">
            <v>RWP - Plant</v>
          </cell>
          <cell r="J1763" t="str">
            <v>1410</v>
          </cell>
          <cell r="K1763">
            <v>1</v>
          </cell>
          <cell r="L1763">
            <v>39052</v>
          </cell>
          <cell r="M1763">
            <v>4</v>
          </cell>
          <cell r="N1763">
            <v>1</v>
          </cell>
          <cell r="O1763">
            <v>40391</v>
          </cell>
          <cell r="P1763">
            <v>4</v>
          </cell>
          <cell r="Q1763" t="str">
            <v>QEP Energy Company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0</v>
          </cell>
          <cell r="W1763">
            <v>0</v>
          </cell>
          <cell r="X1763">
            <v>0</v>
          </cell>
          <cell r="Y1763" t="b">
            <v>0</v>
          </cell>
          <cell r="Z1763">
            <v>0</v>
          </cell>
          <cell r="AA1763">
            <v>1</v>
          </cell>
          <cell r="AB1763" t="str">
            <v>|</v>
          </cell>
        </row>
        <row r="1764">
          <cell r="B1764">
            <v>7242</v>
          </cell>
          <cell r="D1764" t="str">
            <v>CHAPITA 1024-10</v>
          </cell>
          <cell r="E1764" t="str">
            <v>S</v>
          </cell>
          <cell r="F1764">
            <v>1000</v>
          </cell>
          <cell r="G1764" t="str">
            <v>RWP - Plant</v>
          </cell>
          <cell r="H1764">
            <v>1000</v>
          </cell>
          <cell r="I1764" t="str">
            <v>RWP - Plant</v>
          </cell>
          <cell r="J1764" t="str">
            <v>1409</v>
          </cell>
          <cell r="K1764">
            <v>1</v>
          </cell>
          <cell r="L1764">
            <v>39052</v>
          </cell>
          <cell r="M1764">
            <v>1</v>
          </cell>
          <cell r="N1764">
            <v>1</v>
          </cell>
          <cell r="O1764">
            <v>40391</v>
          </cell>
          <cell r="P1764">
            <v>1</v>
          </cell>
          <cell r="Q1764" t="str">
            <v>EOG Resources, Inc.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 t="b">
            <v>0</v>
          </cell>
          <cell r="Z1764">
            <v>0</v>
          </cell>
          <cell r="AA1764">
            <v>1</v>
          </cell>
          <cell r="AB1764" t="str">
            <v>|</v>
          </cell>
        </row>
        <row r="1765">
          <cell r="B1765">
            <v>7242</v>
          </cell>
          <cell r="D1765" t="str">
            <v>CHAPITA 1024-10</v>
          </cell>
          <cell r="E1765" t="str">
            <v>S</v>
          </cell>
          <cell r="F1765">
            <v>1000</v>
          </cell>
          <cell r="G1765" t="str">
            <v>RWP - Plant</v>
          </cell>
          <cell r="H1765">
            <v>1000</v>
          </cell>
          <cell r="I1765" t="str">
            <v>RWP - Plant</v>
          </cell>
          <cell r="J1765" t="str">
            <v>1409</v>
          </cell>
          <cell r="K1765">
            <v>1</v>
          </cell>
          <cell r="L1765">
            <v>39052</v>
          </cell>
          <cell r="M1765">
            <v>8</v>
          </cell>
          <cell r="N1765">
            <v>0</v>
          </cell>
          <cell r="O1765">
            <v>40391</v>
          </cell>
          <cell r="P1765">
            <v>2</v>
          </cell>
          <cell r="Q1765" t="str">
            <v>Kerr McGee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  <cell r="X1765">
            <v>0</v>
          </cell>
          <cell r="Y1765" t="b">
            <v>0</v>
          </cell>
          <cell r="Z1765">
            <v>0</v>
          </cell>
          <cell r="AA1765">
            <v>99</v>
          </cell>
          <cell r="AB1765" t="str">
            <v>|</v>
          </cell>
        </row>
        <row r="1766">
          <cell r="B1766">
            <v>7252</v>
          </cell>
          <cell r="D1766" t="str">
            <v>CHAPITA 915-34</v>
          </cell>
          <cell r="E1766" t="str">
            <v>S</v>
          </cell>
          <cell r="F1766">
            <v>1000</v>
          </cell>
          <cell r="G1766" t="str">
            <v>RWP - Plant</v>
          </cell>
          <cell r="H1766">
            <v>1000</v>
          </cell>
          <cell r="I1766" t="str">
            <v>RWP - Plant</v>
          </cell>
          <cell r="J1766" t="str">
            <v>1406</v>
          </cell>
          <cell r="K1766">
            <v>1</v>
          </cell>
          <cell r="L1766">
            <v>39052</v>
          </cell>
          <cell r="M1766">
            <v>1</v>
          </cell>
          <cell r="N1766">
            <v>1</v>
          </cell>
          <cell r="O1766">
            <v>40391</v>
          </cell>
          <cell r="P1766">
            <v>1</v>
          </cell>
          <cell r="Q1766" t="str">
            <v>EOG Resources, Inc.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W1766">
            <v>0</v>
          </cell>
          <cell r="X1766">
            <v>0</v>
          </cell>
          <cell r="Y1766" t="b">
            <v>0</v>
          </cell>
          <cell r="Z1766">
            <v>0</v>
          </cell>
          <cell r="AA1766">
            <v>1</v>
          </cell>
          <cell r="AB1766" t="str">
            <v>|</v>
          </cell>
        </row>
        <row r="1767">
          <cell r="B1767">
            <v>7252</v>
          </cell>
          <cell r="D1767" t="str">
            <v>CHAPITA 915-34</v>
          </cell>
          <cell r="E1767" t="str">
            <v>S</v>
          </cell>
          <cell r="F1767">
            <v>1000</v>
          </cell>
          <cell r="G1767" t="str">
            <v>RWP - Plant</v>
          </cell>
          <cell r="H1767">
            <v>1000</v>
          </cell>
          <cell r="I1767" t="str">
            <v>RWP - Plant</v>
          </cell>
          <cell r="J1767" t="str">
            <v>1406</v>
          </cell>
          <cell r="K1767">
            <v>1</v>
          </cell>
          <cell r="L1767">
            <v>39052</v>
          </cell>
          <cell r="M1767">
            <v>8</v>
          </cell>
          <cell r="N1767">
            <v>0</v>
          </cell>
          <cell r="O1767">
            <v>40391</v>
          </cell>
          <cell r="P1767">
            <v>2</v>
          </cell>
          <cell r="Q1767" t="str">
            <v>Kerr McGee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>
            <v>0</v>
          </cell>
          <cell r="W1767">
            <v>0</v>
          </cell>
          <cell r="X1767">
            <v>0</v>
          </cell>
          <cell r="Y1767" t="b">
            <v>0</v>
          </cell>
          <cell r="Z1767">
            <v>0</v>
          </cell>
          <cell r="AA1767">
            <v>99</v>
          </cell>
          <cell r="AB1767" t="str">
            <v>|</v>
          </cell>
        </row>
        <row r="1768">
          <cell r="B1768">
            <v>7253</v>
          </cell>
          <cell r="D1768" t="str">
            <v>CHAPITA 548-19</v>
          </cell>
          <cell r="E1768" t="str">
            <v>S</v>
          </cell>
          <cell r="F1768">
            <v>1000</v>
          </cell>
          <cell r="G1768" t="str">
            <v>RWP - Plant</v>
          </cell>
          <cell r="H1768">
            <v>1000</v>
          </cell>
          <cell r="I1768" t="str">
            <v>RWP - Plant</v>
          </cell>
          <cell r="J1768" t="str">
            <v>1405</v>
          </cell>
          <cell r="K1768">
            <v>1</v>
          </cell>
          <cell r="L1768">
            <v>39052</v>
          </cell>
          <cell r="M1768">
            <v>1</v>
          </cell>
          <cell r="N1768">
            <v>1</v>
          </cell>
          <cell r="O1768">
            <v>40391</v>
          </cell>
          <cell r="P1768">
            <v>1</v>
          </cell>
          <cell r="Q1768" t="str">
            <v>EOG Resources, Inc.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>
            <v>0</v>
          </cell>
          <cell r="W1768">
            <v>0</v>
          </cell>
          <cell r="X1768">
            <v>0</v>
          </cell>
          <cell r="Y1768" t="b">
            <v>0</v>
          </cell>
          <cell r="Z1768">
            <v>0</v>
          </cell>
          <cell r="AA1768">
            <v>1</v>
          </cell>
          <cell r="AB1768" t="str">
            <v>|</v>
          </cell>
        </row>
        <row r="1769">
          <cell r="B1769">
            <v>7253</v>
          </cell>
          <cell r="D1769" t="str">
            <v>CHAPITA 548-19</v>
          </cell>
          <cell r="E1769" t="str">
            <v>S</v>
          </cell>
          <cell r="F1769">
            <v>1000</v>
          </cell>
          <cell r="G1769" t="str">
            <v>RWP - Plant</v>
          </cell>
          <cell r="H1769">
            <v>1000</v>
          </cell>
          <cell r="I1769" t="str">
            <v>RWP - Plant</v>
          </cell>
          <cell r="J1769" t="str">
            <v>1405</v>
          </cell>
          <cell r="K1769">
            <v>1</v>
          </cell>
          <cell r="L1769">
            <v>39052</v>
          </cell>
          <cell r="M1769">
            <v>8</v>
          </cell>
          <cell r="N1769">
            <v>0</v>
          </cell>
          <cell r="O1769">
            <v>40391</v>
          </cell>
          <cell r="P1769">
            <v>2</v>
          </cell>
          <cell r="Q1769" t="str">
            <v>Kerr McGee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  <cell r="W1769">
            <v>0</v>
          </cell>
          <cell r="X1769">
            <v>0</v>
          </cell>
          <cell r="Y1769" t="b">
            <v>0</v>
          </cell>
          <cell r="Z1769">
            <v>0</v>
          </cell>
          <cell r="AA1769">
            <v>99</v>
          </cell>
          <cell r="AB1769" t="str">
            <v>|</v>
          </cell>
        </row>
        <row r="1770">
          <cell r="B1770">
            <v>7255</v>
          </cell>
          <cell r="D1770" t="str">
            <v>NBE 7ml-10-9-23</v>
          </cell>
          <cell r="E1770" t="str">
            <v>S</v>
          </cell>
          <cell r="F1770">
            <v>1000</v>
          </cell>
          <cell r="G1770" t="str">
            <v>RWP - Plant</v>
          </cell>
          <cell r="H1770">
            <v>1000</v>
          </cell>
          <cell r="I1770" t="str">
            <v>RWP - Plant</v>
          </cell>
          <cell r="J1770" t="str">
            <v>1403</v>
          </cell>
          <cell r="K1770">
            <v>1</v>
          </cell>
          <cell r="L1770">
            <v>39052</v>
          </cell>
          <cell r="M1770">
            <v>4</v>
          </cell>
          <cell r="N1770">
            <v>1</v>
          </cell>
          <cell r="O1770">
            <v>40391</v>
          </cell>
          <cell r="P1770">
            <v>4</v>
          </cell>
          <cell r="Q1770" t="str">
            <v>QEP Energy Company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 t="b">
            <v>0</v>
          </cell>
          <cell r="Z1770">
            <v>0</v>
          </cell>
          <cell r="AA1770">
            <v>1</v>
          </cell>
          <cell r="AB1770" t="str">
            <v>|</v>
          </cell>
        </row>
        <row r="1771">
          <cell r="B1771">
            <v>7255</v>
          </cell>
          <cell r="D1771" t="str">
            <v>NBE 7ml-10-9-23</v>
          </cell>
          <cell r="E1771" t="str">
            <v>S</v>
          </cell>
          <cell r="F1771">
            <v>1000</v>
          </cell>
          <cell r="G1771" t="str">
            <v>RWP - Plant</v>
          </cell>
          <cell r="H1771">
            <v>1000</v>
          </cell>
          <cell r="I1771" t="str">
            <v>RWP - Plant</v>
          </cell>
          <cell r="J1771" t="str">
            <v>1403</v>
          </cell>
          <cell r="K1771">
            <v>1</v>
          </cell>
          <cell r="L1771">
            <v>39052</v>
          </cell>
          <cell r="M1771">
            <v>11</v>
          </cell>
          <cell r="N1771">
            <v>0</v>
          </cell>
          <cell r="O1771">
            <v>40391</v>
          </cell>
          <cell r="P1771">
            <v>4</v>
          </cell>
          <cell r="Q1771" t="str">
            <v>QEP Energy Company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W1771">
            <v>0</v>
          </cell>
          <cell r="X1771">
            <v>0</v>
          </cell>
          <cell r="Y1771" t="b">
            <v>0</v>
          </cell>
          <cell r="Z1771">
            <v>0</v>
          </cell>
          <cell r="AA1771">
            <v>1</v>
          </cell>
          <cell r="AB1771" t="str">
            <v>|</v>
          </cell>
        </row>
        <row r="1772">
          <cell r="B1772">
            <v>7256</v>
          </cell>
          <cell r="D1772" t="str">
            <v>GH 15ml-18-8-21</v>
          </cell>
          <cell r="E1772" t="str">
            <v>S</v>
          </cell>
          <cell r="F1772">
            <v>1000</v>
          </cell>
          <cell r="G1772" t="str">
            <v>RWP - Plant</v>
          </cell>
          <cell r="H1772">
            <v>1000</v>
          </cell>
          <cell r="I1772" t="str">
            <v>RWP - Plant</v>
          </cell>
          <cell r="J1772" t="str">
            <v>1402</v>
          </cell>
          <cell r="K1772">
            <v>1</v>
          </cell>
          <cell r="L1772">
            <v>39052</v>
          </cell>
          <cell r="M1772">
            <v>4</v>
          </cell>
          <cell r="N1772">
            <v>1</v>
          </cell>
          <cell r="O1772">
            <v>40391</v>
          </cell>
          <cell r="P1772">
            <v>4</v>
          </cell>
          <cell r="Q1772" t="str">
            <v>QEP Energy Company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 t="b">
            <v>0</v>
          </cell>
          <cell r="Z1772">
            <v>0</v>
          </cell>
          <cell r="AA1772">
            <v>1</v>
          </cell>
          <cell r="AB1772" t="str">
            <v>|</v>
          </cell>
        </row>
        <row r="1773">
          <cell r="B1773">
            <v>7257</v>
          </cell>
          <cell r="D1773" t="str">
            <v>CHAPITA 675-6</v>
          </cell>
          <cell r="E1773" t="str">
            <v>S</v>
          </cell>
          <cell r="F1773">
            <v>1000</v>
          </cell>
          <cell r="G1773" t="str">
            <v>RWP - Plant</v>
          </cell>
          <cell r="H1773">
            <v>1000</v>
          </cell>
          <cell r="I1773" t="str">
            <v>RWP - Plant</v>
          </cell>
          <cell r="J1773" t="str">
            <v>1426</v>
          </cell>
          <cell r="K1773">
            <v>1</v>
          </cell>
          <cell r="L1773">
            <v>39052</v>
          </cell>
          <cell r="M1773">
            <v>1</v>
          </cell>
          <cell r="N1773">
            <v>1</v>
          </cell>
          <cell r="O1773">
            <v>40391</v>
          </cell>
          <cell r="P1773">
            <v>1</v>
          </cell>
          <cell r="Q1773" t="str">
            <v>EOG Resources, Inc.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 t="b">
            <v>0</v>
          </cell>
          <cell r="Z1773">
            <v>0</v>
          </cell>
          <cell r="AA1773">
            <v>1</v>
          </cell>
          <cell r="AB1773" t="str">
            <v>|</v>
          </cell>
        </row>
        <row r="1774">
          <cell r="B1774">
            <v>7257</v>
          </cell>
          <cell r="D1774" t="str">
            <v>CHAPITA 675-6</v>
          </cell>
          <cell r="E1774" t="str">
            <v>S</v>
          </cell>
          <cell r="F1774">
            <v>1000</v>
          </cell>
          <cell r="G1774" t="str">
            <v>RWP - Plant</v>
          </cell>
          <cell r="H1774">
            <v>1000</v>
          </cell>
          <cell r="I1774" t="str">
            <v>RWP - Plant</v>
          </cell>
          <cell r="J1774" t="str">
            <v>1426</v>
          </cell>
          <cell r="K1774">
            <v>1</v>
          </cell>
          <cell r="L1774">
            <v>39052</v>
          </cell>
          <cell r="M1774">
            <v>8</v>
          </cell>
          <cell r="N1774">
            <v>0</v>
          </cell>
          <cell r="O1774">
            <v>40391</v>
          </cell>
          <cell r="P1774">
            <v>2</v>
          </cell>
          <cell r="Q1774" t="str">
            <v>Kerr McGee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 t="b">
            <v>0</v>
          </cell>
          <cell r="Z1774">
            <v>0</v>
          </cell>
          <cell r="AA1774">
            <v>99</v>
          </cell>
          <cell r="AB1774" t="str">
            <v>|</v>
          </cell>
        </row>
        <row r="1775">
          <cell r="B1775">
            <v>7258</v>
          </cell>
          <cell r="D1775" t="str">
            <v>CHAPITA 1006-22</v>
          </cell>
          <cell r="E1775" t="str">
            <v>S</v>
          </cell>
          <cell r="F1775">
            <v>1000</v>
          </cell>
          <cell r="G1775" t="str">
            <v>RWP - Plant</v>
          </cell>
          <cell r="H1775">
            <v>1000</v>
          </cell>
          <cell r="I1775" t="str">
            <v>RWP - Plant</v>
          </cell>
          <cell r="J1775" t="str">
            <v>1441</v>
          </cell>
          <cell r="K1775">
            <v>1</v>
          </cell>
          <cell r="L1775">
            <v>39052</v>
          </cell>
          <cell r="M1775">
            <v>1</v>
          </cell>
          <cell r="N1775">
            <v>1</v>
          </cell>
          <cell r="O1775">
            <v>40391</v>
          </cell>
          <cell r="P1775">
            <v>1</v>
          </cell>
          <cell r="Q1775" t="str">
            <v>EOG Resources, Inc.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 t="b">
            <v>0</v>
          </cell>
          <cell r="Z1775">
            <v>0</v>
          </cell>
          <cell r="AA1775">
            <v>1</v>
          </cell>
          <cell r="AB1775" t="str">
            <v>|</v>
          </cell>
        </row>
        <row r="1776">
          <cell r="B1776">
            <v>7258</v>
          </cell>
          <cell r="D1776" t="str">
            <v>CHAPITA 1006-22</v>
          </cell>
          <cell r="E1776" t="str">
            <v>S</v>
          </cell>
          <cell r="F1776">
            <v>1000</v>
          </cell>
          <cell r="G1776" t="str">
            <v>RWP - Plant</v>
          </cell>
          <cell r="H1776">
            <v>1000</v>
          </cell>
          <cell r="I1776" t="str">
            <v>RWP - Plant</v>
          </cell>
          <cell r="J1776" t="str">
            <v>1441</v>
          </cell>
          <cell r="K1776">
            <v>1</v>
          </cell>
          <cell r="L1776">
            <v>39052</v>
          </cell>
          <cell r="M1776">
            <v>8</v>
          </cell>
          <cell r="N1776">
            <v>0</v>
          </cell>
          <cell r="O1776">
            <v>40391</v>
          </cell>
          <cell r="P1776">
            <v>2</v>
          </cell>
          <cell r="Q1776" t="str">
            <v>Kerr McGee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 t="b">
            <v>0</v>
          </cell>
          <cell r="Z1776">
            <v>0</v>
          </cell>
          <cell r="AA1776">
            <v>99</v>
          </cell>
          <cell r="AB1776" t="str">
            <v>|</v>
          </cell>
        </row>
        <row r="1777">
          <cell r="B1777">
            <v>7259</v>
          </cell>
          <cell r="D1777" t="str">
            <v>CHAPITA 316-12</v>
          </cell>
          <cell r="E1777" t="str">
            <v>S</v>
          </cell>
          <cell r="F1777">
            <v>1000</v>
          </cell>
          <cell r="G1777" t="str">
            <v>RWP - Plant</v>
          </cell>
          <cell r="H1777">
            <v>1000</v>
          </cell>
          <cell r="I1777" t="str">
            <v>RWP - Plant</v>
          </cell>
          <cell r="J1777" t="str">
            <v>1440</v>
          </cell>
          <cell r="K1777">
            <v>1</v>
          </cell>
          <cell r="L1777">
            <v>39083</v>
          </cell>
          <cell r="M1777">
            <v>1</v>
          </cell>
          <cell r="N1777">
            <v>1</v>
          </cell>
          <cell r="O1777">
            <v>40391</v>
          </cell>
          <cell r="P1777">
            <v>1</v>
          </cell>
          <cell r="Q1777" t="str">
            <v>EOG Resources, Inc.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 t="b">
            <v>0</v>
          </cell>
          <cell r="Z1777">
            <v>0</v>
          </cell>
          <cell r="AA1777">
            <v>1</v>
          </cell>
          <cell r="AB1777" t="str">
            <v>|</v>
          </cell>
        </row>
        <row r="1778">
          <cell r="B1778">
            <v>7259</v>
          </cell>
          <cell r="D1778" t="str">
            <v>CHAPITA 316-12</v>
          </cell>
          <cell r="E1778" t="str">
            <v>S</v>
          </cell>
          <cell r="F1778">
            <v>1000</v>
          </cell>
          <cell r="G1778" t="str">
            <v>RWP - Plant</v>
          </cell>
          <cell r="H1778">
            <v>1000</v>
          </cell>
          <cell r="I1778" t="str">
            <v>RWP - Plant</v>
          </cell>
          <cell r="J1778" t="str">
            <v>1440</v>
          </cell>
          <cell r="K1778">
            <v>1</v>
          </cell>
          <cell r="L1778">
            <v>39083</v>
          </cell>
          <cell r="M1778">
            <v>8</v>
          </cell>
          <cell r="N1778">
            <v>0</v>
          </cell>
          <cell r="O1778">
            <v>40391</v>
          </cell>
          <cell r="P1778">
            <v>2</v>
          </cell>
          <cell r="Q1778" t="str">
            <v>Kerr McGee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 t="b">
            <v>0</v>
          </cell>
          <cell r="Z1778">
            <v>0</v>
          </cell>
          <cell r="AA1778">
            <v>99</v>
          </cell>
          <cell r="AB1778" t="str">
            <v>|</v>
          </cell>
        </row>
        <row r="1779">
          <cell r="B1779">
            <v>7260</v>
          </cell>
          <cell r="D1779" t="str">
            <v>CHAPITA 1119-28</v>
          </cell>
          <cell r="E1779" t="str">
            <v>S</v>
          </cell>
          <cell r="F1779">
            <v>1000</v>
          </cell>
          <cell r="G1779" t="str">
            <v>RWP - Plant</v>
          </cell>
          <cell r="H1779">
            <v>1000</v>
          </cell>
          <cell r="I1779" t="str">
            <v>RWP - Plant</v>
          </cell>
          <cell r="J1779" t="str">
            <v>1439</v>
          </cell>
          <cell r="K1779">
            <v>1</v>
          </cell>
          <cell r="L1779">
            <v>39083</v>
          </cell>
          <cell r="M1779">
            <v>1</v>
          </cell>
          <cell r="N1779">
            <v>1</v>
          </cell>
          <cell r="O1779">
            <v>40391</v>
          </cell>
          <cell r="P1779">
            <v>1</v>
          </cell>
          <cell r="Q1779" t="str">
            <v>EOG Resources, Inc.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 t="b">
            <v>0</v>
          </cell>
          <cell r="Z1779">
            <v>0</v>
          </cell>
          <cell r="AA1779">
            <v>1</v>
          </cell>
          <cell r="AB1779" t="str">
            <v>|</v>
          </cell>
        </row>
        <row r="1780">
          <cell r="B1780">
            <v>7260</v>
          </cell>
          <cell r="D1780" t="str">
            <v>CHAPITA 1119-28</v>
          </cell>
          <cell r="E1780" t="str">
            <v>S</v>
          </cell>
          <cell r="F1780">
            <v>1000</v>
          </cell>
          <cell r="G1780" t="str">
            <v>RWP - Plant</v>
          </cell>
          <cell r="H1780">
            <v>1000</v>
          </cell>
          <cell r="I1780" t="str">
            <v>RWP - Plant</v>
          </cell>
          <cell r="J1780" t="str">
            <v>1439</v>
          </cell>
          <cell r="K1780">
            <v>1</v>
          </cell>
          <cell r="L1780">
            <v>39083</v>
          </cell>
          <cell r="M1780">
            <v>8</v>
          </cell>
          <cell r="N1780">
            <v>0</v>
          </cell>
          <cell r="O1780">
            <v>40391</v>
          </cell>
          <cell r="P1780">
            <v>2</v>
          </cell>
          <cell r="Q1780" t="str">
            <v>Kerr McGee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 t="b">
            <v>0</v>
          </cell>
          <cell r="Z1780">
            <v>0</v>
          </cell>
          <cell r="AA1780">
            <v>99</v>
          </cell>
          <cell r="AB1780" t="str">
            <v>|</v>
          </cell>
        </row>
        <row r="1781">
          <cell r="B1781">
            <v>7261</v>
          </cell>
          <cell r="D1781" t="str">
            <v>CHAPITA 1033-19</v>
          </cell>
          <cell r="E1781" t="str">
            <v>S</v>
          </cell>
          <cell r="F1781">
            <v>1000</v>
          </cell>
          <cell r="G1781" t="str">
            <v>RWP - Plant</v>
          </cell>
          <cell r="H1781">
            <v>1000</v>
          </cell>
          <cell r="I1781" t="str">
            <v>RWP - Plant</v>
          </cell>
          <cell r="J1781" t="str">
            <v>1438</v>
          </cell>
          <cell r="K1781">
            <v>1</v>
          </cell>
          <cell r="L1781">
            <v>39083</v>
          </cell>
          <cell r="M1781">
            <v>1</v>
          </cell>
          <cell r="N1781">
            <v>1</v>
          </cell>
          <cell r="O1781">
            <v>40391</v>
          </cell>
          <cell r="P1781">
            <v>1</v>
          </cell>
          <cell r="Q1781" t="str">
            <v>EOG Resources, Inc.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 t="b">
            <v>0</v>
          </cell>
          <cell r="Z1781">
            <v>0</v>
          </cell>
          <cell r="AA1781">
            <v>1</v>
          </cell>
          <cell r="AB1781" t="str">
            <v>|</v>
          </cell>
        </row>
        <row r="1782">
          <cell r="B1782">
            <v>7261</v>
          </cell>
          <cell r="D1782" t="str">
            <v>CHAPITA 1033-19</v>
          </cell>
          <cell r="E1782" t="str">
            <v>S</v>
          </cell>
          <cell r="F1782">
            <v>1000</v>
          </cell>
          <cell r="G1782" t="str">
            <v>RWP - Plant</v>
          </cell>
          <cell r="H1782">
            <v>1000</v>
          </cell>
          <cell r="I1782" t="str">
            <v>RWP - Plant</v>
          </cell>
          <cell r="J1782" t="str">
            <v>1438</v>
          </cell>
          <cell r="K1782">
            <v>1</v>
          </cell>
          <cell r="L1782">
            <v>39083</v>
          </cell>
          <cell r="M1782">
            <v>8</v>
          </cell>
          <cell r="N1782">
            <v>0</v>
          </cell>
          <cell r="O1782">
            <v>40391</v>
          </cell>
          <cell r="P1782">
            <v>2</v>
          </cell>
          <cell r="Q1782" t="str">
            <v>Kerr McGee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 t="b">
            <v>0</v>
          </cell>
          <cell r="Z1782">
            <v>0</v>
          </cell>
          <cell r="AA1782">
            <v>99</v>
          </cell>
          <cell r="AB1782" t="str">
            <v>|</v>
          </cell>
        </row>
        <row r="1783">
          <cell r="B1783">
            <v>7263</v>
          </cell>
          <cell r="D1783" t="str">
            <v>SUBW 14m-7-7-22 (Run 1)</v>
          </cell>
          <cell r="E1783" t="str">
            <v>S</v>
          </cell>
          <cell r="F1783">
            <v>1000</v>
          </cell>
          <cell r="G1783" t="str">
            <v>RWP - Plant</v>
          </cell>
          <cell r="H1783">
            <v>1000</v>
          </cell>
          <cell r="I1783" t="str">
            <v>RWP - Plant</v>
          </cell>
          <cell r="J1783" t="str">
            <v>1437</v>
          </cell>
          <cell r="K1783">
            <v>1</v>
          </cell>
          <cell r="L1783">
            <v>39083</v>
          </cell>
          <cell r="M1783">
            <v>4</v>
          </cell>
          <cell r="N1783">
            <v>1</v>
          </cell>
          <cell r="O1783">
            <v>40391</v>
          </cell>
          <cell r="P1783">
            <v>4</v>
          </cell>
          <cell r="Q1783" t="str">
            <v>QEP Energy Company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 t="b">
            <v>0</v>
          </cell>
          <cell r="Z1783">
            <v>0</v>
          </cell>
          <cell r="AA1783">
            <v>1</v>
          </cell>
          <cell r="AB1783" t="str">
            <v>|</v>
          </cell>
        </row>
        <row r="1784">
          <cell r="B1784">
            <v>7265</v>
          </cell>
          <cell r="D1784" t="str">
            <v>NBE 2ml-10-9-23</v>
          </cell>
          <cell r="E1784" t="str">
            <v>S</v>
          </cell>
          <cell r="F1784">
            <v>1000</v>
          </cell>
          <cell r="G1784" t="str">
            <v>RWP - Plant</v>
          </cell>
          <cell r="H1784">
            <v>1000</v>
          </cell>
          <cell r="I1784" t="str">
            <v>RWP - Plant</v>
          </cell>
          <cell r="J1784" t="str">
            <v>1436</v>
          </cell>
          <cell r="K1784">
            <v>1</v>
          </cell>
          <cell r="L1784">
            <v>39083</v>
          </cell>
          <cell r="M1784">
            <v>4</v>
          </cell>
          <cell r="N1784">
            <v>1</v>
          </cell>
          <cell r="O1784">
            <v>40391</v>
          </cell>
          <cell r="P1784">
            <v>4</v>
          </cell>
          <cell r="Q1784" t="str">
            <v>QEP Energy Company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 t="b">
            <v>0</v>
          </cell>
          <cell r="Z1784">
            <v>0</v>
          </cell>
          <cell r="AA1784">
            <v>1</v>
          </cell>
          <cell r="AB1784" t="str">
            <v>|</v>
          </cell>
        </row>
        <row r="1785">
          <cell r="B1785">
            <v>7265</v>
          </cell>
          <cell r="D1785" t="str">
            <v>NBE 2ml-10-9-23</v>
          </cell>
          <cell r="E1785" t="str">
            <v>S</v>
          </cell>
          <cell r="F1785">
            <v>1000</v>
          </cell>
          <cell r="G1785" t="str">
            <v>RWP - Plant</v>
          </cell>
          <cell r="H1785">
            <v>1000</v>
          </cell>
          <cell r="I1785" t="str">
            <v>RWP - Plant</v>
          </cell>
          <cell r="J1785" t="str">
            <v>1436</v>
          </cell>
          <cell r="K1785">
            <v>1</v>
          </cell>
          <cell r="L1785">
            <v>39083</v>
          </cell>
          <cell r="M1785">
            <v>11</v>
          </cell>
          <cell r="N1785">
            <v>0</v>
          </cell>
          <cell r="O1785">
            <v>40391</v>
          </cell>
          <cell r="P1785">
            <v>4</v>
          </cell>
          <cell r="Q1785" t="str">
            <v>QEP Energy Company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 t="b">
            <v>0</v>
          </cell>
          <cell r="Z1785">
            <v>0</v>
          </cell>
          <cell r="AA1785">
            <v>1</v>
          </cell>
          <cell r="AB1785" t="str">
            <v>|</v>
          </cell>
        </row>
        <row r="1786">
          <cell r="B1786">
            <v>7269</v>
          </cell>
          <cell r="D1786" t="str">
            <v>CHAPITA 1069-33</v>
          </cell>
          <cell r="E1786" t="str">
            <v>S</v>
          </cell>
          <cell r="F1786">
            <v>1000</v>
          </cell>
          <cell r="G1786" t="str">
            <v>RWP - Plant</v>
          </cell>
          <cell r="H1786">
            <v>1000</v>
          </cell>
          <cell r="I1786" t="str">
            <v>RWP - Plant</v>
          </cell>
          <cell r="J1786" t="str">
            <v>1435</v>
          </cell>
          <cell r="K1786">
            <v>1</v>
          </cell>
          <cell r="L1786">
            <v>39083</v>
          </cell>
          <cell r="M1786">
            <v>1</v>
          </cell>
          <cell r="N1786">
            <v>1</v>
          </cell>
          <cell r="O1786">
            <v>40391</v>
          </cell>
          <cell r="P1786">
            <v>1</v>
          </cell>
          <cell r="Q1786" t="str">
            <v>EOG Resources, Inc.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 t="b">
            <v>0</v>
          </cell>
          <cell r="Z1786">
            <v>0</v>
          </cell>
          <cell r="AA1786">
            <v>1</v>
          </cell>
          <cell r="AB1786" t="str">
            <v>|</v>
          </cell>
        </row>
        <row r="1787">
          <cell r="B1787">
            <v>7269</v>
          </cell>
          <cell r="D1787" t="str">
            <v>CHAPITA 1069-33</v>
          </cell>
          <cell r="E1787" t="str">
            <v>S</v>
          </cell>
          <cell r="F1787">
            <v>1000</v>
          </cell>
          <cell r="G1787" t="str">
            <v>RWP - Plant</v>
          </cell>
          <cell r="H1787">
            <v>1000</v>
          </cell>
          <cell r="I1787" t="str">
            <v>RWP - Plant</v>
          </cell>
          <cell r="J1787" t="str">
            <v>1435</v>
          </cell>
          <cell r="K1787">
            <v>1</v>
          </cell>
          <cell r="L1787">
            <v>39083</v>
          </cell>
          <cell r="M1787">
            <v>8</v>
          </cell>
          <cell r="N1787">
            <v>0</v>
          </cell>
          <cell r="O1787">
            <v>40391</v>
          </cell>
          <cell r="P1787">
            <v>2</v>
          </cell>
          <cell r="Q1787" t="str">
            <v>Kerr McGee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 t="b">
            <v>0</v>
          </cell>
          <cell r="Z1787">
            <v>0</v>
          </cell>
          <cell r="AA1787">
            <v>99</v>
          </cell>
          <cell r="AB1787" t="str">
            <v>|</v>
          </cell>
        </row>
        <row r="1788">
          <cell r="B1788">
            <v>7270</v>
          </cell>
          <cell r="D1788" t="str">
            <v>CHAPITA 685-29</v>
          </cell>
          <cell r="E1788" t="str">
            <v>S</v>
          </cell>
          <cell r="F1788">
            <v>1000</v>
          </cell>
          <cell r="G1788" t="str">
            <v>RWP - Plant</v>
          </cell>
          <cell r="H1788">
            <v>1000</v>
          </cell>
          <cell r="I1788" t="str">
            <v>RWP - Plant</v>
          </cell>
          <cell r="J1788" t="str">
            <v>1434</v>
          </cell>
          <cell r="K1788">
            <v>1</v>
          </cell>
          <cell r="L1788">
            <v>39083</v>
          </cell>
          <cell r="M1788">
            <v>1</v>
          </cell>
          <cell r="N1788">
            <v>1</v>
          </cell>
          <cell r="O1788">
            <v>40391</v>
          </cell>
          <cell r="P1788">
            <v>1</v>
          </cell>
          <cell r="Q1788" t="str">
            <v>EOG Resources, Inc.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 t="b">
            <v>0</v>
          </cell>
          <cell r="Z1788">
            <v>0</v>
          </cell>
          <cell r="AA1788">
            <v>1</v>
          </cell>
          <cell r="AB1788" t="str">
            <v>|</v>
          </cell>
        </row>
        <row r="1789">
          <cell r="B1789">
            <v>7270</v>
          </cell>
          <cell r="D1789" t="str">
            <v>CHAPITA 685-29</v>
          </cell>
          <cell r="E1789" t="str">
            <v>S</v>
          </cell>
          <cell r="F1789">
            <v>1000</v>
          </cell>
          <cell r="G1789" t="str">
            <v>RWP - Plant</v>
          </cell>
          <cell r="H1789">
            <v>1000</v>
          </cell>
          <cell r="I1789" t="str">
            <v>RWP - Plant</v>
          </cell>
          <cell r="J1789" t="str">
            <v>1434</v>
          </cell>
          <cell r="K1789">
            <v>1</v>
          </cell>
          <cell r="L1789">
            <v>39083</v>
          </cell>
          <cell r="M1789">
            <v>8</v>
          </cell>
          <cell r="N1789">
            <v>0</v>
          </cell>
          <cell r="O1789">
            <v>40391</v>
          </cell>
          <cell r="P1789">
            <v>2</v>
          </cell>
          <cell r="Q1789" t="str">
            <v>Kerr McGee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 t="b">
            <v>0</v>
          </cell>
          <cell r="Z1789">
            <v>0</v>
          </cell>
          <cell r="AA1789">
            <v>99</v>
          </cell>
          <cell r="AB1789" t="str">
            <v>|</v>
          </cell>
        </row>
        <row r="1790">
          <cell r="B1790">
            <v>7271</v>
          </cell>
          <cell r="D1790" t="str">
            <v>NBE 8ml-12-9-23</v>
          </cell>
          <cell r="E1790" t="str">
            <v>S</v>
          </cell>
          <cell r="F1790">
            <v>1000</v>
          </cell>
          <cell r="G1790" t="str">
            <v>RWP - Plant</v>
          </cell>
          <cell r="H1790">
            <v>1000</v>
          </cell>
          <cell r="I1790" t="str">
            <v>RWP - Plant</v>
          </cell>
          <cell r="J1790" t="str">
            <v>1433</v>
          </cell>
          <cell r="K1790">
            <v>1</v>
          </cell>
          <cell r="L1790">
            <v>39083</v>
          </cell>
          <cell r="M1790">
            <v>4</v>
          </cell>
          <cell r="N1790">
            <v>0</v>
          </cell>
          <cell r="O1790">
            <v>40026</v>
          </cell>
          <cell r="P1790">
            <v>4</v>
          </cell>
          <cell r="Q1790" t="str">
            <v>QEP Energy Company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 t="b">
            <v>0</v>
          </cell>
          <cell r="Z1790">
            <v>0</v>
          </cell>
          <cell r="AA1790">
            <v>1</v>
          </cell>
          <cell r="AB1790" t="str">
            <v>|</v>
          </cell>
        </row>
        <row r="1791">
          <cell r="B1791">
            <v>7271</v>
          </cell>
          <cell r="D1791" t="str">
            <v>NBE 8ml-12-9-23</v>
          </cell>
          <cell r="E1791" t="str">
            <v>S</v>
          </cell>
          <cell r="F1791">
            <v>1000</v>
          </cell>
          <cell r="G1791" t="str">
            <v>RWP - Plant</v>
          </cell>
          <cell r="H1791">
            <v>1000</v>
          </cell>
          <cell r="I1791" t="str">
            <v>RWP - Plant</v>
          </cell>
          <cell r="J1791" t="str">
            <v>1433</v>
          </cell>
          <cell r="K1791">
            <v>1</v>
          </cell>
          <cell r="L1791">
            <v>39083</v>
          </cell>
          <cell r="M1791">
            <v>11</v>
          </cell>
          <cell r="N1791">
            <v>1</v>
          </cell>
          <cell r="O1791">
            <v>40026</v>
          </cell>
          <cell r="P1791">
            <v>4</v>
          </cell>
          <cell r="Q1791" t="str">
            <v>QEP Energy Company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 t="b">
            <v>0</v>
          </cell>
          <cell r="Z1791">
            <v>0</v>
          </cell>
          <cell r="AA1791">
            <v>1</v>
          </cell>
          <cell r="AB1791" t="str">
            <v>|</v>
          </cell>
        </row>
        <row r="1792">
          <cell r="B1792">
            <v>7273</v>
          </cell>
          <cell r="D1792" t="str">
            <v>CHAPITA 682-30</v>
          </cell>
          <cell r="E1792" t="str">
            <v>S</v>
          </cell>
          <cell r="F1792">
            <v>1000</v>
          </cell>
          <cell r="G1792" t="str">
            <v>RWP - Plant</v>
          </cell>
          <cell r="H1792">
            <v>1000</v>
          </cell>
          <cell r="I1792" t="str">
            <v>RWP - Plant</v>
          </cell>
          <cell r="J1792" t="str">
            <v>1432</v>
          </cell>
          <cell r="K1792">
            <v>1</v>
          </cell>
          <cell r="L1792">
            <v>39083</v>
          </cell>
          <cell r="M1792">
            <v>1</v>
          </cell>
          <cell r="N1792">
            <v>1</v>
          </cell>
          <cell r="O1792">
            <v>40391</v>
          </cell>
          <cell r="P1792">
            <v>1</v>
          </cell>
          <cell r="Q1792" t="str">
            <v>EOG Resources, Inc.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 t="b">
            <v>0</v>
          </cell>
          <cell r="Z1792">
            <v>0</v>
          </cell>
          <cell r="AA1792">
            <v>1</v>
          </cell>
          <cell r="AB1792" t="str">
            <v>|</v>
          </cell>
        </row>
        <row r="1793">
          <cell r="B1793">
            <v>7273</v>
          </cell>
          <cell r="D1793" t="str">
            <v>CHAPITA 682-30</v>
          </cell>
          <cell r="E1793" t="str">
            <v>S</v>
          </cell>
          <cell r="F1793">
            <v>1000</v>
          </cell>
          <cell r="G1793" t="str">
            <v>RWP - Plant</v>
          </cell>
          <cell r="H1793">
            <v>1000</v>
          </cell>
          <cell r="I1793" t="str">
            <v>RWP - Plant</v>
          </cell>
          <cell r="J1793" t="str">
            <v>1432</v>
          </cell>
          <cell r="K1793">
            <v>1</v>
          </cell>
          <cell r="L1793">
            <v>39083</v>
          </cell>
          <cell r="M1793">
            <v>8</v>
          </cell>
          <cell r="N1793">
            <v>0</v>
          </cell>
          <cell r="O1793">
            <v>40391</v>
          </cell>
          <cell r="P1793">
            <v>2</v>
          </cell>
          <cell r="Q1793" t="str">
            <v>Kerr McGee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 t="b">
            <v>0</v>
          </cell>
          <cell r="Z1793">
            <v>0</v>
          </cell>
          <cell r="AA1793">
            <v>99</v>
          </cell>
          <cell r="AB1793" t="str">
            <v>|</v>
          </cell>
        </row>
        <row r="1794">
          <cell r="B1794">
            <v>7274</v>
          </cell>
          <cell r="D1794" t="str">
            <v>BONANZA 9-23-24-11</v>
          </cell>
          <cell r="E1794" t="str">
            <v>S</v>
          </cell>
          <cell r="F1794">
            <v>1000</v>
          </cell>
          <cell r="G1794" t="str">
            <v>RWP - Plant</v>
          </cell>
          <cell r="H1794">
            <v>1000</v>
          </cell>
          <cell r="I1794" t="str">
            <v>RWP - Plant</v>
          </cell>
          <cell r="J1794" t="str">
            <v>1431</v>
          </cell>
          <cell r="K1794">
            <v>1</v>
          </cell>
          <cell r="L1794">
            <v>39083</v>
          </cell>
          <cell r="M1794">
            <v>1</v>
          </cell>
          <cell r="N1794">
            <v>0</v>
          </cell>
          <cell r="O1794">
            <v>39661</v>
          </cell>
          <cell r="P1794">
            <v>1</v>
          </cell>
          <cell r="Q1794" t="str">
            <v>EOG Resources, Inc.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 t="b">
            <v>0</v>
          </cell>
          <cell r="Z1794">
            <v>0</v>
          </cell>
          <cell r="AA1794">
            <v>1</v>
          </cell>
          <cell r="AB1794" t="str">
            <v>|</v>
          </cell>
        </row>
        <row r="1795">
          <cell r="B1795">
            <v>7274</v>
          </cell>
          <cell r="D1795" t="str">
            <v>BONANZA 9-23-24-11</v>
          </cell>
          <cell r="E1795" t="str">
            <v>S</v>
          </cell>
          <cell r="F1795">
            <v>1000</v>
          </cell>
          <cell r="G1795" t="str">
            <v>RWP - Plant</v>
          </cell>
          <cell r="H1795">
            <v>1000</v>
          </cell>
          <cell r="I1795" t="str">
            <v>RWP - Plant</v>
          </cell>
          <cell r="J1795" t="str">
            <v>1431</v>
          </cell>
          <cell r="K1795">
            <v>1</v>
          </cell>
          <cell r="L1795">
            <v>39083</v>
          </cell>
          <cell r="M1795">
            <v>9</v>
          </cell>
          <cell r="N1795">
            <v>0.5</v>
          </cell>
          <cell r="O1795">
            <v>39661</v>
          </cell>
          <cell r="P1795">
            <v>9</v>
          </cell>
          <cell r="Q1795" t="str">
            <v>Houston Exploration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 t="b">
            <v>0</v>
          </cell>
          <cell r="Z1795">
            <v>0</v>
          </cell>
          <cell r="AA1795">
            <v>1</v>
          </cell>
          <cell r="AB1795" t="str">
            <v>|</v>
          </cell>
        </row>
        <row r="1796">
          <cell r="B1796">
            <v>7274</v>
          </cell>
          <cell r="D1796" t="str">
            <v>BONANZA 9-23-24-11</v>
          </cell>
          <cell r="E1796" t="str">
            <v>S</v>
          </cell>
          <cell r="F1796">
            <v>1000</v>
          </cell>
          <cell r="G1796" t="str">
            <v>RWP - Plant</v>
          </cell>
          <cell r="H1796">
            <v>1000</v>
          </cell>
          <cell r="I1796" t="str">
            <v>RWP - Plant</v>
          </cell>
          <cell r="J1796" t="str">
            <v>1431</v>
          </cell>
          <cell r="K1796">
            <v>1</v>
          </cell>
          <cell r="L1796">
            <v>39083</v>
          </cell>
          <cell r="M1796">
            <v>9</v>
          </cell>
          <cell r="N1796">
            <v>0.5</v>
          </cell>
          <cell r="O1796">
            <v>39661</v>
          </cell>
          <cell r="P1796">
            <v>9</v>
          </cell>
          <cell r="Q1796" t="str">
            <v>Houston Exploration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  <cell r="X1796">
            <v>0</v>
          </cell>
          <cell r="Y1796" t="b">
            <v>0</v>
          </cell>
          <cell r="Z1796">
            <v>0</v>
          </cell>
          <cell r="AA1796">
            <v>99</v>
          </cell>
          <cell r="AB1796" t="str">
            <v>|</v>
          </cell>
        </row>
        <row r="1797">
          <cell r="B1797">
            <v>7276</v>
          </cell>
          <cell r="D1797" t="str">
            <v>CHAPITA 1100-21</v>
          </cell>
          <cell r="E1797" t="str">
            <v>S</v>
          </cell>
          <cell r="F1797">
            <v>1000</v>
          </cell>
          <cell r="G1797" t="str">
            <v>RWP - Plant</v>
          </cell>
          <cell r="H1797">
            <v>1000</v>
          </cell>
          <cell r="I1797" t="str">
            <v>RWP - Plant</v>
          </cell>
          <cell r="J1797" t="str">
            <v>1430</v>
          </cell>
          <cell r="K1797">
            <v>1</v>
          </cell>
          <cell r="L1797">
            <v>39083</v>
          </cell>
          <cell r="M1797">
            <v>1</v>
          </cell>
          <cell r="N1797">
            <v>1</v>
          </cell>
          <cell r="O1797">
            <v>40391</v>
          </cell>
          <cell r="P1797">
            <v>1</v>
          </cell>
          <cell r="Q1797" t="str">
            <v>EOG Resources, Inc.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 t="b">
            <v>0</v>
          </cell>
          <cell r="Z1797">
            <v>0</v>
          </cell>
          <cell r="AA1797">
            <v>1</v>
          </cell>
          <cell r="AB1797" t="str">
            <v>|</v>
          </cell>
        </row>
        <row r="1798">
          <cell r="B1798">
            <v>7276</v>
          </cell>
          <cell r="D1798" t="str">
            <v>CHAPITA 1100-21</v>
          </cell>
          <cell r="E1798" t="str">
            <v>S</v>
          </cell>
          <cell r="F1798">
            <v>1000</v>
          </cell>
          <cell r="G1798" t="str">
            <v>RWP - Plant</v>
          </cell>
          <cell r="H1798">
            <v>1000</v>
          </cell>
          <cell r="I1798" t="str">
            <v>RWP - Plant</v>
          </cell>
          <cell r="J1798" t="str">
            <v>1430</v>
          </cell>
          <cell r="K1798">
            <v>1</v>
          </cell>
          <cell r="L1798">
            <v>39083</v>
          </cell>
          <cell r="M1798">
            <v>8</v>
          </cell>
          <cell r="N1798">
            <v>0</v>
          </cell>
          <cell r="O1798">
            <v>40391</v>
          </cell>
          <cell r="P1798">
            <v>2</v>
          </cell>
          <cell r="Q1798" t="str">
            <v>Kerr McGee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 t="b">
            <v>0</v>
          </cell>
          <cell r="Z1798">
            <v>0</v>
          </cell>
          <cell r="AA1798">
            <v>99</v>
          </cell>
          <cell r="AB1798" t="str">
            <v>|</v>
          </cell>
        </row>
        <row r="1799">
          <cell r="B1799">
            <v>7277</v>
          </cell>
          <cell r="D1799" t="str">
            <v>CHAPITA 1034-19</v>
          </cell>
          <cell r="E1799" t="str">
            <v>S</v>
          </cell>
          <cell r="F1799">
            <v>1000</v>
          </cell>
          <cell r="G1799" t="str">
            <v>RWP - Plant</v>
          </cell>
          <cell r="H1799">
            <v>1000</v>
          </cell>
          <cell r="I1799" t="str">
            <v>RWP - Plant</v>
          </cell>
          <cell r="J1799" t="str">
            <v>1429</v>
          </cell>
          <cell r="K1799">
            <v>1</v>
          </cell>
          <cell r="L1799">
            <v>39083</v>
          </cell>
          <cell r="M1799">
            <v>1</v>
          </cell>
          <cell r="N1799">
            <v>1</v>
          </cell>
          <cell r="O1799">
            <v>40391</v>
          </cell>
          <cell r="P1799">
            <v>1</v>
          </cell>
          <cell r="Q1799" t="str">
            <v>EOG Resources, Inc.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 t="b">
            <v>0</v>
          </cell>
          <cell r="Z1799">
            <v>0</v>
          </cell>
          <cell r="AA1799">
            <v>1</v>
          </cell>
          <cell r="AB1799" t="str">
            <v>|</v>
          </cell>
        </row>
        <row r="1800">
          <cell r="B1800">
            <v>7277</v>
          </cell>
          <cell r="D1800" t="str">
            <v>CHAPITA 1034-19</v>
          </cell>
          <cell r="E1800" t="str">
            <v>S</v>
          </cell>
          <cell r="F1800">
            <v>1000</v>
          </cell>
          <cell r="G1800" t="str">
            <v>RWP - Plant</v>
          </cell>
          <cell r="H1800">
            <v>1000</v>
          </cell>
          <cell r="I1800" t="str">
            <v>RWP - Plant</v>
          </cell>
          <cell r="J1800" t="str">
            <v>1429</v>
          </cell>
          <cell r="K1800">
            <v>1</v>
          </cell>
          <cell r="L1800">
            <v>39083</v>
          </cell>
          <cell r="M1800">
            <v>8</v>
          </cell>
          <cell r="N1800">
            <v>0</v>
          </cell>
          <cell r="O1800">
            <v>40391</v>
          </cell>
          <cell r="P1800">
            <v>2</v>
          </cell>
          <cell r="Q1800" t="str">
            <v>Kerr McGee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 t="b">
            <v>0</v>
          </cell>
          <cell r="Z1800">
            <v>0</v>
          </cell>
          <cell r="AA1800">
            <v>99</v>
          </cell>
          <cell r="AB1800" t="str">
            <v>|</v>
          </cell>
        </row>
        <row r="1801">
          <cell r="B1801">
            <v>7279</v>
          </cell>
          <cell r="D1801" t="str">
            <v>RW 12-32bg</v>
          </cell>
          <cell r="E1801" t="str">
            <v>S</v>
          </cell>
          <cell r="F1801">
            <v>1000</v>
          </cell>
          <cell r="G1801" t="str">
            <v>RWP - Plant</v>
          </cell>
          <cell r="H1801">
            <v>1000</v>
          </cell>
          <cell r="I1801" t="str">
            <v>RWP - Plant</v>
          </cell>
          <cell r="J1801" t="str">
            <v>1428</v>
          </cell>
          <cell r="K1801">
            <v>1</v>
          </cell>
          <cell r="L1801">
            <v>39083</v>
          </cell>
          <cell r="M1801">
            <v>4</v>
          </cell>
          <cell r="N1801">
            <v>1</v>
          </cell>
          <cell r="O1801">
            <v>40391</v>
          </cell>
          <cell r="P1801">
            <v>4</v>
          </cell>
          <cell r="Q1801" t="str">
            <v>QEP Energy Company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 t="b">
            <v>0</v>
          </cell>
          <cell r="Z1801">
            <v>0</v>
          </cell>
          <cell r="AA1801">
            <v>1</v>
          </cell>
          <cell r="AB1801" t="str">
            <v>|</v>
          </cell>
        </row>
        <row r="1802">
          <cell r="B1802">
            <v>7282</v>
          </cell>
          <cell r="D1802" t="str">
            <v>GB 9ml-16-8-22</v>
          </cell>
          <cell r="E1802" t="str">
            <v>S</v>
          </cell>
          <cell r="F1802">
            <v>1000</v>
          </cell>
          <cell r="G1802" t="str">
            <v>RWP - Plant</v>
          </cell>
          <cell r="H1802">
            <v>1000</v>
          </cell>
          <cell r="I1802" t="str">
            <v>RWP - Plant</v>
          </cell>
          <cell r="J1802" t="str">
            <v>1427</v>
          </cell>
          <cell r="K1802">
            <v>1</v>
          </cell>
          <cell r="L1802">
            <v>39083</v>
          </cell>
          <cell r="M1802">
            <v>4</v>
          </cell>
          <cell r="N1802">
            <v>1</v>
          </cell>
          <cell r="O1802">
            <v>40391</v>
          </cell>
          <cell r="P1802">
            <v>4</v>
          </cell>
          <cell r="Q1802" t="str">
            <v>QEP Energy Company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 t="b">
            <v>0</v>
          </cell>
          <cell r="Z1802">
            <v>0</v>
          </cell>
          <cell r="AA1802">
            <v>1</v>
          </cell>
          <cell r="AB1802" t="str">
            <v>|</v>
          </cell>
        </row>
        <row r="1803">
          <cell r="B1803">
            <v>7283</v>
          </cell>
          <cell r="D1803" t="str">
            <v>CHAPITA 553-30</v>
          </cell>
          <cell r="E1803" t="str">
            <v>S</v>
          </cell>
          <cell r="F1803">
            <v>1000</v>
          </cell>
          <cell r="G1803" t="str">
            <v>RWP - Plant</v>
          </cell>
          <cell r="H1803">
            <v>1000</v>
          </cell>
          <cell r="I1803" t="str">
            <v>RWP - Plant</v>
          </cell>
          <cell r="J1803" t="str">
            <v>1465</v>
          </cell>
          <cell r="K1803">
            <v>1</v>
          </cell>
          <cell r="L1803">
            <v>39114</v>
          </cell>
          <cell r="M1803">
            <v>1</v>
          </cell>
          <cell r="N1803">
            <v>1</v>
          </cell>
          <cell r="O1803">
            <v>40391</v>
          </cell>
          <cell r="P1803">
            <v>1</v>
          </cell>
          <cell r="Q1803" t="str">
            <v>EOG Resources, Inc.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 t="b">
            <v>0</v>
          </cell>
          <cell r="Z1803">
            <v>0</v>
          </cell>
          <cell r="AA1803">
            <v>1</v>
          </cell>
          <cell r="AB1803" t="str">
            <v>|</v>
          </cell>
        </row>
        <row r="1804">
          <cell r="B1804">
            <v>7283</v>
          </cell>
          <cell r="D1804" t="str">
            <v>CHAPITA 553-30</v>
          </cell>
          <cell r="E1804" t="str">
            <v>S</v>
          </cell>
          <cell r="F1804">
            <v>1000</v>
          </cell>
          <cell r="G1804" t="str">
            <v>RWP - Plant</v>
          </cell>
          <cell r="H1804">
            <v>1000</v>
          </cell>
          <cell r="I1804" t="str">
            <v>RWP - Plant</v>
          </cell>
          <cell r="J1804" t="str">
            <v>1465</v>
          </cell>
          <cell r="K1804">
            <v>1</v>
          </cell>
          <cell r="L1804">
            <v>39114</v>
          </cell>
          <cell r="M1804">
            <v>8</v>
          </cell>
          <cell r="N1804">
            <v>0</v>
          </cell>
          <cell r="O1804">
            <v>40391</v>
          </cell>
          <cell r="P1804">
            <v>2</v>
          </cell>
          <cell r="Q1804" t="str">
            <v>Kerr McGee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 t="b">
            <v>0</v>
          </cell>
          <cell r="Z1804">
            <v>0</v>
          </cell>
          <cell r="AA1804">
            <v>99</v>
          </cell>
          <cell r="AB1804" t="str">
            <v>|</v>
          </cell>
        </row>
        <row r="1805">
          <cell r="B1805">
            <v>7284</v>
          </cell>
          <cell r="D1805" t="str">
            <v>CHAPITA 1066-3</v>
          </cell>
          <cell r="E1805" t="str">
            <v>S</v>
          </cell>
          <cell r="F1805">
            <v>1000</v>
          </cell>
          <cell r="G1805" t="str">
            <v>RWP - Plant</v>
          </cell>
          <cell r="H1805">
            <v>1000</v>
          </cell>
          <cell r="I1805" t="str">
            <v>RWP - Plant</v>
          </cell>
          <cell r="J1805" t="str">
            <v>1447</v>
          </cell>
          <cell r="K1805">
            <v>1</v>
          </cell>
          <cell r="L1805">
            <v>39114</v>
          </cell>
          <cell r="M1805">
            <v>1</v>
          </cell>
          <cell r="N1805">
            <v>1</v>
          </cell>
          <cell r="O1805">
            <v>40391</v>
          </cell>
          <cell r="P1805">
            <v>1</v>
          </cell>
          <cell r="Q1805" t="str">
            <v>EOG Resources, Inc.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 t="b">
            <v>0</v>
          </cell>
          <cell r="Z1805">
            <v>0</v>
          </cell>
          <cell r="AA1805">
            <v>1</v>
          </cell>
          <cell r="AB1805" t="str">
            <v>|</v>
          </cell>
        </row>
        <row r="1806">
          <cell r="B1806">
            <v>7284</v>
          </cell>
          <cell r="D1806" t="str">
            <v>CHAPITA 1066-3</v>
          </cell>
          <cell r="E1806" t="str">
            <v>S</v>
          </cell>
          <cell r="F1806">
            <v>1000</v>
          </cell>
          <cell r="G1806" t="str">
            <v>RWP - Plant</v>
          </cell>
          <cell r="H1806">
            <v>1000</v>
          </cell>
          <cell r="I1806" t="str">
            <v>RWP - Plant</v>
          </cell>
          <cell r="J1806" t="str">
            <v>1447</v>
          </cell>
          <cell r="K1806">
            <v>1</v>
          </cell>
          <cell r="L1806">
            <v>39114</v>
          </cell>
          <cell r="M1806">
            <v>8</v>
          </cell>
          <cell r="N1806">
            <v>0</v>
          </cell>
          <cell r="O1806">
            <v>40391</v>
          </cell>
          <cell r="P1806">
            <v>2</v>
          </cell>
          <cell r="Q1806" t="str">
            <v>Kerr McGee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 t="b">
            <v>0</v>
          </cell>
          <cell r="Z1806">
            <v>0</v>
          </cell>
          <cell r="AA1806">
            <v>99</v>
          </cell>
          <cell r="AB1806" t="str">
            <v>|</v>
          </cell>
        </row>
        <row r="1807">
          <cell r="B1807">
            <v>7289</v>
          </cell>
          <cell r="D1807" t="str">
            <v>CHAPITA 1001-27</v>
          </cell>
          <cell r="E1807" t="str">
            <v>S</v>
          </cell>
          <cell r="F1807">
            <v>1000</v>
          </cell>
          <cell r="G1807" t="str">
            <v>RWP - Plant</v>
          </cell>
          <cell r="H1807">
            <v>1000</v>
          </cell>
          <cell r="I1807" t="str">
            <v>RWP - Plant</v>
          </cell>
          <cell r="J1807" t="str">
            <v>1448</v>
          </cell>
          <cell r="K1807">
            <v>1</v>
          </cell>
          <cell r="L1807">
            <v>39114</v>
          </cell>
          <cell r="M1807">
            <v>1</v>
          </cell>
          <cell r="N1807">
            <v>1</v>
          </cell>
          <cell r="O1807">
            <v>40391</v>
          </cell>
          <cell r="P1807">
            <v>1</v>
          </cell>
          <cell r="Q1807" t="str">
            <v>EOG Resources, Inc.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 t="b">
            <v>0</v>
          </cell>
          <cell r="Z1807">
            <v>0</v>
          </cell>
          <cell r="AA1807">
            <v>1</v>
          </cell>
          <cell r="AB1807" t="str">
            <v>|</v>
          </cell>
        </row>
        <row r="1808">
          <cell r="B1808">
            <v>7289</v>
          </cell>
          <cell r="D1808" t="str">
            <v>CHAPITA 1001-27</v>
          </cell>
          <cell r="E1808" t="str">
            <v>S</v>
          </cell>
          <cell r="F1808">
            <v>1000</v>
          </cell>
          <cell r="G1808" t="str">
            <v>RWP - Plant</v>
          </cell>
          <cell r="H1808">
            <v>1000</v>
          </cell>
          <cell r="I1808" t="str">
            <v>RWP - Plant</v>
          </cell>
          <cell r="J1808" t="str">
            <v>1448</v>
          </cell>
          <cell r="K1808">
            <v>1</v>
          </cell>
          <cell r="L1808">
            <v>39114</v>
          </cell>
          <cell r="M1808">
            <v>8</v>
          </cell>
          <cell r="N1808">
            <v>0</v>
          </cell>
          <cell r="O1808">
            <v>40391</v>
          </cell>
          <cell r="P1808">
            <v>2</v>
          </cell>
          <cell r="Q1808" t="str">
            <v>Kerr McGee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 t="b">
            <v>0</v>
          </cell>
          <cell r="Z1808">
            <v>0</v>
          </cell>
          <cell r="AA1808">
            <v>99</v>
          </cell>
          <cell r="AB1808" t="str">
            <v>|</v>
          </cell>
        </row>
        <row r="1809">
          <cell r="B1809">
            <v>7290</v>
          </cell>
          <cell r="D1809" t="str">
            <v>CHAPITA 1136-19</v>
          </cell>
          <cell r="E1809" t="str">
            <v>S</v>
          </cell>
          <cell r="F1809">
            <v>1000</v>
          </cell>
          <cell r="G1809" t="str">
            <v>RWP - Plant</v>
          </cell>
          <cell r="H1809">
            <v>1000</v>
          </cell>
          <cell r="I1809" t="str">
            <v>RWP - Plant</v>
          </cell>
          <cell r="J1809" t="str">
            <v>1449</v>
          </cell>
          <cell r="K1809">
            <v>1</v>
          </cell>
          <cell r="L1809">
            <v>39114</v>
          </cell>
          <cell r="M1809">
            <v>1</v>
          </cell>
          <cell r="N1809">
            <v>1</v>
          </cell>
          <cell r="O1809">
            <v>40391</v>
          </cell>
          <cell r="P1809">
            <v>1</v>
          </cell>
          <cell r="Q1809" t="str">
            <v>EOG Resources, Inc.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 t="b">
            <v>0</v>
          </cell>
          <cell r="Z1809">
            <v>0</v>
          </cell>
          <cell r="AA1809">
            <v>1</v>
          </cell>
          <cell r="AB1809" t="str">
            <v>|</v>
          </cell>
        </row>
        <row r="1810">
          <cell r="B1810">
            <v>7290</v>
          </cell>
          <cell r="D1810" t="str">
            <v>CHAPITA 1136-19</v>
          </cell>
          <cell r="E1810" t="str">
            <v>S</v>
          </cell>
          <cell r="F1810">
            <v>1000</v>
          </cell>
          <cell r="G1810" t="str">
            <v>RWP - Plant</v>
          </cell>
          <cell r="H1810">
            <v>1000</v>
          </cell>
          <cell r="I1810" t="str">
            <v>RWP - Plant</v>
          </cell>
          <cell r="J1810" t="str">
            <v>1449</v>
          </cell>
          <cell r="K1810">
            <v>1</v>
          </cell>
          <cell r="L1810">
            <v>39114</v>
          </cell>
          <cell r="M1810">
            <v>8</v>
          </cell>
          <cell r="N1810">
            <v>0</v>
          </cell>
          <cell r="O1810">
            <v>40391</v>
          </cell>
          <cell r="P1810">
            <v>2</v>
          </cell>
          <cell r="Q1810" t="str">
            <v>Kerr McGee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X1810">
            <v>0</v>
          </cell>
          <cell r="Y1810" t="b">
            <v>0</v>
          </cell>
          <cell r="Z1810">
            <v>0</v>
          </cell>
          <cell r="AA1810">
            <v>99</v>
          </cell>
          <cell r="AB1810" t="str">
            <v>|</v>
          </cell>
        </row>
        <row r="1811">
          <cell r="B1811">
            <v>7291</v>
          </cell>
          <cell r="D1811" t="str">
            <v>NBE 1ml-26-9-23</v>
          </cell>
          <cell r="E1811" t="str">
            <v>S</v>
          </cell>
          <cell r="F1811">
            <v>1000</v>
          </cell>
          <cell r="G1811" t="str">
            <v>RWP - Plant</v>
          </cell>
          <cell r="H1811">
            <v>1000</v>
          </cell>
          <cell r="I1811" t="str">
            <v>RWP - Plant</v>
          </cell>
          <cell r="J1811" t="str">
            <v>1450</v>
          </cell>
          <cell r="K1811">
            <v>1</v>
          </cell>
          <cell r="L1811">
            <v>39114</v>
          </cell>
          <cell r="M1811">
            <v>4</v>
          </cell>
          <cell r="N1811">
            <v>1</v>
          </cell>
          <cell r="O1811">
            <v>40391</v>
          </cell>
          <cell r="P1811">
            <v>4</v>
          </cell>
          <cell r="Q1811" t="str">
            <v>QEP Energy Company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>
            <v>0</v>
          </cell>
          <cell r="W1811">
            <v>0</v>
          </cell>
          <cell r="X1811">
            <v>0</v>
          </cell>
          <cell r="Y1811" t="b">
            <v>0</v>
          </cell>
          <cell r="Z1811">
            <v>0</v>
          </cell>
          <cell r="AA1811">
            <v>1</v>
          </cell>
          <cell r="AB1811" t="str">
            <v>|</v>
          </cell>
        </row>
        <row r="1812">
          <cell r="B1812">
            <v>7291</v>
          </cell>
          <cell r="D1812" t="str">
            <v>NBE 1ml-26-9-23</v>
          </cell>
          <cell r="E1812" t="str">
            <v>S</v>
          </cell>
          <cell r="F1812">
            <v>1000</v>
          </cell>
          <cell r="G1812" t="str">
            <v>RWP - Plant</v>
          </cell>
          <cell r="H1812">
            <v>1000</v>
          </cell>
          <cell r="I1812" t="str">
            <v>RWP - Plant</v>
          </cell>
          <cell r="J1812" t="str">
            <v>1450</v>
          </cell>
          <cell r="K1812">
            <v>1</v>
          </cell>
          <cell r="L1812">
            <v>39114</v>
          </cell>
          <cell r="M1812">
            <v>11</v>
          </cell>
          <cell r="N1812">
            <v>0</v>
          </cell>
          <cell r="O1812">
            <v>40391</v>
          </cell>
          <cell r="P1812">
            <v>4</v>
          </cell>
          <cell r="Q1812" t="str">
            <v>QEP Energy Company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0</v>
          </cell>
          <cell r="W1812">
            <v>0</v>
          </cell>
          <cell r="X1812">
            <v>0</v>
          </cell>
          <cell r="Y1812" t="b">
            <v>0</v>
          </cell>
          <cell r="Z1812">
            <v>0</v>
          </cell>
          <cell r="AA1812">
            <v>1</v>
          </cell>
          <cell r="AB1812" t="str">
            <v>|</v>
          </cell>
        </row>
        <row r="1813">
          <cell r="B1813">
            <v>7292</v>
          </cell>
          <cell r="D1813" t="str">
            <v>NBE 2ml-26-9-23</v>
          </cell>
          <cell r="E1813" t="str">
            <v>S</v>
          </cell>
          <cell r="F1813">
            <v>1000</v>
          </cell>
          <cell r="G1813" t="str">
            <v>RWP - Plant</v>
          </cell>
          <cell r="H1813">
            <v>1000</v>
          </cell>
          <cell r="I1813" t="str">
            <v>RWP - Plant</v>
          </cell>
          <cell r="J1813" t="str">
            <v>1451</v>
          </cell>
          <cell r="K1813">
            <v>1</v>
          </cell>
          <cell r="L1813">
            <v>39114</v>
          </cell>
          <cell r="M1813">
            <v>4</v>
          </cell>
          <cell r="N1813">
            <v>1</v>
          </cell>
          <cell r="O1813">
            <v>40391</v>
          </cell>
          <cell r="P1813">
            <v>4</v>
          </cell>
          <cell r="Q1813" t="str">
            <v>QEP Energy Company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 t="b">
            <v>0</v>
          </cell>
          <cell r="Z1813">
            <v>0</v>
          </cell>
          <cell r="AA1813">
            <v>1</v>
          </cell>
          <cell r="AB1813" t="str">
            <v>|</v>
          </cell>
        </row>
        <row r="1814">
          <cell r="B1814">
            <v>7292</v>
          </cell>
          <cell r="D1814" t="str">
            <v>NBE 2ml-26-9-23</v>
          </cell>
          <cell r="E1814" t="str">
            <v>S</v>
          </cell>
          <cell r="F1814">
            <v>1000</v>
          </cell>
          <cell r="G1814" t="str">
            <v>RWP - Plant</v>
          </cell>
          <cell r="H1814">
            <v>1000</v>
          </cell>
          <cell r="I1814" t="str">
            <v>RWP - Plant</v>
          </cell>
          <cell r="J1814" t="str">
            <v>1451</v>
          </cell>
          <cell r="K1814">
            <v>1</v>
          </cell>
          <cell r="L1814">
            <v>39114</v>
          </cell>
          <cell r="M1814">
            <v>11</v>
          </cell>
          <cell r="N1814">
            <v>0</v>
          </cell>
          <cell r="O1814">
            <v>40391</v>
          </cell>
          <cell r="P1814">
            <v>4</v>
          </cell>
          <cell r="Q1814" t="str">
            <v>QEP Energy Company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 t="b">
            <v>0</v>
          </cell>
          <cell r="Z1814">
            <v>0</v>
          </cell>
          <cell r="AA1814">
            <v>1</v>
          </cell>
          <cell r="AB1814" t="str">
            <v>|</v>
          </cell>
        </row>
        <row r="1815">
          <cell r="B1815">
            <v>7293</v>
          </cell>
          <cell r="D1815" t="str">
            <v>CHAPITA 1057-13</v>
          </cell>
          <cell r="E1815" t="str">
            <v>S</v>
          </cell>
          <cell r="F1815">
            <v>1000</v>
          </cell>
          <cell r="G1815" t="str">
            <v>RWP - Plant</v>
          </cell>
          <cell r="H1815">
            <v>1000</v>
          </cell>
          <cell r="I1815" t="str">
            <v>RWP - Plant</v>
          </cell>
          <cell r="J1815" t="str">
            <v>1452</v>
          </cell>
          <cell r="K1815">
            <v>1</v>
          </cell>
          <cell r="L1815">
            <v>39114</v>
          </cell>
          <cell r="M1815">
            <v>1</v>
          </cell>
          <cell r="N1815">
            <v>1</v>
          </cell>
          <cell r="O1815">
            <v>40391</v>
          </cell>
          <cell r="P1815">
            <v>1</v>
          </cell>
          <cell r="Q1815" t="str">
            <v>EOG Resources, Inc.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 t="b">
            <v>0</v>
          </cell>
          <cell r="Z1815">
            <v>0</v>
          </cell>
          <cell r="AA1815">
            <v>1</v>
          </cell>
          <cell r="AB1815" t="str">
            <v>|</v>
          </cell>
        </row>
        <row r="1816">
          <cell r="B1816">
            <v>7293</v>
          </cell>
          <cell r="D1816" t="str">
            <v>CHAPITA 1057-13</v>
          </cell>
          <cell r="E1816" t="str">
            <v>S</v>
          </cell>
          <cell r="F1816">
            <v>1000</v>
          </cell>
          <cell r="G1816" t="str">
            <v>RWP - Plant</v>
          </cell>
          <cell r="H1816">
            <v>1000</v>
          </cell>
          <cell r="I1816" t="str">
            <v>RWP - Plant</v>
          </cell>
          <cell r="J1816" t="str">
            <v>1452</v>
          </cell>
          <cell r="K1816">
            <v>1</v>
          </cell>
          <cell r="L1816">
            <v>39114</v>
          </cell>
          <cell r="M1816">
            <v>8</v>
          </cell>
          <cell r="N1816">
            <v>0</v>
          </cell>
          <cell r="O1816">
            <v>40391</v>
          </cell>
          <cell r="P1816">
            <v>2</v>
          </cell>
          <cell r="Q1816" t="str">
            <v>Kerr McGee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 t="b">
            <v>0</v>
          </cell>
          <cell r="Z1816">
            <v>0</v>
          </cell>
          <cell r="AA1816">
            <v>99</v>
          </cell>
          <cell r="AB1816" t="str">
            <v>|</v>
          </cell>
        </row>
        <row r="1817">
          <cell r="B1817">
            <v>7294</v>
          </cell>
          <cell r="D1817" t="str">
            <v>NBE 3ml-26-9-23</v>
          </cell>
          <cell r="E1817" t="str">
            <v>S</v>
          </cell>
          <cell r="F1817">
            <v>1000</v>
          </cell>
          <cell r="G1817" t="str">
            <v>RWP - Plant</v>
          </cell>
          <cell r="H1817">
            <v>1000</v>
          </cell>
          <cell r="I1817" t="str">
            <v>RWP - Plant</v>
          </cell>
          <cell r="J1817" t="str">
            <v>1453</v>
          </cell>
          <cell r="K1817">
            <v>1</v>
          </cell>
          <cell r="L1817">
            <v>39114</v>
          </cell>
          <cell r="M1817">
            <v>4</v>
          </cell>
          <cell r="N1817">
            <v>1</v>
          </cell>
          <cell r="O1817">
            <v>40391</v>
          </cell>
          <cell r="P1817">
            <v>4</v>
          </cell>
          <cell r="Q1817" t="str">
            <v>QEP Energy Company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 t="b">
            <v>0</v>
          </cell>
          <cell r="Z1817">
            <v>0</v>
          </cell>
          <cell r="AA1817">
            <v>1</v>
          </cell>
          <cell r="AB1817" t="str">
            <v>|</v>
          </cell>
        </row>
        <row r="1818">
          <cell r="B1818">
            <v>7294</v>
          </cell>
          <cell r="D1818" t="str">
            <v>NBE 3ml-26-9-23</v>
          </cell>
          <cell r="E1818" t="str">
            <v>S</v>
          </cell>
          <cell r="F1818">
            <v>1000</v>
          </cell>
          <cell r="G1818" t="str">
            <v>RWP - Plant</v>
          </cell>
          <cell r="H1818">
            <v>1000</v>
          </cell>
          <cell r="I1818" t="str">
            <v>RWP - Plant</v>
          </cell>
          <cell r="J1818" t="str">
            <v>1453</v>
          </cell>
          <cell r="K1818">
            <v>1</v>
          </cell>
          <cell r="L1818">
            <v>39114</v>
          </cell>
          <cell r="M1818">
            <v>11</v>
          </cell>
          <cell r="N1818">
            <v>0</v>
          </cell>
          <cell r="O1818">
            <v>40391</v>
          </cell>
          <cell r="P1818">
            <v>4</v>
          </cell>
          <cell r="Q1818" t="str">
            <v>QEP Energy Company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 t="b">
            <v>0</v>
          </cell>
          <cell r="Z1818">
            <v>0</v>
          </cell>
          <cell r="AA1818">
            <v>1</v>
          </cell>
          <cell r="AB1818" t="str">
            <v>|</v>
          </cell>
        </row>
        <row r="1819">
          <cell r="B1819">
            <v>7295</v>
          </cell>
          <cell r="D1819" t="str">
            <v>CHAPITA 1002-27</v>
          </cell>
          <cell r="E1819" t="str">
            <v>S</v>
          </cell>
          <cell r="F1819">
            <v>1000</v>
          </cell>
          <cell r="G1819" t="str">
            <v>RWP - Plant</v>
          </cell>
          <cell r="H1819">
            <v>1000</v>
          </cell>
          <cell r="I1819" t="str">
            <v>RWP - Plant</v>
          </cell>
          <cell r="J1819" t="str">
            <v>1454</v>
          </cell>
          <cell r="K1819">
            <v>1</v>
          </cell>
          <cell r="L1819">
            <v>39114</v>
          </cell>
          <cell r="M1819">
            <v>1</v>
          </cell>
          <cell r="N1819">
            <v>1</v>
          </cell>
          <cell r="O1819">
            <v>40391</v>
          </cell>
          <cell r="P1819">
            <v>1</v>
          </cell>
          <cell r="Q1819" t="str">
            <v>EOG Resources, Inc.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 t="b">
            <v>0</v>
          </cell>
          <cell r="Z1819">
            <v>0</v>
          </cell>
          <cell r="AA1819">
            <v>1</v>
          </cell>
          <cell r="AB1819" t="str">
            <v>|</v>
          </cell>
        </row>
        <row r="1820">
          <cell r="B1820">
            <v>7295</v>
          </cell>
          <cell r="D1820" t="str">
            <v>CHAPITA 1002-27</v>
          </cell>
          <cell r="E1820" t="str">
            <v>S</v>
          </cell>
          <cell r="F1820">
            <v>1000</v>
          </cell>
          <cell r="G1820" t="str">
            <v>RWP - Plant</v>
          </cell>
          <cell r="H1820">
            <v>1000</v>
          </cell>
          <cell r="I1820" t="str">
            <v>RWP - Plant</v>
          </cell>
          <cell r="J1820" t="str">
            <v>1454</v>
          </cell>
          <cell r="K1820">
            <v>1</v>
          </cell>
          <cell r="L1820">
            <v>39114</v>
          </cell>
          <cell r="M1820">
            <v>8</v>
          </cell>
          <cell r="N1820">
            <v>0</v>
          </cell>
          <cell r="O1820">
            <v>40391</v>
          </cell>
          <cell r="P1820">
            <v>2</v>
          </cell>
          <cell r="Q1820" t="str">
            <v>Kerr McGee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 t="b">
            <v>0</v>
          </cell>
          <cell r="Z1820">
            <v>0</v>
          </cell>
          <cell r="AA1820">
            <v>99</v>
          </cell>
          <cell r="AB1820" t="str">
            <v>|</v>
          </cell>
        </row>
        <row r="1821">
          <cell r="B1821">
            <v>7296</v>
          </cell>
          <cell r="D1821" t="str">
            <v>MULLIGAN DRAW CDP</v>
          </cell>
          <cell r="E1821" t="str">
            <v>S</v>
          </cell>
          <cell r="F1821">
            <v>1000</v>
          </cell>
          <cell r="G1821" t="str">
            <v>RWP - Plant</v>
          </cell>
          <cell r="H1821">
            <v>1000</v>
          </cell>
          <cell r="I1821" t="str">
            <v>RWP - Plant</v>
          </cell>
          <cell r="J1821" t="str">
            <v>1455</v>
          </cell>
          <cell r="K1821">
            <v>1</v>
          </cell>
          <cell r="L1821">
            <v>39114</v>
          </cell>
          <cell r="M1821">
            <v>8</v>
          </cell>
          <cell r="N1821">
            <v>0</v>
          </cell>
          <cell r="O1821">
            <v>40391</v>
          </cell>
          <cell r="P1821">
            <v>2</v>
          </cell>
          <cell r="Q1821" t="str">
            <v>Kerr McGee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 t="b">
            <v>0</v>
          </cell>
          <cell r="Z1821">
            <v>0</v>
          </cell>
          <cell r="AA1821">
            <v>99</v>
          </cell>
          <cell r="AB1821" t="str">
            <v>|</v>
          </cell>
        </row>
        <row r="1822">
          <cell r="B1822">
            <v>7296</v>
          </cell>
          <cell r="D1822" t="str">
            <v>MULLIGAN DRAW CDP</v>
          </cell>
          <cell r="E1822" t="str">
            <v>S</v>
          </cell>
          <cell r="F1822">
            <v>1000</v>
          </cell>
          <cell r="G1822" t="str">
            <v>RWP - Plant</v>
          </cell>
          <cell r="H1822">
            <v>1000</v>
          </cell>
          <cell r="I1822" t="str">
            <v>RWP - Plant</v>
          </cell>
          <cell r="J1822" t="str">
            <v>1455</v>
          </cell>
          <cell r="K1822">
            <v>1</v>
          </cell>
          <cell r="L1822">
            <v>39114</v>
          </cell>
          <cell r="M1822">
            <v>109</v>
          </cell>
          <cell r="N1822">
            <v>1</v>
          </cell>
          <cell r="O1822">
            <v>40391</v>
          </cell>
          <cell r="P1822">
            <v>2</v>
          </cell>
          <cell r="Q1822" t="str">
            <v>Kerr McGee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 t="b">
            <v>0</v>
          </cell>
          <cell r="Z1822">
            <v>0</v>
          </cell>
          <cell r="AA1822">
            <v>1</v>
          </cell>
          <cell r="AB1822" t="str">
            <v>|</v>
          </cell>
        </row>
        <row r="1823">
          <cell r="B1823">
            <v>7297</v>
          </cell>
          <cell r="D1823" t="str">
            <v>RWS 8d-6-9-24</v>
          </cell>
          <cell r="E1823" t="str">
            <v>S</v>
          </cell>
          <cell r="F1823">
            <v>1000</v>
          </cell>
          <cell r="G1823" t="str">
            <v>RWP - Plant</v>
          </cell>
          <cell r="H1823">
            <v>1000</v>
          </cell>
          <cell r="I1823" t="str">
            <v>RWP - Plant</v>
          </cell>
          <cell r="J1823" t="str">
            <v>1456</v>
          </cell>
          <cell r="K1823">
            <v>1</v>
          </cell>
          <cell r="L1823">
            <v>39114</v>
          </cell>
          <cell r="M1823">
            <v>4</v>
          </cell>
          <cell r="N1823">
            <v>1</v>
          </cell>
          <cell r="O1823">
            <v>40391</v>
          </cell>
          <cell r="P1823">
            <v>4</v>
          </cell>
          <cell r="Q1823" t="str">
            <v>QEP Energy Company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 t="b">
            <v>0</v>
          </cell>
          <cell r="Z1823">
            <v>0</v>
          </cell>
          <cell r="AA1823">
            <v>1</v>
          </cell>
          <cell r="AB1823" t="str">
            <v>|</v>
          </cell>
        </row>
        <row r="1824">
          <cell r="B1824">
            <v>7297</v>
          </cell>
          <cell r="D1824" t="str">
            <v>RWS 8d-6-9-24</v>
          </cell>
          <cell r="E1824" t="str">
            <v>S</v>
          </cell>
          <cell r="F1824">
            <v>1000</v>
          </cell>
          <cell r="G1824" t="str">
            <v>RWP - Plant</v>
          </cell>
          <cell r="H1824">
            <v>1000</v>
          </cell>
          <cell r="I1824" t="str">
            <v>RWP - Plant</v>
          </cell>
          <cell r="J1824" t="str">
            <v>1456</v>
          </cell>
          <cell r="K1824">
            <v>1</v>
          </cell>
          <cell r="L1824">
            <v>39114</v>
          </cell>
          <cell r="M1824">
            <v>11</v>
          </cell>
          <cell r="N1824">
            <v>0</v>
          </cell>
          <cell r="O1824">
            <v>40391</v>
          </cell>
          <cell r="P1824">
            <v>4</v>
          </cell>
          <cell r="Q1824" t="str">
            <v>QEP Energy Company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 t="b">
            <v>0</v>
          </cell>
          <cell r="Z1824">
            <v>0</v>
          </cell>
          <cell r="AA1824">
            <v>1</v>
          </cell>
          <cell r="AB1824" t="str">
            <v>|</v>
          </cell>
        </row>
        <row r="1825">
          <cell r="B1825">
            <v>7300</v>
          </cell>
          <cell r="D1825" t="str">
            <v>CHAPITA 1049-18</v>
          </cell>
          <cell r="E1825" t="str">
            <v>S</v>
          </cell>
          <cell r="F1825">
            <v>1000</v>
          </cell>
          <cell r="G1825" t="str">
            <v>RWP - Plant</v>
          </cell>
          <cell r="H1825">
            <v>1000</v>
          </cell>
          <cell r="I1825" t="str">
            <v>RWP - Plant</v>
          </cell>
          <cell r="J1825" t="str">
            <v>1457</v>
          </cell>
          <cell r="K1825">
            <v>1</v>
          </cell>
          <cell r="L1825">
            <v>39114</v>
          </cell>
          <cell r="M1825">
            <v>1</v>
          </cell>
          <cell r="N1825">
            <v>1</v>
          </cell>
          <cell r="O1825">
            <v>40391</v>
          </cell>
          <cell r="P1825">
            <v>1</v>
          </cell>
          <cell r="Q1825" t="str">
            <v>EOG Resources, Inc.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>
            <v>0</v>
          </cell>
          <cell r="W1825">
            <v>0</v>
          </cell>
          <cell r="X1825">
            <v>0</v>
          </cell>
          <cell r="Y1825" t="b">
            <v>0</v>
          </cell>
          <cell r="Z1825">
            <v>0</v>
          </cell>
          <cell r="AA1825">
            <v>1</v>
          </cell>
          <cell r="AB1825" t="str">
            <v>|</v>
          </cell>
        </row>
        <row r="1826">
          <cell r="B1826">
            <v>7300</v>
          </cell>
          <cell r="D1826" t="str">
            <v>CHAPITA 1049-18</v>
          </cell>
          <cell r="E1826" t="str">
            <v>S</v>
          </cell>
          <cell r="F1826">
            <v>1000</v>
          </cell>
          <cell r="G1826" t="str">
            <v>RWP - Plant</v>
          </cell>
          <cell r="H1826">
            <v>1000</v>
          </cell>
          <cell r="I1826" t="str">
            <v>RWP - Plant</v>
          </cell>
          <cell r="J1826" t="str">
            <v>1457</v>
          </cell>
          <cell r="K1826">
            <v>1</v>
          </cell>
          <cell r="L1826">
            <v>39114</v>
          </cell>
          <cell r="M1826">
            <v>8</v>
          </cell>
          <cell r="N1826">
            <v>0</v>
          </cell>
          <cell r="O1826">
            <v>40391</v>
          </cell>
          <cell r="P1826">
            <v>2</v>
          </cell>
          <cell r="Q1826" t="str">
            <v>Kerr McGee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  <cell r="X1826">
            <v>0</v>
          </cell>
          <cell r="Y1826" t="b">
            <v>0</v>
          </cell>
          <cell r="Z1826">
            <v>0</v>
          </cell>
          <cell r="AA1826">
            <v>99</v>
          </cell>
          <cell r="AB1826" t="str">
            <v>|</v>
          </cell>
        </row>
        <row r="1827">
          <cell r="B1827">
            <v>7301</v>
          </cell>
          <cell r="D1827" t="str">
            <v>CHAPITA 1067-3</v>
          </cell>
          <cell r="E1827" t="str">
            <v>S</v>
          </cell>
          <cell r="F1827">
            <v>1000</v>
          </cell>
          <cell r="G1827" t="str">
            <v>RWP - Plant</v>
          </cell>
          <cell r="H1827">
            <v>1000</v>
          </cell>
          <cell r="I1827" t="str">
            <v>RWP - Plant</v>
          </cell>
          <cell r="J1827" t="str">
            <v>1458</v>
          </cell>
          <cell r="K1827">
            <v>1</v>
          </cell>
          <cell r="L1827">
            <v>39114</v>
          </cell>
          <cell r="M1827">
            <v>1</v>
          </cell>
          <cell r="N1827">
            <v>1</v>
          </cell>
          <cell r="O1827">
            <v>40391</v>
          </cell>
          <cell r="P1827">
            <v>1</v>
          </cell>
          <cell r="Q1827" t="str">
            <v>EOG Resources, Inc.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  <cell r="X1827">
            <v>0</v>
          </cell>
          <cell r="Y1827" t="b">
            <v>0</v>
          </cell>
          <cell r="Z1827">
            <v>0</v>
          </cell>
          <cell r="AA1827">
            <v>1</v>
          </cell>
          <cell r="AB1827" t="str">
            <v>|</v>
          </cell>
        </row>
        <row r="1828">
          <cell r="B1828">
            <v>7301</v>
          </cell>
          <cell r="D1828" t="str">
            <v>CHAPITA 1067-3</v>
          </cell>
          <cell r="E1828" t="str">
            <v>S</v>
          </cell>
          <cell r="F1828">
            <v>1000</v>
          </cell>
          <cell r="G1828" t="str">
            <v>RWP - Plant</v>
          </cell>
          <cell r="H1828">
            <v>1000</v>
          </cell>
          <cell r="I1828" t="str">
            <v>RWP - Plant</v>
          </cell>
          <cell r="J1828" t="str">
            <v>1458</v>
          </cell>
          <cell r="K1828">
            <v>1</v>
          </cell>
          <cell r="L1828">
            <v>39114</v>
          </cell>
          <cell r="M1828">
            <v>8</v>
          </cell>
          <cell r="N1828">
            <v>0</v>
          </cell>
          <cell r="O1828">
            <v>40391</v>
          </cell>
          <cell r="P1828">
            <v>2</v>
          </cell>
          <cell r="Q1828" t="str">
            <v>Kerr McGee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X1828">
            <v>0</v>
          </cell>
          <cell r="Y1828" t="b">
            <v>0</v>
          </cell>
          <cell r="Z1828">
            <v>0</v>
          </cell>
          <cell r="AA1828">
            <v>99</v>
          </cell>
          <cell r="AB1828" t="str">
            <v>|</v>
          </cell>
        </row>
        <row r="1829">
          <cell r="B1829">
            <v>7302</v>
          </cell>
          <cell r="D1829" t="str">
            <v>CHAPITA 1042-28</v>
          </cell>
          <cell r="E1829" t="str">
            <v>S</v>
          </cell>
          <cell r="F1829">
            <v>1000</v>
          </cell>
          <cell r="G1829" t="str">
            <v>RWP - Plant</v>
          </cell>
          <cell r="H1829">
            <v>1000</v>
          </cell>
          <cell r="I1829" t="str">
            <v>RWP - Plant</v>
          </cell>
          <cell r="J1829" t="str">
            <v>1459</v>
          </cell>
          <cell r="K1829">
            <v>1</v>
          </cell>
          <cell r="L1829">
            <v>39114</v>
          </cell>
          <cell r="M1829">
            <v>1</v>
          </cell>
          <cell r="N1829">
            <v>1</v>
          </cell>
          <cell r="O1829">
            <v>40391</v>
          </cell>
          <cell r="P1829">
            <v>1</v>
          </cell>
          <cell r="Q1829" t="str">
            <v>EOG Resources, Inc.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W1829">
            <v>0</v>
          </cell>
          <cell r="X1829">
            <v>0</v>
          </cell>
          <cell r="Y1829" t="b">
            <v>0</v>
          </cell>
          <cell r="Z1829">
            <v>0</v>
          </cell>
          <cell r="AA1829">
            <v>1</v>
          </cell>
          <cell r="AB1829" t="str">
            <v>|</v>
          </cell>
        </row>
        <row r="1830">
          <cell r="B1830">
            <v>7302</v>
          </cell>
          <cell r="D1830" t="str">
            <v>CHAPITA 1042-28</v>
          </cell>
          <cell r="E1830" t="str">
            <v>S</v>
          </cell>
          <cell r="F1830">
            <v>1000</v>
          </cell>
          <cell r="G1830" t="str">
            <v>RWP - Plant</v>
          </cell>
          <cell r="H1830">
            <v>1000</v>
          </cell>
          <cell r="I1830" t="str">
            <v>RWP - Plant</v>
          </cell>
          <cell r="J1830" t="str">
            <v>1459</v>
          </cell>
          <cell r="K1830">
            <v>1</v>
          </cell>
          <cell r="L1830">
            <v>39114</v>
          </cell>
          <cell r="M1830">
            <v>8</v>
          </cell>
          <cell r="N1830">
            <v>0</v>
          </cell>
          <cell r="O1830">
            <v>40391</v>
          </cell>
          <cell r="P1830">
            <v>2</v>
          </cell>
          <cell r="Q1830" t="str">
            <v>Kerr McGee</v>
          </cell>
          <cell r="R1830">
            <v>0</v>
          </cell>
          <cell r="S1830">
            <v>0</v>
          </cell>
          <cell r="T1830">
            <v>0</v>
          </cell>
          <cell r="U1830">
            <v>0</v>
          </cell>
          <cell r="V1830">
            <v>0</v>
          </cell>
          <cell r="W1830">
            <v>0</v>
          </cell>
          <cell r="X1830">
            <v>0</v>
          </cell>
          <cell r="Y1830" t="b">
            <v>0</v>
          </cell>
          <cell r="Z1830">
            <v>0</v>
          </cell>
          <cell r="AA1830">
            <v>99</v>
          </cell>
          <cell r="AB1830" t="str">
            <v>|</v>
          </cell>
        </row>
        <row r="1831">
          <cell r="B1831">
            <v>7303</v>
          </cell>
          <cell r="D1831" t="str">
            <v>RWS 12ml-6-9-24</v>
          </cell>
          <cell r="E1831" t="str">
            <v>S</v>
          </cell>
          <cell r="F1831">
            <v>1000</v>
          </cell>
          <cell r="G1831" t="str">
            <v>RWP - Plant</v>
          </cell>
          <cell r="H1831">
            <v>1000</v>
          </cell>
          <cell r="I1831" t="str">
            <v>RWP - Plant</v>
          </cell>
          <cell r="J1831" t="str">
            <v>1460</v>
          </cell>
          <cell r="K1831">
            <v>1</v>
          </cell>
          <cell r="L1831">
            <v>39114</v>
          </cell>
          <cell r="M1831">
            <v>4</v>
          </cell>
          <cell r="N1831">
            <v>1</v>
          </cell>
          <cell r="O1831">
            <v>40391</v>
          </cell>
          <cell r="P1831">
            <v>4</v>
          </cell>
          <cell r="Q1831" t="str">
            <v>QEP Energy Company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W1831">
            <v>0</v>
          </cell>
          <cell r="X1831">
            <v>0</v>
          </cell>
          <cell r="Y1831" t="b">
            <v>0</v>
          </cell>
          <cell r="Z1831">
            <v>0</v>
          </cell>
          <cell r="AA1831">
            <v>1</v>
          </cell>
          <cell r="AB1831" t="str">
            <v>|</v>
          </cell>
        </row>
        <row r="1832">
          <cell r="B1832">
            <v>7303</v>
          </cell>
          <cell r="D1832" t="str">
            <v>RWS 12ml-6-9-24</v>
          </cell>
          <cell r="E1832" t="str">
            <v>S</v>
          </cell>
          <cell r="F1832">
            <v>1000</v>
          </cell>
          <cell r="G1832" t="str">
            <v>RWP - Plant</v>
          </cell>
          <cell r="H1832">
            <v>1000</v>
          </cell>
          <cell r="I1832" t="str">
            <v>RWP - Plant</v>
          </cell>
          <cell r="J1832" t="str">
            <v>1460</v>
          </cell>
          <cell r="K1832">
            <v>1</v>
          </cell>
          <cell r="L1832">
            <v>39114</v>
          </cell>
          <cell r="M1832">
            <v>11</v>
          </cell>
          <cell r="N1832">
            <v>0</v>
          </cell>
          <cell r="O1832">
            <v>40391</v>
          </cell>
          <cell r="P1832">
            <v>4</v>
          </cell>
          <cell r="Q1832" t="str">
            <v>QEP Energy Company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 t="b">
            <v>0</v>
          </cell>
          <cell r="Z1832">
            <v>0</v>
          </cell>
          <cell r="AA1832">
            <v>1</v>
          </cell>
          <cell r="AB1832" t="str">
            <v>|</v>
          </cell>
        </row>
        <row r="1833">
          <cell r="B1833">
            <v>7304</v>
          </cell>
          <cell r="D1833" t="str">
            <v>RWS 2ml-5-9-24</v>
          </cell>
          <cell r="E1833" t="str">
            <v>S</v>
          </cell>
          <cell r="F1833">
            <v>1000</v>
          </cell>
          <cell r="G1833" t="str">
            <v>RWP - Plant</v>
          </cell>
          <cell r="H1833">
            <v>1000</v>
          </cell>
          <cell r="I1833" t="str">
            <v>RWP - Plant</v>
          </cell>
          <cell r="J1833" t="str">
            <v>1461</v>
          </cell>
          <cell r="K1833">
            <v>1</v>
          </cell>
          <cell r="L1833">
            <v>39114</v>
          </cell>
          <cell r="M1833">
            <v>4</v>
          </cell>
          <cell r="N1833">
            <v>1</v>
          </cell>
          <cell r="O1833">
            <v>40391</v>
          </cell>
          <cell r="P1833">
            <v>4</v>
          </cell>
          <cell r="Q1833" t="str">
            <v>QEP Energy Company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 t="b">
            <v>0</v>
          </cell>
          <cell r="Z1833">
            <v>0</v>
          </cell>
          <cell r="AA1833">
            <v>1</v>
          </cell>
          <cell r="AB1833" t="str">
            <v>|</v>
          </cell>
        </row>
        <row r="1834">
          <cell r="B1834">
            <v>7304</v>
          </cell>
          <cell r="D1834" t="str">
            <v>RWS 2ml-5-9-24</v>
          </cell>
          <cell r="E1834" t="str">
            <v>S</v>
          </cell>
          <cell r="F1834">
            <v>1000</v>
          </cell>
          <cell r="G1834" t="str">
            <v>RWP - Plant</v>
          </cell>
          <cell r="H1834">
            <v>1000</v>
          </cell>
          <cell r="I1834" t="str">
            <v>RWP - Plant</v>
          </cell>
          <cell r="J1834" t="str">
            <v>1461</v>
          </cell>
          <cell r="K1834">
            <v>1</v>
          </cell>
          <cell r="L1834">
            <v>39114</v>
          </cell>
          <cell r="M1834">
            <v>11</v>
          </cell>
          <cell r="N1834">
            <v>0</v>
          </cell>
          <cell r="O1834">
            <v>40391</v>
          </cell>
          <cell r="P1834">
            <v>4</v>
          </cell>
          <cell r="Q1834" t="str">
            <v>QEP Energy Company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 t="b">
            <v>0</v>
          </cell>
          <cell r="Z1834">
            <v>0</v>
          </cell>
          <cell r="AA1834">
            <v>1</v>
          </cell>
          <cell r="AB1834" t="str">
            <v>|</v>
          </cell>
        </row>
        <row r="1835">
          <cell r="B1835">
            <v>7305</v>
          </cell>
          <cell r="D1835" t="str">
            <v>CHAPITA 1111-27</v>
          </cell>
          <cell r="E1835" t="str">
            <v>S</v>
          </cell>
          <cell r="F1835">
            <v>1000</v>
          </cell>
          <cell r="G1835" t="str">
            <v>RWP - Plant</v>
          </cell>
          <cell r="H1835">
            <v>1000</v>
          </cell>
          <cell r="I1835" t="str">
            <v>RWP - Plant</v>
          </cell>
          <cell r="J1835" t="str">
            <v>1462</v>
          </cell>
          <cell r="K1835">
            <v>1</v>
          </cell>
          <cell r="L1835">
            <v>39114</v>
          </cell>
          <cell r="M1835">
            <v>1</v>
          </cell>
          <cell r="N1835">
            <v>1</v>
          </cell>
          <cell r="O1835">
            <v>40391</v>
          </cell>
          <cell r="P1835">
            <v>1</v>
          </cell>
          <cell r="Q1835" t="str">
            <v>EOG Resources, Inc.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 t="b">
            <v>0</v>
          </cell>
          <cell r="Z1835">
            <v>0</v>
          </cell>
          <cell r="AA1835">
            <v>1</v>
          </cell>
          <cell r="AB1835" t="str">
            <v>|</v>
          </cell>
        </row>
        <row r="1836">
          <cell r="B1836">
            <v>7305</v>
          </cell>
          <cell r="D1836" t="str">
            <v>CHAPITA 1111-27</v>
          </cell>
          <cell r="E1836" t="str">
            <v>S</v>
          </cell>
          <cell r="F1836">
            <v>1000</v>
          </cell>
          <cell r="G1836" t="str">
            <v>RWP - Plant</v>
          </cell>
          <cell r="H1836">
            <v>1000</v>
          </cell>
          <cell r="I1836" t="str">
            <v>RWP - Plant</v>
          </cell>
          <cell r="J1836" t="str">
            <v>1462</v>
          </cell>
          <cell r="K1836">
            <v>1</v>
          </cell>
          <cell r="L1836">
            <v>39114</v>
          </cell>
          <cell r="M1836">
            <v>8</v>
          </cell>
          <cell r="N1836">
            <v>0</v>
          </cell>
          <cell r="O1836">
            <v>40391</v>
          </cell>
          <cell r="P1836">
            <v>2</v>
          </cell>
          <cell r="Q1836" t="str">
            <v>Kerr McGee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 t="b">
            <v>0</v>
          </cell>
          <cell r="Z1836">
            <v>0</v>
          </cell>
          <cell r="AA1836">
            <v>99</v>
          </cell>
          <cell r="AB1836" t="str">
            <v>|</v>
          </cell>
        </row>
        <row r="1837">
          <cell r="B1837">
            <v>7306</v>
          </cell>
          <cell r="D1837" t="str">
            <v>CHAPITA 930-24</v>
          </cell>
          <cell r="E1837" t="str">
            <v>S</v>
          </cell>
          <cell r="F1837">
            <v>1000</v>
          </cell>
          <cell r="G1837" t="str">
            <v>RWP - Plant</v>
          </cell>
          <cell r="H1837">
            <v>1000</v>
          </cell>
          <cell r="I1837" t="str">
            <v>RWP - Plant</v>
          </cell>
          <cell r="J1837" t="str">
            <v>1483</v>
          </cell>
          <cell r="K1837">
            <v>1</v>
          </cell>
          <cell r="L1837">
            <v>39142</v>
          </cell>
          <cell r="M1837">
            <v>1</v>
          </cell>
          <cell r="N1837">
            <v>0.55402356480320891</v>
          </cell>
          <cell r="O1837">
            <v>40391</v>
          </cell>
          <cell r="P1837">
            <v>1</v>
          </cell>
          <cell r="Q1837" t="str">
            <v>EOG Resources, Inc.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0</v>
          </cell>
          <cell r="X1837">
            <v>0</v>
          </cell>
          <cell r="Y1837" t="b">
            <v>0</v>
          </cell>
          <cell r="Z1837">
            <v>0</v>
          </cell>
          <cell r="AA1837">
            <v>1</v>
          </cell>
          <cell r="AB1837" t="str">
            <v>|</v>
          </cell>
        </row>
        <row r="1838">
          <cell r="B1838">
            <v>7306</v>
          </cell>
          <cell r="D1838" t="str">
            <v>CHAPITA 930-24</v>
          </cell>
          <cell r="E1838" t="str">
            <v>S</v>
          </cell>
          <cell r="F1838">
            <v>1000</v>
          </cell>
          <cell r="G1838" t="str">
            <v>RWP - Plant</v>
          </cell>
          <cell r="H1838">
            <v>1000</v>
          </cell>
          <cell r="I1838" t="str">
            <v>RWP - Plant</v>
          </cell>
          <cell r="J1838" t="str">
            <v>1483</v>
          </cell>
          <cell r="K1838">
            <v>1</v>
          </cell>
          <cell r="L1838">
            <v>39142</v>
          </cell>
          <cell r="M1838">
            <v>8</v>
          </cell>
          <cell r="N1838">
            <v>0.4459764351967912</v>
          </cell>
          <cell r="O1838">
            <v>40391</v>
          </cell>
          <cell r="P1838">
            <v>2</v>
          </cell>
          <cell r="Q1838" t="str">
            <v>Kerr McGee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0</v>
          </cell>
          <cell r="X1838">
            <v>0</v>
          </cell>
          <cell r="Y1838" t="b">
            <v>0</v>
          </cell>
          <cell r="Z1838">
            <v>0</v>
          </cell>
          <cell r="AA1838">
            <v>99</v>
          </cell>
          <cell r="AB1838" t="str">
            <v>|</v>
          </cell>
        </row>
        <row r="1839">
          <cell r="B1839">
            <v>7307</v>
          </cell>
          <cell r="D1839" t="str">
            <v>CHAPITA 1003-28</v>
          </cell>
          <cell r="E1839" t="str">
            <v>S</v>
          </cell>
          <cell r="F1839">
            <v>1000</v>
          </cell>
          <cell r="G1839" t="str">
            <v>RWP - Plant</v>
          </cell>
          <cell r="H1839">
            <v>1000</v>
          </cell>
          <cell r="I1839" t="str">
            <v>RWP - Plant</v>
          </cell>
          <cell r="J1839" t="str">
            <v>1482</v>
          </cell>
          <cell r="K1839">
            <v>1</v>
          </cell>
          <cell r="L1839">
            <v>39142</v>
          </cell>
          <cell r="M1839">
            <v>1</v>
          </cell>
          <cell r="N1839">
            <v>0.5540375701390583</v>
          </cell>
          <cell r="O1839">
            <v>40391</v>
          </cell>
          <cell r="P1839">
            <v>1</v>
          </cell>
          <cell r="Q1839" t="str">
            <v>EOG Resources, Inc.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0</v>
          </cell>
          <cell r="X1839">
            <v>0</v>
          </cell>
          <cell r="Y1839" t="b">
            <v>0</v>
          </cell>
          <cell r="Z1839">
            <v>0</v>
          </cell>
          <cell r="AA1839">
            <v>1</v>
          </cell>
          <cell r="AB1839" t="str">
            <v>|</v>
          </cell>
        </row>
        <row r="1840">
          <cell r="B1840">
            <v>7307</v>
          </cell>
          <cell r="D1840" t="str">
            <v>CHAPITA 1003-28</v>
          </cell>
          <cell r="E1840" t="str">
            <v>S</v>
          </cell>
          <cell r="F1840">
            <v>1000</v>
          </cell>
          <cell r="G1840" t="str">
            <v>RWP - Plant</v>
          </cell>
          <cell r="H1840">
            <v>1000</v>
          </cell>
          <cell r="I1840" t="str">
            <v>RWP - Plant</v>
          </cell>
          <cell r="J1840" t="str">
            <v>1482</v>
          </cell>
          <cell r="K1840">
            <v>1</v>
          </cell>
          <cell r="L1840">
            <v>39142</v>
          </cell>
          <cell r="M1840">
            <v>8</v>
          </cell>
          <cell r="N1840">
            <v>0.4459624298609417</v>
          </cell>
          <cell r="O1840">
            <v>40391</v>
          </cell>
          <cell r="P1840">
            <v>2</v>
          </cell>
          <cell r="Q1840" t="str">
            <v>Kerr McGee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 t="b">
            <v>0</v>
          </cell>
          <cell r="Z1840">
            <v>0</v>
          </cell>
          <cell r="AA1840">
            <v>99</v>
          </cell>
          <cell r="AB1840" t="str">
            <v>|</v>
          </cell>
        </row>
        <row r="1841">
          <cell r="B1841">
            <v>7309</v>
          </cell>
          <cell r="D1841" t="str">
            <v>CHAPITA 336-19</v>
          </cell>
          <cell r="E1841" t="str">
            <v>S</v>
          </cell>
          <cell r="F1841">
            <v>1000</v>
          </cell>
          <cell r="G1841" t="str">
            <v>RWP - Plant</v>
          </cell>
          <cell r="H1841">
            <v>1000</v>
          </cell>
          <cell r="I1841" t="str">
            <v>RWP - Plant</v>
          </cell>
          <cell r="J1841" t="str">
            <v>1481</v>
          </cell>
          <cell r="K1841">
            <v>1</v>
          </cell>
          <cell r="L1841">
            <v>39142</v>
          </cell>
          <cell r="M1841">
            <v>1</v>
          </cell>
          <cell r="N1841">
            <v>1</v>
          </cell>
          <cell r="O1841">
            <v>40391</v>
          </cell>
          <cell r="P1841">
            <v>1</v>
          </cell>
          <cell r="Q1841" t="str">
            <v>EOG Resources, Inc.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 t="b">
            <v>0</v>
          </cell>
          <cell r="Z1841">
            <v>0</v>
          </cell>
          <cell r="AA1841">
            <v>1</v>
          </cell>
          <cell r="AB1841" t="str">
            <v>|</v>
          </cell>
        </row>
        <row r="1842">
          <cell r="B1842">
            <v>7309</v>
          </cell>
          <cell r="D1842" t="str">
            <v>CHAPITA 336-19</v>
          </cell>
          <cell r="E1842" t="str">
            <v>S</v>
          </cell>
          <cell r="F1842">
            <v>1000</v>
          </cell>
          <cell r="G1842" t="str">
            <v>RWP - Plant</v>
          </cell>
          <cell r="H1842">
            <v>1000</v>
          </cell>
          <cell r="I1842" t="str">
            <v>RWP - Plant</v>
          </cell>
          <cell r="J1842" t="str">
            <v>1481</v>
          </cell>
          <cell r="K1842">
            <v>1</v>
          </cell>
          <cell r="L1842">
            <v>39142</v>
          </cell>
          <cell r="M1842">
            <v>8</v>
          </cell>
          <cell r="N1842">
            <v>0</v>
          </cell>
          <cell r="O1842">
            <v>40391</v>
          </cell>
          <cell r="P1842">
            <v>2</v>
          </cell>
          <cell r="Q1842" t="str">
            <v>Kerr McGee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 t="b">
            <v>0</v>
          </cell>
          <cell r="Z1842">
            <v>0</v>
          </cell>
          <cell r="AA1842">
            <v>99</v>
          </cell>
          <cell r="AB1842" t="str">
            <v>|</v>
          </cell>
        </row>
        <row r="1843">
          <cell r="B1843">
            <v>7310</v>
          </cell>
          <cell r="D1843" t="str">
            <v>CHAPITA 1099-29</v>
          </cell>
          <cell r="E1843" t="str">
            <v>S</v>
          </cell>
          <cell r="F1843">
            <v>1000</v>
          </cell>
          <cell r="G1843" t="str">
            <v>RWP - Plant</v>
          </cell>
          <cell r="H1843">
            <v>1000</v>
          </cell>
          <cell r="I1843" t="str">
            <v>RWP - Plant</v>
          </cell>
          <cell r="J1843" t="str">
            <v>1480</v>
          </cell>
          <cell r="K1843">
            <v>1</v>
          </cell>
          <cell r="L1843">
            <v>39142</v>
          </cell>
          <cell r="M1843">
            <v>1</v>
          </cell>
          <cell r="N1843">
            <v>0.55391400220507159</v>
          </cell>
          <cell r="O1843">
            <v>40391</v>
          </cell>
          <cell r="P1843">
            <v>1</v>
          </cell>
          <cell r="Q1843" t="str">
            <v>EOG Resources, Inc.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 t="b">
            <v>0</v>
          </cell>
          <cell r="Z1843">
            <v>0</v>
          </cell>
          <cell r="AA1843">
            <v>1</v>
          </cell>
          <cell r="AB1843" t="str">
            <v>|</v>
          </cell>
        </row>
        <row r="1844">
          <cell r="B1844">
            <v>7310</v>
          </cell>
          <cell r="D1844" t="str">
            <v>CHAPITA 1099-29</v>
          </cell>
          <cell r="E1844" t="str">
            <v>S</v>
          </cell>
          <cell r="F1844">
            <v>1000</v>
          </cell>
          <cell r="G1844" t="str">
            <v>RWP - Plant</v>
          </cell>
          <cell r="H1844">
            <v>1000</v>
          </cell>
          <cell r="I1844" t="str">
            <v>RWP - Plant</v>
          </cell>
          <cell r="J1844" t="str">
            <v>1480</v>
          </cell>
          <cell r="K1844">
            <v>1</v>
          </cell>
          <cell r="L1844">
            <v>39142</v>
          </cell>
          <cell r="M1844">
            <v>8</v>
          </cell>
          <cell r="N1844">
            <v>0.44608599779492836</v>
          </cell>
          <cell r="O1844">
            <v>40391</v>
          </cell>
          <cell r="P1844">
            <v>2</v>
          </cell>
          <cell r="Q1844" t="str">
            <v>Kerr McGee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 t="b">
            <v>0</v>
          </cell>
          <cell r="Z1844">
            <v>0</v>
          </cell>
          <cell r="AA1844">
            <v>99</v>
          </cell>
          <cell r="AB1844" t="str">
            <v>|</v>
          </cell>
        </row>
        <row r="1845">
          <cell r="B1845">
            <v>7311</v>
          </cell>
          <cell r="D1845" t="str">
            <v>CHAPITA 684-1</v>
          </cell>
          <cell r="E1845" t="str">
            <v>S</v>
          </cell>
          <cell r="F1845">
            <v>1000</v>
          </cell>
          <cell r="G1845" t="str">
            <v>RWP - Plant</v>
          </cell>
          <cell r="H1845">
            <v>1000</v>
          </cell>
          <cell r="I1845" t="str">
            <v>RWP - Plant</v>
          </cell>
          <cell r="J1845" t="str">
            <v>1479</v>
          </cell>
          <cell r="K1845">
            <v>1</v>
          </cell>
          <cell r="L1845">
            <v>39142</v>
          </cell>
          <cell r="M1845">
            <v>1</v>
          </cell>
          <cell r="N1845">
            <v>0.60625454545454549</v>
          </cell>
          <cell r="O1845">
            <v>40391</v>
          </cell>
          <cell r="P1845">
            <v>1</v>
          </cell>
          <cell r="Q1845" t="str">
            <v>EOG Resources, Inc.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 t="b">
            <v>0</v>
          </cell>
          <cell r="Z1845">
            <v>0</v>
          </cell>
          <cell r="AA1845">
            <v>1</v>
          </cell>
          <cell r="AB1845" t="str">
            <v>|</v>
          </cell>
        </row>
        <row r="1846">
          <cell r="B1846">
            <v>7311</v>
          </cell>
          <cell r="D1846" t="str">
            <v>CHAPITA 684-1</v>
          </cell>
          <cell r="E1846" t="str">
            <v>S</v>
          </cell>
          <cell r="F1846">
            <v>1000</v>
          </cell>
          <cell r="G1846" t="str">
            <v>RWP - Plant</v>
          </cell>
          <cell r="H1846">
            <v>1000</v>
          </cell>
          <cell r="I1846" t="str">
            <v>RWP - Plant</v>
          </cell>
          <cell r="J1846" t="str">
            <v>1479</v>
          </cell>
          <cell r="K1846">
            <v>1</v>
          </cell>
          <cell r="L1846">
            <v>39142</v>
          </cell>
          <cell r="M1846">
            <v>8</v>
          </cell>
          <cell r="N1846">
            <v>0.39374545454545457</v>
          </cell>
          <cell r="O1846">
            <v>40391</v>
          </cell>
          <cell r="P1846">
            <v>2</v>
          </cell>
          <cell r="Q1846" t="str">
            <v>Kerr McGee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>
            <v>0</v>
          </cell>
          <cell r="W1846">
            <v>0</v>
          </cell>
          <cell r="X1846">
            <v>0</v>
          </cell>
          <cell r="Y1846" t="b">
            <v>0</v>
          </cell>
          <cell r="Z1846">
            <v>0</v>
          </cell>
          <cell r="AA1846">
            <v>99</v>
          </cell>
          <cell r="AB1846" t="str">
            <v>|</v>
          </cell>
        </row>
        <row r="1847">
          <cell r="B1847">
            <v>7312</v>
          </cell>
          <cell r="D1847" t="str">
            <v>NBE 13ml-29-8-24</v>
          </cell>
          <cell r="E1847" t="str">
            <v>S</v>
          </cell>
          <cell r="F1847">
            <v>1000</v>
          </cell>
          <cell r="G1847" t="str">
            <v>RWP - Plant</v>
          </cell>
          <cell r="H1847">
            <v>1000</v>
          </cell>
          <cell r="I1847" t="str">
            <v>RWP - Plant</v>
          </cell>
          <cell r="J1847" t="str">
            <v>1478</v>
          </cell>
          <cell r="K1847">
            <v>1</v>
          </cell>
          <cell r="L1847">
            <v>39142</v>
          </cell>
          <cell r="M1847">
            <v>4</v>
          </cell>
          <cell r="N1847">
            <v>1</v>
          </cell>
          <cell r="O1847">
            <v>40391</v>
          </cell>
          <cell r="P1847">
            <v>4</v>
          </cell>
          <cell r="Q1847" t="str">
            <v>QEP Energy Company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 t="b">
            <v>0</v>
          </cell>
          <cell r="Z1847">
            <v>0</v>
          </cell>
          <cell r="AA1847">
            <v>1</v>
          </cell>
          <cell r="AB1847" t="str">
            <v>|</v>
          </cell>
        </row>
        <row r="1848">
          <cell r="B1848">
            <v>7312</v>
          </cell>
          <cell r="D1848" t="str">
            <v>NBE 13ml-29-8-24</v>
          </cell>
          <cell r="E1848" t="str">
            <v>S</v>
          </cell>
          <cell r="F1848">
            <v>1000</v>
          </cell>
          <cell r="G1848" t="str">
            <v>RWP - Plant</v>
          </cell>
          <cell r="H1848">
            <v>1000</v>
          </cell>
          <cell r="I1848" t="str">
            <v>RWP - Plant</v>
          </cell>
          <cell r="J1848" t="str">
            <v>1478</v>
          </cell>
          <cell r="K1848">
            <v>1</v>
          </cell>
          <cell r="L1848">
            <v>39142</v>
          </cell>
          <cell r="M1848">
            <v>11</v>
          </cell>
          <cell r="N1848">
            <v>0</v>
          </cell>
          <cell r="O1848">
            <v>40391</v>
          </cell>
          <cell r="P1848">
            <v>4</v>
          </cell>
          <cell r="Q1848" t="str">
            <v>QEP Energy Company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 t="b">
            <v>0</v>
          </cell>
          <cell r="Z1848">
            <v>0</v>
          </cell>
          <cell r="AA1848">
            <v>1</v>
          </cell>
          <cell r="AB1848" t="str">
            <v>|</v>
          </cell>
        </row>
        <row r="1849">
          <cell r="B1849">
            <v>7313</v>
          </cell>
          <cell r="D1849" t="str">
            <v>CHAPITA 1082-30</v>
          </cell>
          <cell r="E1849" t="str">
            <v>S</v>
          </cell>
          <cell r="F1849">
            <v>1000</v>
          </cell>
          <cell r="G1849" t="str">
            <v>RWP - Plant</v>
          </cell>
          <cell r="H1849">
            <v>1000</v>
          </cell>
          <cell r="I1849" t="str">
            <v>RWP - Plant</v>
          </cell>
          <cell r="J1849" t="str">
            <v>1477</v>
          </cell>
          <cell r="K1849">
            <v>1</v>
          </cell>
          <cell r="L1849">
            <v>39142</v>
          </cell>
          <cell r="M1849">
            <v>1</v>
          </cell>
          <cell r="N1849">
            <v>0.55402750491159136</v>
          </cell>
          <cell r="O1849">
            <v>40391</v>
          </cell>
          <cell r="P1849">
            <v>1</v>
          </cell>
          <cell r="Q1849" t="str">
            <v>EOG Resources, Inc.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 t="b">
            <v>0</v>
          </cell>
          <cell r="Z1849">
            <v>0</v>
          </cell>
          <cell r="AA1849">
            <v>1</v>
          </cell>
          <cell r="AB1849" t="str">
            <v>|</v>
          </cell>
        </row>
        <row r="1850">
          <cell r="B1850">
            <v>7313</v>
          </cell>
          <cell r="D1850" t="str">
            <v>CHAPITA 1082-30</v>
          </cell>
          <cell r="E1850" t="str">
            <v>S</v>
          </cell>
          <cell r="F1850">
            <v>1000</v>
          </cell>
          <cell r="G1850" t="str">
            <v>RWP - Plant</v>
          </cell>
          <cell r="H1850">
            <v>1000</v>
          </cell>
          <cell r="I1850" t="str">
            <v>RWP - Plant</v>
          </cell>
          <cell r="J1850" t="str">
            <v>1477</v>
          </cell>
          <cell r="K1850">
            <v>1</v>
          </cell>
          <cell r="L1850">
            <v>39142</v>
          </cell>
          <cell r="M1850">
            <v>8</v>
          </cell>
          <cell r="N1850">
            <v>0.44597249508840864</v>
          </cell>
          <cell r="O1850">
            <v>40391</v>
          </cell>
          <cell r="P1850">
            <v>2</v>
          </cell>
          <cell r="Q1850" t="str">
            <v>Kerr McGee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 t="b">
            <v>0</v>
          </cell>
          <cell r="Z1850">
            <v>0</v>
          </cell>
          <cell r="AA1850">
            <v>99</v>
          </cell>
          <cell r="AB1850" t="str">
            <v>|</v>
          </cell>
        </row>
        <row r="1851">
          <cell r="B1851">
            <v>7314</v>
          </cell>
          <cell r="D1851" t="str">
            <v>CHAPITA 929-24</v>
          </cell>
          <cell r="E1851" t="str">
            <v>S</v>
          </cell>
          <cell r="F1851">
            <v>1000</v>
          </cell>
          <cell r="G1851" t="str">
            <v>RWP - Plant</v>
          </cell>
          <cell r="H1851">
            <v>1000</v>
          </cell>
          <cell r="I1851" t="str">
            <v>RWP - Plant</v>
          </cell>
          <cell r="J1851" t="str">
            <v>1476</v>
          </cell>
          <cell r="K1851">
            <v>1</v>
          </cell>
          <cell r="L1851">
            <v>39142</v>
          </cell>
          <cell r="M1851">
            <v>1</v>
          </cell>
          <cell r="N1851">
            <v>0.55391705069124431</v>
          </cell>
          <cell r="O1851">
            <v>40391</v>
          </cell>
          <cell r="P1851">
            <v>1</v>
          </cell>
          <cell r="Q1851" t="str">
            <v>EOG Resources, Inc.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 t="b">
            <v>0</v>
          </cell>
          <cell r="Z1851">
            <v>0</v>
          </cell>
          <cell r="AA1851">
            <v>1</v>
          </cell>
          <cell r="AB1851" t="str">
            <v>|</v>
          </cell>
        </row>
        <row r="1852">
          <cell r="B1852">
            <v>7314</v>
          </cell>
          <cell r="D1852" t="str">
            <v>CHAPITA 929-24</v>
          </cell>
          <cell r="E1852" t="str">
            <v>S</v>
          </cell>
          <cell r="F1852">
            <v>1000</v>
          </cell>
          <cell r="G1852" t="str">
            <v>RWP - Plant</v>
          </cell>
          <cell r="H1852">
            <v>1000</v>
          </cell>
          <cell r="I1852" t="str">
            <v>RWP - Plant</v>
          </cell>
          <cell r="J1852" t="str">
            <v>1476</v>
          </cell>
          <cell r="K1852">
            <v>1</v>
          </cell>
          <cell r="L1852">
            <v>39142</v>
          </cell>
          <cell r="M1852">
            <v>8</v>
          </cell>
          <cell r="N1852">
            <v>0.44608294930875581</v>
          </cell>
          <cell r="O1852">
            <v>40391</v>
          </cell>
          <cell r="P1852">
            <v>2</v>
          </cell>
          <cell r="Q1852" t="str">
            <v>Kerr McGee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 t="b">
            <v>0</v>
          </cell>
          <cell r="Z1852">
            <v>0</v>
          </cell>
          <cell r="AA1852">
            <v>99</v>
          </cell>
          <cell r="AB1852" t="str">
            <v>|</v>
          </cell>
        </row>
        <row r="1853">
          <cell r="B1853">
            <v>7316</v>
          </cell>
          <cell r="D1853" t="str">
            <v>CHAPITA 3004-12</v>
          </cell>
          <cell r="E1853" t="str">
            <v>S</v>
          </cell>
          <cell r="F1853">
            <v>1000</v>
          </cell>
          <cell r="G1853" t="str">
            <v>RWP - Plant</v>
          </cell>
          <cell r="H1853">
            <v>1000</v>
          </cell>
          <cell r="I1853" t="str">
            <v>RWP - Plant</v>
          </cell>
          <cell r="J1853" t="str">
            <v>1474</v>
          </cell>
          <cell r="K1853">
            <v>1</v>
          </cell>
          <cell r="L1853">
            <v>39142</v>
          </cell>
          <cell r="M1853">
            <v>1</v>
          </cell>
          <cell r="N1853">
            <v>1</v>
          </cell>
          <cell r="O1853">
            <v>40391</v>
          </cell>
          <cell r="P1853">
            <v>1</v>
          </cell>
          <cell r="Q1853" t="str">
            <v>EOG Resources, Inc.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 t="b">
            <v>0</v>
          </cell>
          <cell r="Z1853">
            <v>0</v>
          </cell>
          <cell r="AA1853">
            <v>1</v>
          </cell>
          <cell r="AB1853" t="str">
            <v>|</v>
          </cell>
        </row>
        <row r="1854">
          <cell r="B1854">
            <v>7318</v>
          </cell>
          <cell r="D1854" t="str">
            <v>CHAPITA 1127-21</v>
          </cell>
          <cell r="E1854" t="str">
            <v>S</v>
          </cell>
          <cell r="F1854">
            <v>1000</v>
          </cell>
          <cell r="G1854" t="str">
            <v>RWP - Plant</v>
          </cell>
          <cell r="H1854">
            <v>1000</v>
          </cell>
          <cell r="I1854" t="str">
            <v>RWP - Plant</v>
          </cell>
          <cell r="J1854" t="str">
            <v>1473</v>
          </cell>
          <cell r="K1854">
            <v>1</v>
          </cell>
          <cell r="L1854">
            <v>39142</v>
          </cell>
          <cell r="M1854">
            <v>1</v>
          </cell>
          <cell r="N1854">
            <v>0.5539494062983995</v>
          </cell>
          <cell r="O1854">
            <v>40391</v>
          </cell>
          <cell r="P1854">
            <v>1</v>
          </cell>
          <cell r="Q1854" t="str">
            <v>EOG Resources, Inc.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 t="b">
            <v>0</v>
          </cell>
          <cell r="Z1854">
            <v>0</v>
          </cell>
          <cell r="AA1854">
            <v>1</v>
          </cell>
          <cell r="AB1854" t="str">
            <v>|</v>
          </cell>
        </row>
        <row r="1855">
          <cell r="B1855">
            <v>7318</v>
          </cell>
          <cell r="D1855" t="str">
            <v>CHAPITA 1127-21</v>
          </cell>
          <cell r="E1855" t="str">
            <v>S</v>
          </cell>
          <cell r="F1855">
            <v>1000</v>
          </cell>
          <cell r="G1855" t="str">
            <v>RWP - Plant</v>
          </cell>
          <cell r="H1855">
            <v>1000</v>
          </cell>
          <cell r="I1855" t="str">
            <v>RWP - Plant</v>
          </cell>
          <cell r="J1855" t="str">
            <v>1473</v>
          </cell>
          <cell r="K1855">
            <v>1</v>
          </cell>
          <cell r="L1855">
            <v>39142</v>
          </cell>
          <cell r="M1855">
            <v>8</v>
          </cell>
          <cell r="N1855">
            <v>0.44605059370160038</v>
          </cell>
          <cell r="O1855">
            <v>40391</v>
          </cell>
          <cell r="P1855">
            <v>2</v>
          </cell>
          <cell r="Q1855" t="str">
            <v>Kerr McGee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 t="b">
            <v>0</v>
          </cell>
          <cell r="Z1855">
            <v>0</v>
          </cell>
          <cell r="AA1855">
            <v>99</v>
          </cell>
          <cell r="AB1855" t="str">
            <v>|</v>
          </cell>
        </row>
        <row r="1856">
          <cell r="B1856">
            <v>7319</v>
          </cell>
          <cell r="D1856" t="str">
            <v>CHAPITA 700-3GR</v>
          </cell>
          <cell r="E1856" t="str">
            <v>S</v>
          </cell>
          <cell r="F1856">
            <v>1000</v>
          </cell>
          <cell r="G1856" t="str">
            <v>RWP - Plant</v>
          </cell>
          <cell r="H1856">
            <v>1000</v>
          </cell>
          <cell r="I1856" t="str">
            <v>RWP - Plant</v>
          </cell>
          <cell r="J1856" t="str">
            <v>1472</v>
          </cell>
          <cell r="K1856">
            <v>1</v>
          </cell>
          <cell r="L1856">
            <v>39142</v>
          </cell>
          <cell r="M1856">
            <v>1</v>
          </cell>
          <cell r="N1856">
            <v>1</v>
          </cell>
          <cell r="O1856">
            <v>40391</v>
          </cell>
          <cell r="P1856">
            <v>1</v>
          </cell>
          <cell r="Q1856" t="str">
            <v>EOG Resources, Inc.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>
            <v>0</v>
          </cell>
          <cell r="W1856">
            <v>0</v>
          </cell>
          <cell r="X1856">
            <v>0</v>
          </cell>
          <cell r="Y1856" t="b">
            <v>0</v>
          </cell>
          <cell r="Z1856">
            <v>0</v>
          </cell>
          <cell r="AA1856">
            <v>1</v>
          </cell>
          <cell r="AB1856" t="str">
            <v>|</v>
          </cell>
        </row>
        <row r="1857">
          <cell r="B1857">
            <v>7320</v>
          </cell>
          <cell r="D1857" t="str">
            <v>CHAPITA 681-28</v>
          </cell>
          <cell r="E1857" t="str">
            <v>S</v>
          </cell>
          <cell r="F1857">
            <v>1000</v>
          </cell>
          <cell r="G1857" t="str">
            <v>RWP - Plant</v>
          </cell>
          <cell r="H1857">
            <v>1000</v>
          </cell>
          <cell r="I1857" t="str">
            <v>RWP - Plant</v>
          </cell>
          <cell r="J1857" t="str">
            <v>1471</v>
          </cell>
          <cell r="K1857">
            <v>1</v>
          </cell>
          <cell r="L1857">
            <v>39142</v>
          </cell>
          <cell r="M1857">
            <v>1</v>
          </cell>
          <cell r="N1857">
            <v>0.60626557493770028</v>
          </cell>
          <cell r="O1857">
            <v>40391</v>
          </cell>
          <cell r="P1857">
            <v>1</v>
          </cell>
          <cell r="Q1857" t="str">
            <v>EOG Resources, Inc.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 t="b">
            <v>0</v>
          </cell>
          <cell r="Z1857">
            <v>0</v>
          </cell>
          <cell r="AA1857">
            <v>1</v>
          </cell>
          <cell r="AB1857" t="str">
            <v>|</v>
          </cell>
        </row>
        <row r="1858">
          <cell r="B1858">
            <v>7320</v>
          </cell>
          <cell r="D1858" t="str">
            <v>CHAPITA 681-28</v>
          </cell>
          <cell r="E1858" t="str">
            <v>S</v>
          </cell>
          <cell r="F1858">
            <v>1000</v>
          </cell>
          <cell r="G1858" t="str">
            <v>RWP - Plant</v>
          </cell>
          <cell r="H1858">
            <v>1000</v>
          </cell>
          <cell r="I1858" t="str">
            <v>RWP - Plant</v>
          </cell>
          <cell r="J1858" t="str">
            <v>1471</v>
          </cell>
          <cell r="K1858">
            <v>1</v>
          </cell>
          <cell r="L1858">
            <v>39142</v>
          </cell>
          <cell r="M1858">
            <v>8</v>
          </cell>
          <cell r="N1858">
            <v>0.39373442506229978</v>
          </cell>
          <cell r="O1858">
            <v>40391</v>
          </cell>
          <cell r="P1858">
            <v>2</v>
          </cell>
          <cell r="Q1858" t="str">
            <v>Kerr McGee</v>
          </cell>
          <cell r="R1858">
            <v>0</v>
          </cell>
          <cell r="S1858">
            <v>0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  <cell r="X1858">
            <v>0</v>
          </cell>
          <cell r="Y1858" t="b">
            <v>0</v>
          </cell>
          <cell r="Z1858">
            <v>0</v>
          </cell>
          <cell r="AA1858">
            <v>99</v>
          </cell>
          <cell r="AB1858" t="str">
            <v>|</v>
          </cell>
        </row>
        <row r="1859">
          <cell r="B1859">
            <v>7321</v>
          </cell>
          <cell r="D1859" t="str">
            <v>CHAPITA 695-32</v>
          </cell>
          <cell r="E1859" t="str">
            <v>S</v>
          </cell>
          <cell r="F1859">
            <v>1000</v>
          </cell>
          <cell r="G1859" t="str">
            <v>RWP - Plant</v>
          </cell>
          <cell r="H1859">
            <v>1000</v>
          </cell>
          <cell r="I1859" t="str">
            <v>RWP - Plant</v>
          </cell>
          <cell r="J1859" t="str">
            <v>1470</v>
          </cell>
          <cell r="K1859">
            <v>1</v>
          </cell>
          <cell r="L1859">
            <v>39142</v>
          </cell>
          <cell r="M1859">
            <v>1</v>
          </cell>
          <cell r="N1859">
            <v>1</v>
          </cell>
          <cell r="O1859">
            <v>40391</v>
          </cell>
          <cell r="P1859">
            <v>1</v>
          </cell>
          <cell r="Q1859" t="str">
            <v>EOG Resources, Inc.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 t="b">
            <v>0</v>
          </cell>
          <cell r="Z1859">
            <v>0</v>
          </cell>
          <cell r="AA1859">
            <v>1</v>
          </cell>
          <cell r="AB1859" t="str">
            <v>|</v>
          </cell>
        </row>
        <row r="1860">
          <cell r="B1860">
            <v>7321</v>
          </cell>
          <cell r="D1860" t="str">
            <v>CHAPITA 695-32</v>
          </cell>
          <cell r="E1860" t="str">
            <v>S</v>
          </cell>
          <cell r="F1860">
            <v>1000</v>
          </cell>
          <cell r="G1860" t="str">
            <v>RWP - Plant</v>
          </cell>
          <cell r="H1860">
            <v>1000</v>
          </cell>
          <cell r="I1860" t="str">
            <v>RWP - Plant</v>
          </cell>
          <cell r="J1860" t="str">
            <v>1470</v>
          </cell>
          <cell r="K1860">
            <v>1</v>
          </cell>
          <cell r="L1860">
            <v>39142</v>
          </cell>
          <cell r="M1860">
            <v>8</v>
          </cell>
          <cell r="N1860">
            <v>0</v>
          </cell>
          <cell r="O1860">
            <v>40391</v>
          </cell>
          <cell r="P1860">
            <v>2</v>
          </cell>
          <cell r="Q1860" t="str">
            <v>Kerr McGee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  <cell r="X1860">
            <v>0</v>
          </cell>
          <cell r="Y1860" t="b">
            <v>0</v>
          </cell>
          <cell r="Z1860">
            <v>0</v>
          </cell>
          <cell r="AA1860">
            <v>99</v>
          </cell>
          <cell r="AB1860" t="str">
            <v>|</v>
          </cell>
        </row>
        <row r="1861">
          <cell r="B1861">
            <v>7322</v>
          </cell>
          <cell r="D1861" t="str">
            <v>CHAPITA 927-24</v>
          </cell>
          <cell r="E1861" t="str">
            <v>S</v>
          </cell>
          <cell r="F1861">
            <v>1000</v>
          </cell>
          <cell r="G1861" t="str">
            <v>RWP - Plant</v>
          </cell>
          <cell r="H1861">
            <v>1000</v>
          </cell>
          <cell r="I1861" t="str">
            <v>RWP - Plant</v>
          </cell>
          <cell r="J1861" t="str">
            <v>1469</v>
          </cell>
          <cell r="K1861">
            <v>1</v>
          </cell>
          <cell r="L1861">
            <v>39142</v>
          </cell>
          <cell r="M1861">
            <v>1</v>
          </cell>
          <cell r="N1861">
            <v>0.55398959236773626</v>
          </cell>
          <cell r="O1861">
            <v>40391</v>
          </cell>
          <cell r="P1861">
            <v>1</v>
          </cell>
          <cell r="Q1861" t="str">
            <v>EOG Resources, Inc.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 t="b">
            <v>0</v>
          </cell>
          <cell r="Z1861">
            <v>0</v>
          </cell>
          <cell r="AA1861">
            <v>1</v>
          </cell>
          <cell r="AB1861" t="str">
            <v>|</v>
          </cell>
        </row>
        <row r="1862">
          <cell r="B1862">
            <v>7322</v>
          </cell>
          <cell r="D1862" t="str">
            <v>CHAPITA 927-24</v>
          </cell>
          <cell r="E1862" t="str">
            <v>S</v>
          </cell>
          <cell r="F1862">
            <v>1000</v>
          </cell>
          <cell r="G1862" t="str">
            <v>RWP - Plant</v>
          </cell>
          <cell r="H1862">
            <v>1000</v>
          </cell>
          <cell r="I1862" t="str">
            <v>RWP - Plant</v>
          </cell>
          <cell r="J1862" t="str">
            <v>1469</v>
          </cell>
          <cell r="K1862">
            <v>1</v>
          </cell>
          <cell r="L1862">
            <v>39142</v>
          </cell>
          <cell r="M1862">
            <v>8</v>
          </cell>
          <cell r="N1862">
            <v>0.44601040763226368</v>
          </cell>
          <cell r="O1862">
            <v>40391</v>
          </cell>
          <cell r="P1862">
            <v>2</v>
          </cell>
          <cell r="Q1862" t="str">
            <v>Kerr McGee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  <cell r="X1862">
            <v>0</v>
          </cell>
          <cell r="Y1862" t="b">
            <v>0</v>
          </cell>
          <cell r="Z1862">
            <v>0</v>
          </cell>
          <cell r="AA1862">
            <v>99</v>
          </cell>
          <cell r="AB1862" t="str">
            <v>|</v>
          </cell>
        </row>
        <row r="1863">
          <cell r="B1863">
            <v>7323</v>
          </cell>
          <cell r="D1863" t="str">
            <v>GB 16ml-20-8-22</v>
          </cell>
          <cell r="E1863" t="str">
            <v>S</v>
          </cell>
          <cell r="F1863">
            <v>1000</v>
          </cell>
          <cell r="G1863" t="str">
            <v>RWP - Plant</v>
          </cell>
          <cell r="H1863">
            <v>1000</v>
          </cell>
          <cell r="I1863" t="str">
            <v>RWP - Plant</v>
          </cell>
          <cell r="J1863" t="str">
            <v>1468</v>
          </cell>
          <cell r="K1863">
            <v>1</v>
          </cell>
          <cell r="L1863">
            <v>39142</v>
          </cell>
          <cell r="M1863">
            <v>4</v>
          </cell>
          <cell r="N1863">
            <v>1</v>
          </cell>
          <cell r="O1863">
            <v>40391</v>
          </cell>
          <cell r="P1863">
            <v>4</v>
          </cell>
          <cell r="Q1863" t="str">
            <v>QEP Energy Company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 t="b">
            <v>0</v>
          </cell>
          <cell r="Z1863">
            <v>0</v>
          </cell>
          <cell r="AA1863">
            <v>1</v>
          </cell>
          <cell r="AB1863" t="str">
            <v>|</v>
          </cell>
        </row>
        <row r="1864">
          <cell r="B1864">
            <v>7324</v>
          </cell>
          <cell r="D1864" t="str">
            <v>CHAPITA 999-22</v>
          </cell>
          <cell r="E1864" t="str">
            <v>S</v>
          </cell>
          <cell r="F1864">
            <v>1000</v>
          </cell>
          <cell r="G1864" t="str">
            <v>RWP - Plant</v>
          </cell>
          <cell r="H1864">
            <v>1000</v>
          </cell>
          <cell r="I1864" t="str">
            <v>RWP - Plant</v>
          </cell>
          <cell r="J1864" t="str">
            <v>1467</v>
          </cell>
          <cell r="K1864">
            <v>1</v>
          </cell>
          <cell r="L1864">
            <v>39142</v>
          </cell>
          <cell r="M1864">
            <v>1</v>
          </cell>
          <cell r="N1864">
            <v>0.55396370582616994</v>
          </cell>
          <cell r="O1864">
            <v>40391</v>
          </cell>
          <cell r="P1864">
            <v>1</v>
          </cell>
          <cell r="Q1864" t="str">
            <v>EOG Resources, Inc.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0</v>
          </cell>
          <cell r="W1864">
            <v>0</v>
          </cell>
          <cell r="X1864">
            <v>0</v>
          </cell>
          <cell r="Y1864" t="b">
            <v>0</v>
          </cell>
          <cell r="Z1864">
            <v>0</v>
          </cell>
          <cell r="AA1864">
            <v>1</v>
          </cell>
          <cell r="AB1864" t="str">
            <v>|</v>
          </cell>
        </row>
        <row r="1865">
          <cell r="B1865">
            <v>7324</v>
          </cell>
          <cell r="D1865" t="str">
            <v>CHAPITA 999-22</v>
          </cell>
          <cell r="E1865" t="str">
            <v>S</v>
          </cell>
          <cell r="F1865">
            <v>1000</v>
          </cell>
          <cell r="G1865" t="str">
            <v>RWP - Plant</v>
          </cell>
          <cell r="H1865">
            <v>1000</v>
          </cell>
          <cell r="I1865" t="str">
            <v>RWP - Plant</v>
          </cell>
          <cell r="J1865" t="str">
            <v>1467</v>
          </cell>
          <cell r="K1865">
            <v>1</v>
          </cell>
          <cell r="L1865">
            <v>39142</v>
          </cell>
          <cell r="M1865">
            <v>8</v>
          </cell>
          <cell r="N1865">
            <v>0.44603629417383001</v>
          </cell>
          <cell r="O1865">
            <v>40391</v>
          </cell>
          <cell r="P1865">
            <v>2</v>
          </cell>
          <cell r="Q1865" t="str">
            <v>Kerr McGee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 t="b">
            <v>0</v>
          </cell>
          <cell r="Z1865">
            <v>0</v>
          </cell>
          <cell r="AA1865">
            <v>99</v>
          </cell>
          <cell r="AB1865" t="str">
            <v>|</v>
          </cell>
        </row>
        <row r="1866">
          <cell r="B1866">
            <v>7325</v>
          </cell>
          <cell r="D1866" t="str">
            <v>CHAPITA 1052-1</v>
          </cell>
          <cell r="E1866" t="str">
            <v>S</v>
          </cell>
          <cell r="F1866">
            <v>1000</v>
          </cell>
          <cell r="G1866" t="str">
            <v>RWP - Plant</v>
          </cell>
          <cell r="H1866">
            <v>1000</v>
          </cell>
          <cell r="I1866" t="str">
            <v>RWP - Plant</v>
          </cell>
          <cell r="J1866" t="str">
            <v>1466</v>
          </cell>
          <cell r="K1866">
            <v>1</v>
          </cell>
          <cell r="L1866">
            <v>39142</v>
          </cell>
          <cell r="M1866">
            <v>1</v>
          </cell>
          <cell r="N1866">
            <v>1</v>
          </cell>
          <cell r="O1866">
            <v>40391</v>
          </cell>
          <cell r="P1866">
            <v>1</v>
          </cell>
          <cell r="Q1866" t="str">
            <v>EOG Resources, Inc.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  <cell r="X1866">
            <v>0</v>
          </cell>
          <cell r="Y1866" t="b">
            <v>0</v>
          </cell>
          <cell r="Z1866">
            <v>0</v>
          </cell>
          <cell r="AA1866">
            <v>1</v>
          </cell>
          <cell r="AB1866" t="str">
            <v>|</v>
          </cell>
        </row>
        <row r="1867">
          <cell r="B1867">
            <v>7325</v>
          </cell>
          <cell r="D1867" t="str">
            <v>CHAPITA 1052-1</v>
          </cell>
          <cell r="E1867" t="str">
            <v>S</v>
          </cell>
          <cell r="F1867">
            <v>1000</v>
          </cell>
          <cell r="G1867" t="str">
            <v>RWP - Plant</v>
          </cell>
          <cell r="H1867">
            <v>1000</v>
          </cell>
          <cell r="I1867" t="str">
            <v>RWP - Plant</v>
          </cell>
          <cell r="J1867" t="str">
            <v>1466</v>
          </cell>
          <cell r="K1867">
            <v>1</v>
          </cell>
          <cell r="L1867">
            <v>39142</v>
          </cell>
          <cell r="M1867">
            <v>8</v>
          </cell>
          <cell r="N1867">
            <v>0</v>
          </cell>
          <cell r="O1867">
            <v>40391</v>
          </cell>
          <cell r="P1867">
            <v>2</v>
          </cell>
          <cell r="Q1867" t="str">
            <v>Kerr McGee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0</v>
          </cell>
          <cell r="W1867">
            <v>0</v>
          </cell>
          <cell r="X1867">
            <v>0</v>
          </cell>
          <cell r="Y1867" t="b">
            <v>0</v>
          </cell>
          <cell r="Z1867">
            <v>0</v>
          </cell>
          <cell r="AA1867">
            <v>99</v>
          </cell>
          <cell r="AB1867" t="str">
            <v>|</v>
          </cell>
        </row>
        <row r="1868">
          <cell r="B1868">
            <v>7326</v>
          </cell>
          <cell r="D1868" t="str">
            <v>HOSS 6-36</v>
          </cell>
          <cell r="E1868" t="str">
            <v>S</v>
          </cell>
          <cell r="F1868">
            <v>1000</v>
          </cell>
          <cell r="G1868" t="str">
            <v>RWP - Plant</v>
          </cell>
          <cell r="H1868">
            <v>1000</v>
          </cell>
          <cell r="I1868" t="str">
            <v>RWP - Plant</v>
          </cell>
          <cell r="J1868" t="str">
            <v>1484</v>
          </cell>
          <cell r="K1868">
            <v>1</v>
          </cell>
          <cell r="L1868">
            <v>39142</v>
          </cell>
          <cell r="M1868">
            <v>1</v>
          </cell>
          <cell r="N1868">
            <v>1</v>
          </cell>
          <cell r="O1868">
            <v>40391</v>
          </cell>
          <cell r="P1868">
            <v>1</v>
          </cell>
          <cell r="Q1868" t="str">
            <v>EOG Resources, Inc.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 t="b">
            <v>0</v>
          </cell>
          <cell r="Z1868">
            <v>0</v>
          </cell>
          <cell r="AA1868">
            <v>1</v>
          </cell>
          <cell r="AB1868" t="str">
            <v>|</v>
          </cell>
        </row>
        <row r="1869">
          <cell r="B1869">
            <v>7327</v>
          </cell>
          <cell r="D1869" t="str">
            <v>HOSS 14-31</v>
          </cell>
          <cell r="E1869" t="str">
            <v>S</v>
          </cell>
          <cell r="F1869">
            <v>1000</v>
          </cell>
          <cell r="G1869" t="str">
            <v>RWP - Plant</v>
          </cell>
          <cell r="H1869">
            <v>1000</v>
          </cell>
          <cell r="I1869" t="str">
            <v>RWP - Plant</v>
          </cell>
          <cell r="J1869" t="str">
            <v>1485</v>
          </cell>
          <cell r="K1869">
            <v>1</v>
          </cell>
          <cell r="L1869">
            <v>39142</v>
          </cell>
          <cell r="M1869">
            <v>1</v>
          </cell>
          <cell r="N1869">
            <v>1</v>
          </cell>
          <cell r="O1869">
            <v>40391</v>
          </cell>
          <cell r="P1869">
            <v>1</v>
          </cell>
          <cell r="Q1869" t="str">
            <v>EOG Resources, Inc.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 t="b">
            <v>0</v>
          </cell>
          <cell r="Z1869">
            <v>0</v>
          </cell>
          <cell r="AA1869">
            <v>1</v>
          </cell>
          <cell r="AB1869" t="str">
            <v>|</v>
          </cell>
        </row>
        <row r="1870">
          <cell r="B1870">
            <v>7328</v>
          </cell>
          <cell r="D1870" t="str">
            <v>CHAPITA 998-22</v>
          </cell>
          <cell r="E1870" t="str">
            <v>S</v>
          </cell>
          <cell r="F1870">
            <v>1000</v>
          </cell>
          <cell r="G1870" t="str">
            <v>RWP - Plant</v>
          </cell>
          <cell r="H1870">
            <v>1000</v>
          </cell>
          <cell r="I1870" t="str">
            <v>RWP - Plant</v>
          </cell>
          <cell r="J1870" t="str">
            <v>1486</v>
          </cell>
          <cell r="K1870">
            <v>1</v>
          </cell>
          <cell r="L1870">
            <v>39142</v>
          </cell>
          <cell r="M1870">
            <v>1</v>
          </cell>
          <cell r="N1870">
            <v>0.55398203136896607</v>
          </cell>
          <cell r="O1870">
            <v>40391</v>
          </cell>
          <cell r="P1870">
            <v>1</v>
          </cell>
          <cell r="Q1870" t="str">
            <v>EOG Resources, Inc.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 t="b">
            <v>0</v>
          </cell>
          <cell r="Z1870">
            <v>0</v>
          </cell>
          <cell r="AA1870">
            <v>1</v>
          </cell>
          <cell r="AB1870" t="str">
            <v>|</v>
          </cell>
        </row>
        <row r="1871">
          <cell r="B1871">
            <v>7328</v>
          </cell>
          <cell r="D1871" t="str">
            <v>CHAPITA 998-22</v>
          </cell>
          <cell r="E1871" t="str">
            <v>S</v>
          </cell>
          <cell r="F1871">
            <v>1000</v>
          </cell>
          <cell r="G1871" t="str">
            <v>RWP - Plant</v>
          </cell>
          <cell r="H1871">
            <v>1000</v>
          </cell>
          <cell r="I1871" t="str">
            <v>RWP - Plant</v>
          </cell>
          <cell r="J1871" t="str">
            <v>1486</v>
          </cell>
          <cell r="K1871">
            <v>1</v>
          </cell>
          <cell r="L1871">
            <v>39142</v>
          </cell>
          <cell r="M1871">
            <v>8</v>
          </cell>
          <cell r="N1871">
            <v>0.44601796863103399</v>
          </cell>
          <cell r="O1871">
            <v>40391</v>
          </cell>
          <cell r="P1871">
            <v>2</v>
          </cell>
          <cell r="Q1871" t="str">
            <v>Kerr McGee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 t="b">
            <v>0</v>
          </cell>
          <cell r="Z1871">
            <v>0</v>
          </cell>
          <cell r="AA1871">
            <v>99</v>
          </cell>
          <cell r="AB1871" t="str">
            <v>|</v>
          </cell>
        </row>
        <row r="1872">
          <cell r="B1872">
            <v>7329</v>
          </cell>
          <cell r="D1872" t="str">
            <v>HOSS 27-30</v>
          </cell>
          <cell r="E1872" t="str">
            <v>S</v>
          </cell>
          <cell r="F1872">
            <v>1000</v>
          </cell>
          <cell r="G1872" t="str">
            <v>RWP - Plant</v>
          </cell>
          <cell r="H1872">
            <v>1000</v>
          </cell>
          <cell r="I1872" t="str">
            <v>RWP - Plant</v>
          </cell>
          <cell r="J1872" t="str">
            <v>1487</v>
          </cell>
          <cell r="K1872">
            <v>1</v>
          </cell>
          <cell r="L1872">
            <v>39142</v>
          </cell>
          <cell r="M1872">
            <v>1</v>
          </cell>
          <cell r="N1872">
            <v>1</v>
          </cell>
          <cell r="O1872">
            <v>40391</v>
          </cell>
          <cell r="P1872">
            <v>1</v>
          </cell>
          <cell r="Q1872" t="str">
            <v>EOG Resources, Inc.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 t="b">
            <v>0</v>
          </cell>
          <cell r="Z1872">
            <v>0</v>
          </cell>
          <cell r="AA1872">
            <v>1</v>
          </cell>
          <cell r="AB1872" t="str">
            <v>|</v>
          </cell>
        </row>
        <row r="1873">
          <cell r="B1873">
            <v>7330</v>
          </cell>
          <cell r="D1873" t="str">
            <v>CHAPITA 1147-18</v>
          </cell>
          <cell r="E1873" t="str">
            <v>S</v>
          </cell>
          <cell r="F1873">
            <v>1000</v>
          </cell>
          <cell r="G1873" t="str">
            <v>RWP - Plant</v>
          </cell>
          <cell r="H1873">
            <v>1000</v>
          </cell>
          <cell r="I1873" t="str">
            <v>RWP - Plant</v>
          </cell>
          <cell r="J1873" t="str">
            <v>1488</v>
          </cell>
          <cell r="K1873">
            <v>1</v>
          </cell>
          <cell r="L1873">
            <v>39142</v>
          </cell>
          <cell r="M1873">
            <v>1</v>
          </cell>
          <cell r="N1873">
            <v>0.55398832684824906</v>
          </cell>
          <cell r="O1873">
            <v>40391</v>
          </cell>
          <cell r="P1873">
            <v>1</v>
          </cell>
          <cell r="Q1873" t="str">
            <v>EOG Resources, Inc.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 t="b">
            <v>0</v>
          </cell>
          <cell r="Z1873">
            <v>0</v>
          </cell>
          <cell r="AA1873">
            <v>1</v>
          </cell>
          <cell r="AB1873" t="str">
            <v>|</v>
          </cell>
        </row>
        <row r="1874">
          <cell r="B1874">
            <v>7330</v>
          </cell>
          <cell r="D1874" t="str">
            <v>CHAPITA 1147-18</v>
          </cell>
          <cell r="E1874" t="str">
            <v>S</v>
          </cell>
          <cell r="F1874">
            <v>1000</v>
          </cell>
          <cell r="G1874" t="str">
            <v>RWP - Plant</v>
          </cell>
          <cell r="H1874">
            <v>1000</v>
          </cell>
          <cell r="I1874" t="str">
            <v>RWP - Plant</v>
          </cell>
          <cell r="J1874" t="str">
            <v>1488</v>
          </cell>
          <cell r="K1874">
            <v>1</v>
          </cell>
          <cell r="L1874">
            <v>39142</v>
          </cell>
          <cell r="M1874">
            <v>8</v>
          </cell>
          <cell r="N1874">
            <v>0.446011673151751</v>
          </cell>
          <cell r="O1874">
            <v>40391</v>
          </cell>
          <cell r="P1874">
            <v>2</v>
          </cell>
          <cell r="Q1874" t="str">
            <v>Kerr McGee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 t="b">
            <v>0</v>
          </cell>
          <cell r="Z1874">
            <v>0</v>
          </cell>
          <cell r="AA1874">
            <v>99</v>
          </cell>
          <cell r="AB1874" t="str">
            <v>|</v>
          </cell>
        </row>
        <row r="1875">
          <cell r="B1875">
            <v>7331</v>
          </cell>
          <cell r="D1875" t="str">
            <v>NBZ 8ml-30-8-24</v>
          </cell>
          <cell r="E1875" t="str">
            <v>S</v>
          </cell>
          <cell r="F1875">
            <v>1000</v>
          </cell>
          <cell r="G1875" t="str">
            <v>RWP - Plant</v>
          </cell>
          <cell r="H1875">
            <v>1000</v>
          </cell>
          <cell r="I1875" t="str">
            <v>RWP - Plant</v>
          </cell>
          <cell r="J1875" t="str">
            <v>1489</v>
          </cell>
          <cell r="K1875">
            <v>1</v>
          </cell>
          <cell r="L1875">
            <v>39142</v>
          </cell>
          <cell r="M1875">
            <v>4</v>
          </cell>
          <cell r="N1875">
            <v>1</v>
          </cell>
          <cell r="O1875">
            <v>40391</v>
          </cell>
          <cell r="P1875">
            <v>4</v>
          </cell>
          <cell r="Q1875" t="str">
            <v>QEP Energy Company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>
            <v>0</v>
          </cell>
          <cell r="W1875">
            <v>0</v>
          </cell>
          <cell r="X1875">
            <v>0</v>
          </cell>
          <cell r="Y1875" t="b">
            <v>0</v>
          </cell>
          <cell r="Z1875">
            <v>0</v>
          </cell>
          <cell r="AA1875">
            <v>1</v>
          </cell>
          <cell r="AB1875" t="str">
            <v>|</v>
          </cell>
        </row>
        <row r="1876">
          <cell r="B1876">
            <v>7331</v>
          </cell>
          <cell r="D1876" t="str">
            <v>NBZ 8ml-30-8-24</v>
          </cell>
          <cell r="E1876" t="str">
            <v>S</v>
          </cell>
          <cell r="F1876">
            <v>1000</v>
          </cell>
          <cell r="G1876" t="str">
            <v>RWP - Plant</v>
          </cell>
          <cell r="H1876">
            <v>1000</v>
          </cell>
          <cell r="I1876" t="str">
            <v>RWP - Plant</v>
          </cell>
          <cell r="J1876" t="str">
            <v>1489</v>
          </cell>
          <cell r="K1876">
            <v>1</v>
          </cell>
          <cell r="L1876">
            <v>39142</v>
          </cell>
          <cell r="M1876">
            <v>11</v>
          </cell>
          <cell r="N1876">
            <v>0</v>
          </cell>
          <cell r="O1876">
            <v>40391</v>
          </cell>
          <cell r="P1876">
            <v>4</v>
          </cell>
          <cell r="Q1876" t="str">
            <v>QEP Energy Company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X1876">
            <v>0</v>
          </cell>
          <cell r="Y1876" t="b">
            <v>0</v>
          </cell>
          <cell r="Z1876">
            <v>0</v>
          </cell>
          <cell r="AA1876">
            <v>1</v>
          </cell>
          <cell r="AB1876" t="str">
            <v>|</v>
          </cell>
        </row>
        <row r="1877">
          <cell r="B1877">
            <v>7332</v>
          </cell>
          <cell r="D1877" t="str">
            <v>HOSS 12-31</v>
          </cell>
          <cell r="E1877" t="str">
            <v>S</v>
          </cell>
          <cell r="F1877">
            <v>1000</v>
          </cell>
          <cell r="G1877" t="str">
            <v>RWP - Plant</v>
          </cell>
          <cell r="H1877">
            <v>1000</v>
          </cell>
          <cell r="I1877" t="str">
            <v>RWP - Plant</v>
          </cell>
          <cell r="J1877" t="str">
            <v>1491</v>
          </cell>
          <cell r="K1877">
            <v>1</v>
          </cell>
          <cell r="L1877">
            <v>39142</v>
          </cell>
          <cell r="M1877">
            <v>1</v>
          </cell>
          <cell r="N1877">
            <v>1</v>
          </cell>
          <cell r="O1877">
            <v>40391</v>
          </cell>
          <cell r="P1877">
            <v>1</v>
          </cell>
          <cell r="Q1877" t="str">
            <v>EOG Resources, Inc.</v>
          </cell>
          <cell r="R1877">
            <v>0</v>
          </cell>
          <cell r="S1877">
            <v>0</v>
          </cell>
          <cell r="T1877">
            <v>0</v>
          </cell>
          <cell r="U1877">
            <v>0</v>
          </cell>
          <cell r="V1877">
            <v>0</v>
          </cell>
          <cell r="W1877">
            <v>0</v>
          </cell>
          <cell r="X1877">
            <v>0</v>
          </cell>
          <cell r="Y1877" t="b">
            <v>0</v>
          </cell>
          <cell r="Z1877">
            <v>0</v>
          </cell>
          <cell r="AA1877">
            <v>1</v>
          </cell>
          <cell r="AB1877" t="str">
            <v>|</v>
          </cell>
        </row>
        <row r="1878">
          <cell r="B1878">
            <v>7333</v>
          </cell>
          <cell r="D1878" t="str">
            <v>NBE 7ml-26-9-23</v>
          </cell>
          <cell r="E1878" t="str">
            <v>S</v>
          </cell>
          <cell r="F1878">
            <v>1000</v>
          </cell>
          <cell r="G1878" t="str">
            <v>RWP - Plant</v>
          </cell>
          <cell r="H1878">
            <v>1000</v>
          </cell>
          <cell r="I1878" t="str">
            <v>RWP - Plant</v>
          </cell>
          <cell r="J1878" t="str">
            <v>1490</v>
          </cell>
          <cell r="K1878">
            <v>1</v>
          </cell>
          <cell r="L1878">
            <v>39142</v>
          </cell>
          <cell r="M1878">
            <v>4</v>
          </cell>
          <cell r="N1878">
            <v>1</v>
          </cell>
          <cell r="O1878">
            <v>40391</v>
          </cell>
          <cell r="P1878">
            <v>4</v>
          </cell>
          <cell r="Q1878" t="str">
            <v>QEP Energy Company</v>
          </cell>
          <cell r="R1878">
            <v>0</v>
          </cell>
          <cell r="S1878">
            <v>0</v>
          </cell>
          <cell r="T1878">
            <v>0</v>
          </cell>
          <cell r="U1878">
            <v>0</v>
          </cell>
          <cell r="V1878">
            <v>0</v>
          </cell>
          <cell r="W1878">
            <v>0</v>
          </cell>
          <cell r="X1878">
            <v>0</v>
          </cell>
          <cell r="Y1878" t="b">
            <v>0</v>
          </cell>
          <cell r="Z1878">
            <v>0</v>
          </cell>
          <cell r="AA1878">
            <v>1</v>
          </cell>
          <cell r="AB1878" t="str">
            <v>|</v>
          </cell>
        </row>
        <row r="1879">
          <cell r="B1879">
            <v>7333</v>
          </cell>
          <cell r="D1879" t="str">
            <v>NBE 7ml-26-9-23</v>
          </cell>
          <cell r="E1879" t="str">
            <v>S</v>
          </cell>
          <cell r="F1879">
            <v>1000</v>
          </cell>
          <cell r="G1879" t="str">
            <v>RWP - Plant</v>
          </cell>
          <cell r="H1879">
            <v>1000</v>
          </cell>
          <cell r="I1879" t="str">
            <v>RWP - Plant</v>
          </cell>
          <cell r="J1879" t="str">
            <v>1490</v>
          </cell>
          <cell r="K1879">
            <v>1</v>
          </cell>
          <cell r="L1879">
            <v>39142</v>
          </cell>
          <cell r="M1879">
            <v>11</v>
          </cell>
          <cell r="N1879">
            <v>0</v>
          </cell>
          <cell r="O1879">
            <v>40391</v>
          </cell>
          <cell r="P1879">
            <v>4</v>
          </cell>
          <cell r="Q1879" t="str">
            <v>QEP Energy Company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>
            <v>0</v>
          </cell>
          <cell r="W1879">
            <v>0</v>
          </cell>
          <cell r="X1879">
            <v>0</v>
          </cell>
          <cell r="Y1879" t="b">
            <v>0</v>
          </cell>
          <cell r="Z1879">
            <v>0</v>
          </cell>
          <cell r="AA1879">
            <v>1</v>
          </cell>
          <cell r="AB1879" t="str">
            <v>|</v>
          </cell>
        </row>
        <row r="1880">
          <cell r="B1880">
            <v>7334</v>
          </cell>
          <cell r="D1880" t="str">
            <v>EAST CHAPITA 10-4</v>
          </cell>
          <cell r="E1880" t="str">
            <v>S</v>
          </cell>
          <cell r="F1880">
            <v>1000</v>
          </cell>
          <cell r="G1880" t="str">
            <v>RWP - Plant</v>
          </cell>
          <cell r="H1880">
            <v>1000</v>
          </cell>
          <cell r="I1880" t="str">
            <v>RWP - Plant</v>
          </cell>
          <cell r="J1880" t="str">
            <v>1504</v>
          </cell>
          <cell r="K1880">
            <v>1</v>
          </cell>
          <cell r="L1880">
            <v>39173</v>
          </cell>
          <cell r="M1880">
            <v>1</v>
          </cell>
          <cell r="N1880">
            <v>1</v>
          </cell>
          <cell r="O1880">
            <v>40391</v>
          </cell>
          <cell r="P1880">
            <v>1</v>
          </cell>
          <cell r="Q1880" t="str">
            <v>EOG Resources, Inc.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 t="b">
            <v>0</v>
          </cell>
          <cell r="Z1880">
            <v>0</v>
          </cell>
          <cell r="AA1880">
            <v>1</v>
          </cell>
          <cell r="AB1880" t="str">
            <v>|</v>
          </cell>
        </row>
        <row r="1881">
          <cell r="B1881">
            <v>7335</v>
          </cell>
          <cell r="D1881" t="str">
            <v>HOSS 10-31</v>
          </cell>
          <cell r="E1881" t="str">
            <v>S</v>
          </cell>
          <cell r="F1881">
            <v>1000</v>
          </cell>
          <cell r="G1881" t="str">
            <v>RWP - Plant</v>
          </cell>
          <cell r="H1881">
            <v>1000</v>
          </cell>
          <cell r="I1881" t="str">
            <v>RWP - Plant</v>
          </cell>
          <cell r="J1881" t="str">
            <v>1505</v>
          </cell>
          <cell r="K1881">
            <v>1</v>
          </cell>
          <cell r="L1881">
            <v>39173</v>
          </cell>
          <cell r="M1881">
            <v>1</v>
          </cell>
          <cell r="N1881">
            <v>1</v>
          </cell>
          <cell r="O1881">
            <v>40391</v>
          </cell>
          <cell r="P1881">
            <v>1</v>
          </cell>
          <cell r="Q1881" t="str">
            <v>EOG Resources, Inc.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 t="b">
            <v>0</v>
          </cell>
          <cell r="Z1881">
            <v>0</v>
          </cell>
          <cell r="AA1881">
            <v>1</v>
          </cell>
          <cell r="AB1881" t="str">
            <v>|</v>
          </cell>
        </row>
        <row r="1882">
          <cell r="B1882">
            <v>7338</v>
          </cell>
          <cell r="D1882" t="str">
            <v>EAST CHAPITA 11-4</v>
          </cell>
          <cell r="E1882" t="str">
            <v>S</v>
          </cell>
          <cell r="F1882">
            <v>1000</v>
          </cell>
          <cell r="G1882" t="str">
            <v>RWP - Plant</v>
          </cell>
          <cell r="H1882">
            <v>1000</v>
          </cell>
          <cell r="I1882" t="str">
            <v>RWP - Plant</v>
          </cell>
          <cell r="J1882" t="str">
            <v>1508</v>
          </cell>
          <cell r="K1882">
            <v>1</v>
          </cell>
          <cell r="L1882">
            <v>39173</v>
          </cell>
          <cell r="M1882">
            <v>1</v>
          </cell>
          <cell r="N1882">
            <v>1</v>
          </cell>
          <cell r="O1882">
            <v>40391</v>
          </cell>
          <cell r="P1882">
            <v>1</v>
          </cell>
          <cell r="Q1882" t="str">
            <v>EOG Resources, Inc.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 t="b">
            <v>0</v>
          </cell>
          <cell r="Z1882">
            <v>0</v>
          </cell>
          <cell r="AA1882">
            <v>1</v>
          </cell>
          <cell r="AB1882" t="str">
            <v>|</v>
          </cell>
        </row>
        <row r="1883">
          <cell r="B1883">
            <v>7339</v>
          </cell>
          <cell r="D1883" t="str">
            <v>CHAPITA 1173-2</v>
          </cell>
          <cell r="E1883" t="str">
            <v>S</v>
          </cell>
          <cell r="F1883">
            <v>1000</v>
          </cell>
          <cell r="G1883" t="str">
            <v>RWP - Plant</v>
          </cell>
          <cell r="H1883">
            <v>1000</v>
          </cell>
          <cell r="I1883" t="str">
            <v>RWP - Plant</v>
          </cell>
          <cell r="J1883" t="str">
            <v>1509</v>
          </cell>
          <cell r="K1883">
            <v>1</v>
          </cell>
          <cell r="L1883">
            <v>39173</v>
          </cell>
          <cell r="M1883">
            <v>1</v>
          </cell>
          <cell r="N1883">
            <v>0.5541353383458647</v>
          </cell>
          <cell r="O1883">
            <v>40391</v>
          </cell>
          <cell r="P1883">
            <v>1</v>
          </cell>
          <cell r="Q1883" t="str">
            <v>EOG Resources, Inc.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  <cell r="X1883">
            <v>0</v>
          </cell>
          <cell r="Y1883" t="b">
            <v>0</v>
          </cell>
          <cell r="Z1883">
            <v>0</v>
          </cell>
          <cell r="AA1883">
            <v>1</v>
          </cell>
          <cell r="AB1883" t="str">
            <v>|</v>
          </cell>
        </row>
        <row r="1884">
          <cell r="B1884">
            <v>7339</v>
          </cell>
          <cell r="D1884" t="str">
            <v>CHAPITA 1173-2</v>
          </cell>
          <cell r="E1884" t="str">
            <v>S</v>
          </cell>
          <cell r="F1884">
            <v>1000</v>
          </cell>
          <cell r="G1884" t="str">
            <v>RWP - Plant</v>
          </cell>
          <cell r="H1884">
            <v>1000</v>
          </cell>
          <cell r="I1884" t="str">
            <v>RWP - Plant</v>
          </cell>
          <cell r="J1884" t="str">
            <v>1509</v>
          </cell>
          <cell r="K1884">
            <v>1</v>
          </cell>
          <cell r="L1884">
            <v>39173</v>
          </cell>
          <cell r="M1884">
            <v>8</v>
          </cell>
          <cell r="N1884">
            <v>0.44586466165413535</v>
          </cell>
          <cell r="O1884">
            <v>40391</v>
          </cell>
          <cell r="P1884">
            <v>2</v>
          </cell>
          <cell r="Q1884" t="str">
            <v>Kerr McGee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 t="b">
            <v>0</v>
          </cell>
          <cell r="Z1884">
            <v>0</v>
          </cell>
          <cell r="AA1884">
            <v>99</v>
          </cell>
          <cell r="AB1884" t="str">
            <v>|</v>
          </cell>
        </row>
        <row r="1885">
          <cell r="B1885">
            <v>7340</v>
          </cell>
          <cell r="D1885" t="str">
            <v>GB 9d-27-8-21</v>
          </cell>
          <cell r="E1885" t="str">
            <v>S</v>
          </cell>
          <cell r="F1885">
            <v>1000</v>
          </cell>
          <cell r="G1885" t="str">
            <v>RWP - Plant</v>
          </cell>
          <cell r="H1885">
            <v>1000</v>
          </cell>
          <cell r="I1885" t="str">
            <v>RWP - Plant</v>
          </cell>
          <cell r="J1885" t="str">
            <v>1525</v>
          </cell>
          <cell r="K1885">
            <v>1</v>
          </cell>
          <cell r="L1885">
            <v>39173</v>
          </cell>
          <cell r="M1885">
            <v>4</v>
          </cell>
          <cell r="N1885">
            <v>1</v>
          </cell>
          <cell r="O1885">
            <v>40391</v>
          </cell>
          <cell r="P1885">
            <v>4</v>
          </cell>
          <cell r="Q1885" t="str">
            <v>QEP Energy Company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>
            <v>0</v>
          </cell>
          <cell r="W1885">
            <v>0</v>
          </cell>
          <cell r="X1885">
            <v>0</v>
          </cell>
          <cell r="Y1885" t="b">
            <v>0</v>
          </cell>
          <cell r="Z1885">
            <v>0</v>
          </cell>
          <cell r="AA1885">
            <v>1</v>
          </cell>
          <cell r="AB1885" t="str">
            <v>|</v>
          </cell>
        </row>
        <row r="1886">
          <cell r="B1886">
            <v>7341</v>
          </cell>
          <cell r="D1886" t="str">
            <v>RWS 4ml-5-9-24</v>
          </cell>
          <cell r="E1886" t="str">
            <v>S</v>
          </cell>
          <cell r="F1886">
            <v>1000</v>
          </cell>
          <cell r="G1886" t="str">
            <v>RWP - Plant</v>
          </cell>
          <cell r="H1886">
            <v>1000</v>
          </cell>
          <cell r="I1886" t="str">
            <v>RWP - Plant</v>
          </cell>
          <cell r="J1886" t="str">
            <v>1510</v>
          </cell>
          <cell r="K1886">
            <v>1</v>
          </cell>
          <cell r="L1886">
            <v>39173</v>
          </cell>
          <cell r="M1886">
            <v>4</v>
          </cell>
          <cell r="N1886">
            <v>1</v>
          </cell>
          <cell r="O1886">
            <v>40391</v>
          </cell>
          <cell r="P1886">
            <v>4</v>
          </cell>
          <cell r="Q1886" t="str">
            <v>QEP Energy Company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W1886">
            <v>0</v>
          </cell>
          <cell r="X1886">
            <v>0</v>
          </cell>
          <cell r="Y1886" t="b">
            <v>0</v>
          </cell>
          <cell r="Z1886">
            <v>0</v>
          </cell>
          <cell r="AA1886">
            <v>1</v>
          </cell>
          <cell r="AB1886" t="str">
            <v>|</v>
          </cell>
        </row>
        <row r="1887">
          <cell r="B1887">
            <v>7341</v>
          </cell>
          <cell r="D1887" t="str">
            <v>RWS 4ml-5-9-24</v>
          </cell>
          <cell r="E1887" t="str">
            <v>S</v>
          </cell>
          <cell r="F1887">
            <v>1000</v>
          </cell>
          <cell r="G1887" t="str">
            <v>RWP - Plant</v>
          </cell>
          <cell r="H1887">
            <v>1000</v>
          </cell>
          <cell r="I1887" t="str">
            <v>RWP - Plant</v>
          </cell>
          <cell r="J1887" t="str">
            <v>1510</v>
          </cell>
          <cell r="K1887">
            <v>1</v>
          </cell>
          <cell r="L1887">
            <v>39173</v>
          </cell>
          <cell r="M1887">
            <v>11</v>
          </cell>
          <cell r="N1887">
            <v>0</v>
          </cell>
          <cell r="O1887">
            <v>40391</v>
          </cell>
          <cell r="P1887">
            <v>4</v>
          </cell>
          <cell r="Q1887" t="str">
            <v>QEP Energy Company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  <cell r="X1887">
            <v>0</v>
          </cell>
          <cell r="Y1887" t="b">
            <v>0</v>
          </cell>
          <cell r="Z1887">
            <v>0</v>
          </cell>
          <cell r="AA1887">
            <v>1</v>
          </cell>
          <cell r="AB1887" t="str">
            <v>|</v>
          </cell>
        </row>
        <row r="1888">
          <cell r="B1888">
            <v>7342</v>
          </cell>
          <cell r="D1888" t="str">
            <v>CHAPITA 1175-2</v>
          </cell>
          <cell r="E1888" t="str">
            <v>S</v>
          </cell>
          <cell r="F1888">
            <v>1000</v>
          </cell>
          <cell r="G1888" t="str">
            <v>RWP - Plant</v>
          </cell>
          <cell r="H1888">
            <v>1000</v>
          </cell>
          <cell r="I1888" t="str">
            <v>RWP - Plant</v>
          </cell>
          <cell r="J1888" t="str">
            <v>1524</v>
          </cell>
          <cell r="K1888">
            <v>1</v>
          </cell>
          <cell r="L1888">
            <v>39173</v>
          </cell>
          <cell r="M1888">
            <v>1</v>
          </cell>
          <cell r="N1888">
            <v>0.55411255411255422</v>
          </cell>
          <cell r="O1888">
            <v>40391</v>
          </cell>
          <cell r="P1888">
            <v>1</v>
          </cell>
          <cell r="Q1888" t="str">
            <v>EOG Resources, Inc.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0</v>
          </cell>
          <cell r="W1888">
            <v>0</v>
          </cell>
          <cell r="X1888">
            <v>0</v>
          </cell>
          <cell r="Y1888" t="b">
            <v>0</v>
          </cell>
          <cell r="Z1888">
            <v>0</v>
          </cell>
          <cell r="AA1888">
            <v>1</v>
          </cell>
          <cell r="AB1888" t="str">
            <v>|</v>
          </cell>
        </row>
        <row r="1889">
          <cell r="B1889">
            <v>7342</v>
          </cell>
          <cell r="D1889" t="str">
            <v>CHAPITA 1175-2</v>
          </cell>
          <cell r="E1889" t="str">
            <v>S</v>
          </cell>
          <cell r="F1889">
            <v>1000</v>
          </cell>
          <cell r="G1889" t="str">
            <v>RWP - Plant</v>
          </cell>
          <cell r="H1889">
            <v>1000</v>
          </cell>
          <cell r="I1889" t="str">
            <v>RWP - Plant</v>
          </cell>
          <cell r="J1889" t="str">
            <v>1524</v>
          </cell>
          <cell r="K1889">
            <v>1</v>
          </cell>
          <cell r="L1889">
            <v>39173</v>
          </cell>
          <cell r="M1889">
            <v>8</v>
          </cell>
          <cell r="N1889">
            <v>0.44588744588744589</v>
          </cell>
          <cell r="O1889">
            <v>40391</v>
          </cell>
          <cell r="P1889">
            <v>2</v>
          </cell>
          <cell r="Q1889" t="str">
            <v>Kerr McGee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 t="b">
            <v>0</v>
          </cell>
          <cell r="Z1889">
            <v>0</v>
          </cell>
          <cell r="AA1889">
            <v>99</v>
          </cell>
          <cell r="AB1889" t="str">
            <v>|</v>
          </cell>
        </row>
        <row r="1890">
          <cell r="B1890">
            <v>7356</v>
          </cell>
          <cell r="D1890" t="str">
            <v>HOSS 47-29</v>
          </cell>
          <cell r="E1890" t="str">
            <v>S</v>
          </cell>
          <cell r="F1890">
            <v>1000</v>
          </cell>
          <cell r="G1890" t="str">
            <v>RWP - Plant</v>
          </cell>
          <cell r="H1890">
            <v>1000</v>
          </cell>
          <cell r="I1890" t="str">
            <v>RWP - Plant</v>
          </cell>
          <cell r="J1890" t="str">
            <v>1512</v>
          </cell>
          <cell r="K1890">
            <v>1</v>
          </cell>
          <cell r="L1890">
            <v>39173</v>
          </cell>
          <cell r="M1890">
            <v>1</v>
          </cell>
          <cell r="N1890">
            <v>1</v>
          </cell>
          <cell r="O1890">
            <v>40391</v>
          </cell>
          <cell r="P1890">
            <v>1</v>
          </cell>
          <cell r="Q1890" t="str">
            <v>EOG Resources, Inc.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0</v>
          </cell>
          <cell r="W1890">
            <v>0</v>
          </cell>
          <cell r="X1890">
            <v>0</v>
          </cell>
          <cell r="Y1890" t="b">
            <v>0</v>
          </cell>
          <cell r="Z1890">
            <v>0</v>
          </cell>
          <cell r="AA1890">
            <v>1</v>
          </cell>
          <cell r="AB1890" t="str">
            <v>|</v>
          </cell>
        </row>
        <row r="1891">
          <cell r="B1891">
            <v>7358</v>
          </cell>
          <cell r="D1891" t="str">
            <v>CHAPITA 817-28</v>
          </cell>
          <cell r="E1891" t="str">
            <v>S</v>
          </cell>
          <cell r="F1891">
            <v>1000</v>
          </cell>
          <cell r="G1891" t="str">
            <v>RWP - Plant</v>
          </cell>
          <cell r="H1891">
            <v>1000</v>
          </cell>
          <cell r="I1891" t="str">
            <v>RWP - Plant</v>
          </cell>
          <cell r="J1891" t="str">
            <v>1516</v>
          </cell>
          <cell r="K1891">
            <v>1</v>
          </cell>
          <cell r="L1891">
            <v>39173</v>
          </cell>
          <cell r="M1891">
            <v>1</v>
          </cell>
          <cell r="N1891">
            <v>0.55415617128463479</v>
          </cell>
          <cell r="O1891">
            <v>40391</v>
          </cell>
          <cell r="P1891">
            <v>1</v>
          </cell>
          <cell r="Q1891" t="str">
            <v>EOG Resources, Inc.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0</v>
          </cell>
          <cell r="W1891">
            <v>0</v>
          </cell>
          <cell r="X1891">
            <v>0</v>
          </cell>
          <cell r="Y1891" t="b">
            <v>0</v>
          </cell>
          <cell r="Z1891">
            <v>0</v>
          </cell>
          <cell r="AA1891">
            <v>1</v>
          </cell>
          <cell r="AB1891" t="str">
            <v>|</v>
          </cell>
        </row>
        <row r="1892">
          <cell r="B1892">
            <v>7358</v>
          </cell>
          <cell r="D1892" t="str">
            <v>CHAPITA 817-28</v>
          </cell>
          <cell r="E1892" t="str">
            <v>S</v>
          </cell>
          <cell r="F1892">
            <v>1000</v>
          </cell>
          <cell r="G1892" t="str">
            <v>RWP - Plant</v>
          </cell>
          <cell r="H1892">
            <v>1000</v>
          </cell>
          <cell r="I1892" t="str">
            <v>RWP - Plant</v>
          </cell>
          <cell r="J1892" t="str">
            <v>1516</v>
          </cell>
          <cell r="K1892">
            <v>1</v>
          </cell>
          <cell r="L1892">
            <v>39173</v>
          </cell>
          <cell r="M1892">
            <v>8</v>
          </cell>
          <cell r="N1892">
            <v>0.44584382871536526</v>
          </cell>
          <cell r="O1892">
            <v>40391</v>
          </cell>
          <cell r="P1892">
            <v>2</v>
          </cell>
          <cell r="Q1892" t="str">
            <v>Kerr McGee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 t="b">
            <v>0</v>
          </cell>
          <cell r="Z1892">
            <v>0</v>
          </cell>
          <cell r="AA1892">
            <v>99</v>
          </cell>
          <cell r="AB1892" t="str">
            <v>|</v>
          </cell>
        </row>
        <row r="1893">
          <cell r="B1893">
            <v>7359</v>
          </cell>
          <cell r="D1893" t="str">
            <v>CHAPITA 1007-22</v>
          </cell>
          <cell r="E1893" t="str">
            <v>S</v>
          </cell>
          <cell r="F1893">
            <v>1000</v>
          </cell>
          <cell r="G1893" t="str">
            <v>RWP - Plant</v>
          </cell>
          <cell r="H1893">
            <v>1000</v>
          </cell>
          <cell r="I1893" t="str">
            <v>RWP - Plant</v>
          </cell>
          <cell r="J1893" t="str">
            <v>1517</v>
          </cell>
          <cell r="K1893">
            <v>1</v>
          </cell>
          <cell r="L1893">
            <v>39173</v>
          </cell>
          <cell r="M1893">
            <v>1</v>
          </cell>
          <cell r="N1893">
            <v>0.55404323458767024</v>
          </cell>
          <cell r="O1893">
            <v>40391</v>
          </cell>
          <cell r="P1893">
            <v>1</v>
          </cell>
          <cell r="Q1893" t="str">
            <v>EOG Resources, Inc.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 t="b">
            <v>0</v>
          </cell>
          <cell r="Z1893">
            <v>0</v>
          </cell>
          <cell r="AA1893">
            <v>1</v>
          </cell>
          <cell r="AB1893" t="str">
            <v>|</v>
          </cell>
        </row>
        <row r="1894">
          <cell r="B1894">
            <v>7359</v>
          </cell>
          <cell r="D1894" t="str">
            <v>CHAPITA 1007-22</v>
          </cell>
          <cell r="E1894" t="str">
            <v>S</v>
          </cell>
          <cell r="F1894">
            <v>1000</v>
          </cell>
          <cell r="G1894" t="str">
            <v>RWP - Plant</v>
          </cell>
          <cell r="H1894">
            <v>1000</v>
          </cell>
          <cell r="I1894" t="str">
            <v>RWP - Plant</v>
          </cell>
          <cell r="J1894" t="str">
            <v>1517</v>
          </cell>
          <cell r="K1894">
            <v>1</v>
          </cell>
          <cell r="L1894">
            <v>39173</v>
          </cell>
          <cell r="M1894">
            <v>8</v>
          </cell>
          <cell r="N1894">
            <v>0.44595676541232987</v>
          </cell>
          <cell r="O1894">
            <v>40391</v>
          </cell>
          <cell r="P1894">
            <v>2</v>
          </cell>
          <cell r="Q1894" t="str">
            <v>Kerr McGee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 t="b">
            <v>0</v>
          </cell>
          <cell r="Z1894">
            <v>0</v>
          </cell>
          <cell r="AA1894">
            <v>99</v>
          </cell>
          <cell r="AB1894" t="str">
            <v>|</v>
          </cell>
        </row>
        <row r="1895">
          <cell r="B1895">
            <v>7363</v>
          </cell>
          <cell r="D1895" t="str">
            <v>CHAPITA 1220-2</v>
          </cell>
          <cell r="E1895" t="str">
            <v>S</v>
          </cell>
          <cell r="F1895">
            <v>1000</v>
          </cell>
          <cell r="G1895" t="str">
            <v>RWP - Plant</v>
          </cell>
          <cell r="H1895">
            <v>1000</v>
          </cell>
          <cell r="I1895" t="str">
            <v>RWP - Plant</v>
          </cell>
          <cell r="J1895" t="str">
            <v>1518</v>
          </cell>
          <cell r="K1895">
            <v>1</v>
          </cell>
          <cell r="L1895">
            <v>39173</v>
          </cell>
          <cell r="M1895">
            <v>1</v>
          </cell>
          <cell r="N1895">
            <v>0.5540752351097179</v>
          </cell>
          <cell r="O1895">
            <v>40391</v>
          </cell>
          <cell r="P1895">
            <v>1</v>
          </cell>
          <cell r="Q1895" t="str">
            <v>EOG Resources, Inc.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 t="b">
            <v>0</v>
          </cell>
          <cell r="Z1895">
            <v>0</v>
          </cell>
          <cell r="AA1895">
            <v>1</v>
          </cell>
          <cell r="AB1895" t="str">
            <v>|</v>
          </cell>
        </row>
        <row r="1896">
          <cell r="B1896">
            <v>7363</v>
          </cell>
          <cell r="D1896" t="str">
            <v>CHAPITA 1220-2</v>
          </cell>
          <cell r="E1896" t="str">
            <v>S</v>
          </cell>
          <cell r="F1896">
            <v>1000</v>
          </cell>
          <cell r="G1896" t="str">
            <v>RWP - Plant</v>
          </cell>
          <cell r="H1896">
            <v>1000</v>
          </cell>
          <cell r="I1896" t="str">
            <v>RWP - Plant</v>
          </cell>
          <cell r="J1896" t="str">
            <v>1518</v>
          </cell>
          <cell r="K1896">
            <v>1</v>
          </cell>
          <cell r="L1896">
            <v>39173</v>
          </cell>
          <cell r="M1896">
            <v>8</v>
          </cell>
          <cell r="N1896">
            <v>0.44592476489028215</v>
          </cell>
          <cell r="O1896">
            <v>40391</v>
          </cell>
          <cell r="P1896">
            <v>2</v>
          </cell>
          <cell r="Q1896" t="str">
            <v>Kerr McGee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 t="b">
            <v>0</v>
          </cell>
          <cell r="Z1896">
            <v>0</v>
          </cell>
          <cell r="AA1896">
            <v>99</v>
          </cell>
          <cell r="AB1896" t="str">
            <v>|</v>
          </cell>
        </row>
        <row r="1897">
          <cell r="B1897">
            <v>7364</v>
          </cell>
          <cell r="D1897" t="str">
            <v>CHAPITA 1145-18</v>
          </cell>
          <cell r="E1897" t="str">
            <v>S</v>
          </cell>
          <cell r="F1897">
            <v>1000</v>
          </cell>
          <cell r="G1897" t="str">
            <v>RWP - Plant</v>
          </cell>
          <cell r="H1897">
            <v>1000</v>
          </cell>
          <cell r="I1897" t="str">
            <v>RWP - Plant</v>
          </cell>
          <cell r="J1897" t="str">
            <v>1519</v>
          </cell>
          <cell r="K1897">
            <v>1</v>
          </cell>
          <cell r="L1897">
            <v>39173</v>
          </cell>
          <cell r="M1897">
            <v>1</v>
          </cell>
          <cell r="N1897">
            <v>0.5540983606557377</v>
          </cell>
          <cell r="O1897">
            <v>40391</v>
          </cell>
          <cell r="P1897">
            <v>1</v>
          </cell>
          <cell r="Q1897" t="str">
            <v>EOG Resources, Inc.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 t="b">
            <v>0</v>
          </cell>
          <cell r="Z1897">
            <v>0</v>
          </cell>
          <cell r="AA1897">
            <v>1</v>
          </cell>
          <cell r="AB1897" t="str">
            <v>|</v>
          </cell>
        </row>
        <row r="1898">
          <cell r="B1898">
            <v>7364</v>
          </cell>
          <cell r="D1898" t="str">
            <v>CHAPITA 1145-18</v>
          </cell>
          <cell r="E1898" t="str">
            <v>S</v>
          </cell>
          <cell r="F1898">
            <v>1000</v>
          </cell>
          <cell r="G1898" t="str">
            <v>RWP - Plant</v>
          </cell>
          <cell r="H1898">
            <v>1000</v>
          </cell>
          <cell r="I1898" t="str">
            <v>RWP - Plant</v>
          </cell>
          <cell r="J1898" t="str">
            <v>1519</v>
          </cell>
          <cell r="K1898">
            <v>1</v>
          </cell>
          <cell r="L1898">
            <v>39173</v>
          </cell>
          <cell r="M1898">
            <v>8</v>
          </cell>
          <cell r="N1898">
            <v>0.4459016393442623</v>
          </cell>
          <cell r="O1898">
            <v>40391</v>
          </cell>
          <cell r="P1898">
            <v>2</v>
          </cell>
          <cell r="Q1898" t="str">
            <v>Kerr McGee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 t="b">
            <v>0</v>
          </cell>
          <cell r="Z1898">
            <v>0</v>
          </cell>
          <cell r="AA1898">
            <v>99</v>
          </cell>
          <cell r="AB1898" t="str">
            <v>|</v>
          </cell>
        </row>
        <row r="1899">
          <cell r="B1899">
            <v>7365</v>
          </cell>
          <cell r="D1899" t="str">
            <v>SOUTH CHAPITA 24-35</v>
          </cell>
          <cell r="E1899" t="str">
            <v>S</v>
          </cell>
          <cell r="F1899">
            <v>1000</v>
          </cell>
          <cell r="G1899" t="str">
            <v>RWP - Plant</v>
          </cell>
          <cell r="H1899">
            <v>1000</v>
          </cell>
          <cell r="I1899" t="str">
            <v>RWP - Plant</v>
          </cell>
          <cell r="J1899" t="str">
            <v>1520</v>
          </cell>
          <cell r="K1899">
            <v>1</v>
          </cell>
          <cell r="L1899">
            <v>39173</v>
          </cell>
          <cell r="M1899">
            <v>1</v>
          </cell>
          <cell r="N1899">
            <v>1</v>
          </cell>
          <cell r="O1899">
            <v>40391</v>
          </cell>
          <cell r="P1899">
            <v>1</v>
          </cell>
          <cell r="Q1899" t="str">
            <v>EOG Resources, Inc.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 t="b">
            <v>0</v>
          </cell>
          <cell r="Z1899">
            <v>0</v>
          </cell>
          <cell r="AA1899">
            <v>1</v>
          </cell>
          <cell r="AB1899" t="str">
            <v>|</v>
          </cell>
        </row>
        <row r="1900">
          <cell r="B1900">
            <v>7366</v>
          </cell>
          <cell r="D1900" t="str">
            <v>RWS 4ml-6-9-24</v>
          </cell>
          <cell r="E1900" t="str">
            <v>S</v>
          </cell>
          <cell r="F1900">
            <v>1000</v>
          </cell>
          <cell r="G1900" t="str">
            <v>RWP - Plant</v>
          </cell>
          <cell r="H1900">
            <v>1000</v>
          </cell>
          <cell r="I1900" t="str">
            <v>RWP - Plant</v>
          </cell>
          <cell r="J1900" t="str">
            <v>1513</v>
          </cell>
          <cell r="K1900">
            <v>1</v>
          </cell>
          <cell r="L1900">
            <v>39173</v>
          </cell>
          <cell r="M1900">
            <v>4</v>
          </cell>
          <cell r="N1900">
            <v>1</v>
          </cell>
          <cell r="O1900">
            <v>40391</v>
          </cell>
          <cell r="P1900">
            <v>4</v>
          </cell>
          <cell r="Q1900" t="str">
            <v>QEP Energy Company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 t="b">
            <v>0</v>
          </cell>
          <cell r="Z1900">
            <v>0</v>
          </cell>
          <cell r="AA1900">
            <v>1</v>
          </cell>
          <cell r="AB1900" t="str">
            <v>|</v>
          </cell>
        </row>
        <row r="1901">
          <cell r="B1901">
            <v>7366</v>
          </cell>
          <cell r="D1901" t="str">
            <v>RWS 4ml-6-9-24</v>
          </cell>
          <cell r="E1901" t="str">
            <v>S</v>
          </cell>
          <cell r="F1901">
            <v>1000</v>
          </cell>
          <cell r="G1901" t="str">
            <v>RWP - Plant</v>
          </cell>
          <cell r="H1901">
            <v>1000</v>
          </cell>
          <cell r="I1901" t="str">
            <v>RWP - Plant</v>
          </cell>
          <cell r="J1901" t="str">
            <v>1513</v>
          </cell>
          <cell r="K1901">
            <v>1</v>
          </cell>
          <cell r="L1901">
            <v>39173</v>
          </cell>
          <cell r="M1901">
            <v>11</v>
          </cell>
          <cell r="N1901">
            <v>0</v>
          </cell>
          <cell r="O1901">
            <v>40391</v>
          </cell>
          <cell r="P1901">
            <v>4</v>
          </cell>
          <cell r="Q1901" t="str">
            <v>QEP Energy Company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 t="b">
            <v>0</v>
          </cell>
          <cell r="Z1901">
            <v>0</v>
          </cell>
          <cell r="AA1901">
            <v>1</v>
          </cell>
          <cell r="AB1901" t="str">
            <v>|</v>
          </cell>
        </row>
        <row r="1902">
          <cell r="B1902">
            <v>7367</v>
          </cell>
          <cell r="D1902" t="str">
            <v>CHAPITA 922-23</v>
          </cell>
          <cell r="E1902" t="str">
            <v>S</v>
          </cell>
          <cell r="F1902">
            <v>1000</v>
          </cell>
          <cell r="G1902" t="str">
            <v>RWP - Plant</v>
          </cell>
          <cell r="H1902">
            <v>1000</v>
          </cell>
          <cell r="I1902" t="str">
            <v>RWP - Plant</v>
          </cell>
          <cell r="J1902" t="str">
            <v>1514</v>
          </cell>
          <cell r="K1902">
            <v>1</v>
          </cell>
          <cell r="L1902">
            <v>39173</v>
          </cell>
          <cell r="M1902">
            <v>1</v>
          </cell>
          <cell r="N1902">
            <v>0.55412301907064199</v>
          </cell>
          <cell r="O1902">
            <v>40391</v>
          </cell>
          <cell r="P1902">
            <v>1</v>
          </cell>
          <cell r="Q1902" t="str">
            <v>EOG Resources, Inc.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 t="b">
            <v>0</v>
          </cell>
          <cell r="Z1902">
            <v>0</v>
          </cell>
          <cell r="AA1902">
            <v>1</v>
          </cell>
          <cell r="AB1902" t="str">
            <v>|</v>
          </cell>
        </row>
        <row r="1903">
          <cell r="B1903">
            <v>7367</v>
          </cell>
          <cell r="D1903" t="str">
            <v>CHAPITA 922-23</v>
          </cell>
          <cell r="E1903" t="str">
            <v>S</v>
          </cell>
          <cell r="F1903">
            <v>1000</v>
          </cell>
          <cell r="G1903" t="str">
            <v>RWP - Plant</v>
          </cell>
          <cell r="H1903">
            <v>1000</v>
          </cell>
          <cell r="I1903" t="str">
            <v>RWP - Plant</v>
          </cell>
          <cell r="J1903" t="str">
            <v>1514</v>
          </cell>
          <cell r="K1903">
            <v>1</v>
          </cell>
          <cell r="L1903">
            <v>39173</v>
          </cell>
          <cell r="M1903">
            <v>8</v>
          </cell>
          <cell r="N1903">
            <v>0.44587698092935807</v>
          </cell>
          <cell r="O1903">
            <v>40391</v>
          </cell>
          <cell r="P1903">
            <v>2</v>
          </cell>
          <cell r="Q1903" t="str">
            <v>Kerr McGee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 t="b">
            <v>0</v>
          </cell>
          <cell r="Z1903">
            <v>0</v>
          </cell>
          <cell r="AA1903">
            <v>99</v>
          </cell>
          <cell r="AB1903" t="str">
            <v>|</v>
          </cell>
        </row>
        <row r="1904">
          <cell r="B1904">
            <v>7368</v>
          </cell>
          <cell r="D1904" t="str">
            <v>CHAPITA 1141-18</v>
          </cell>
          <cell r="E1904" t="str">
            <v>S</v>
          </cell>
          <cell r="F1904">
            <v>1000</v>
          </cell>
          <cell r="G1904" t="str">
            <v>RWP - Plant</v>
          </cell>
          <cell r="H1904">
            <v>1000</v>
          </cell>
          <cell r="I1904" t="str">
            <v>RWP - Plant</v>
          </cell>
          <cell r="J1904" t="str">
            <v>1515</v>
          </cell>
          <cell r="K1904">
            <v>1</v>
          </cell>
          <cell r="L1904">
            <v>39173</v>
          </cell>
          <cell r="M1904">
            <v>1</v>
          </cell>
          <cell r="N1904">
            <v>0.55403288958496477</v>
          </cell>
          <cell r="O1904">
            <v>40391</v>
          </cell>
          <cell r="P1904">
            <v>1</v>
          </cell>
          <cell r="Q1904" t="str">
            <v>EOG Resources, Inc.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 t="b">
            <v>0</v>
          </cell>
          <cell r="Z1904">
            <v>0</v>
          </cell>
          <cell r="AA1904">
            <v>1</v>
          </cell>
          <cell r="AB1904" t="str">
            <v>|</v>
          </cell>
        </row>
        <row r="1905">
          <cell r="B1905">
            <v>7368</v>
          </cell>
          <cell r="D1905" t="str">
            <v>CHAPITA 1141-18</v>
          </cell>
          <cell r="E1905" t="str">
            <v>S</v>
          </cell>
          <cell r="F1905">
            <v>1000</v>
          </cell>
          <cell r="G1905" t="str">
            <v>RWP - Plant</v>
          </cell>
          <cell r="H1905">
            <v>1000</v>
          </cell>
          <cell r="I1905" t="str">
            <v>RWP - Plant</v>
          </cell>
          <cell r="J1905" t="str">
            <v>1515</v>
          </cell>
          <cell r="K1905">
            <v>1</v>
          </cell>
          <cell r="L1905">
            <v>39173</v>
          </cell>
          <cell r="M1905">
            <v>8</v>
          </cell>
          <cell r="N1905">
            <v>0.44596711041503528</v>
          </cell>
          <cell r="O1905">
            <v>40391</v>
          </cell>
          <cell r="P1905">
            <v>2</v>
          </cell>
          <cell r="Q1905" t="str">
            <v>Kerr McGee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 t="b">
            <v>0</v>
          </cell>
          <cell r="Z1905">
            <v>0</v>
          </cell>
          <cell r="AA1905">
            <v>99</v>
          </cell>
          <cell r="AB1905" t="str">
            <v>|</v>
          </cell>
        </row>
        <row r="1906">
          <cell r="B1906">
            <v>7370</v>
          </cell>
          <cell r="D1906" t="str">
            <v>SOUTH CHAPITA 23-35</v>
          </cell>
          <cell r="E1906" t="str">
            <v>S</v>
          </cell>
          <cell r="F1906">
            <v>1000</v>
          </cell>
          <cell r="G1906" t="str">
            <v>RWP - Plant</v>
          </cell>
          <cell r="H1906">
            <v>1000</v>
          </cell>
          <cell r="I1906" t="str">
            <v>RWP - Plant</v>
          </cell>
          <cell r="J1906" t="str">
            <v>1521</v>
          </cell>
          <cell r="K1906">
            <v>1</v>
          </cell>
          <cell r="L1906">
            <v>39173</v>
          </cell>
          <cell r="M1906">
            <v>1</v>
          </cell>
          <cell r="N1906">
            <v>1</v>
          </cell>
          <cell r="O1906">
            <v>40391</v>
          </cell>
          <cell r="P1906">
            <v>1</v>
          </cell>
          <cell r="Q1906" t="str">
            <v>EOG Resources, Inc.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 t="b">
            <v>0</v>
          </cell>
          <cell r="Z1906">
            <v>0</v>
          </cell>
          <cell r="AA1906">
            <v>1</v>
          </cell>
          <cell r="AB1906" t="str">
            <v>|</v>
          </cell>
        </row>
        <row r="1907">
          <cell r="B1907">
            <v>7371</v>
          </cell>
          <cell r="D1907" t="str">
            <v>HOSS 16-31</v>
          </cell>
          <cell r="E1907" t="str">
            <v>S</v>
          </cell>
          <cell r="F1907">
            <v>1000</v>
          </cell>
          <cell r="G1907" t="str">
            <v>RWP - Plant</v>
          </cell>
          <cell r="H1907">
            <v>1000</v>
          </cell>
          <cell r="I1907" t="str">
            <v>RWP - Plant</v>
          </cell>
          <cell r="J1907" t="str">
            <v>1522</v>
          </cell>
          <cell r="K1907">
            <v>1</v>
          </cell>
          <cell r="L1907">
            <v>39173</v>
          </cell>
          <cell r="M1907">
            <v>1</v>
          </cell>
          <cell r="N1907">
            <v>1</v>
          </cell>
          <cell r="O1907">
            <v>40391</v>
          </cell>
          <cell r="P1907">
            <v>1</v>
          </cell>
          <cell r="Q1907" t="str">
            <v>EOG Resources, Inc.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 t="b">
            <v>0</v>
          </cell>
          <cell r="Z1907">
            <v>0</v>
          </cell>
          <cell r="AA1907">
            <v>1</v>
          </cell>
          <cell r="AB1907" t="str">
            <v>|</v>
          </cell>
        </row>
        <row r="1908">
          <cell r="B1908">
            <v>7372</v>
          </cell>
          <cell r="D1908" t="str">
            <v>CHAPITA 1243-2</v>
          </cell>
          <cell r="E1908" t="str">
            <v>S</v>
          </cell>
          <cell r="F1908">
            <v>1000</v>
          </cell>
          <cell r="G1908" t="str">
            <v>RWP - Plant</v>
          </cell>
          <cell r="H1908">
            <v>1000</v>
          </cell>
          <cell r="I1908" t="str">
            <v>RWP - Plant</v>
          </cell>
          <cell r="J1908" t="str">
            <v>1523</v>
          </cell>
          <cell r="K1908">
            <v>1</v>
          </cell>
          <cell r="L1908">
            <v>39173</v>
          </cell>
          <cell r="M1908">
            <v>1</v>
          </cell>
          <cell r="N1908">
            <v>0.55389908256880738</v>
          </cell>
          <cell r="O1908">
            <v>40391</v>
          </cell>
          <cell r="P1908">
            <v>1</v>
          </cell>
          <cell r="Q1908" t="str">
            <v>EOG Resources, Inc.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 t="b">
            <v>0</v>
          </cell>
          <cell r="Z1908">
            <v>0</v>
          </cell>
          <cell r="AA1908">
            <v>1</v>
          </cell>
          <cell r="AB1908" t="str">
            <v>|</v>
          </cell>
        </row>
        <row r="1909">
          <cell r="B1909">
            <v>7372</v>
          </cell>
          <cell r="D1909" t="str">
            <v>CHAPITA 1243-2</v>
          </cell>
          <cell r="E1909" t="str">
            <v>S</v>
          </cell>
          <cell r="F1909">
            <v>1000</v>
          </cell>
          <cell r="G1909" t="str">
            <v>RWP - Plant</v>
          </cell>
          <cell r="H1909">
            <v>1000</v>
          </cell>
          <cell r="I1909" t="str">
            <v>RWP - Plant</v>
          </cell>
          <cell r="J1909" t="str">
            <v>1523</v>
          </cell>
          <cell r="K1909">
            <v>1</v>
          </cell>
          <cell r="L1909">
            <v>39173</v>
          </cell>
          <cell r="M1909">
            <v>8</v>
          </cell>
          <cell r="N1909">
            <v>0.44610091743119268</v>
          </cell>
          <cell r="O1909">
            <v>40391</v>
          </cell>
          <cell r="P1909">
            <v>2</v>
          </cell>
          <cell r="Q1909" t="str">
            <v>Kerr McGee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 t="b">
            <v>0</v>
          </cell>
          <cell r="Z1909">
            <v>0</v>
          </cell>
          <cell r="AA1909">
            <v>99</v>
          </cell>
          <cell r="AB1909" t="str">
            <v>|</v>
          </cell>
        </row>
        <row r="1910">
          <cell r="B1910">
            <v>7386</v>
          </cell>
          <cell r="D1910" t="str">
            <v>Chapita 694-20</v>
          </cell>
          <cell r="E1910" t="str">
            <v>S</v>
          </cell>
          <cell r="F1910">
            <v>1000</v>
          </cell>
          <cell r="G1910" t="str">
            <v>RWP - Plant</v>
          </cell>
          <cell r="H1910">
            <v>1000</v>
          </cell>
          <cell r="I1910" t="str">
            <v>RWP - Plant</v>
          </cell>
          <cell r="J1910" t="str">
            <v>1526</v>
          </cell>
          <cell r="K1910">
            <v>1</v>
          </cell>
          <cell r="L1910">
            <v>39203</v>
          </cell>
          <cell r="M1910">
            <v>1</v>
          </cell>
          <cell r="N1910">
            <v>0.55384615384615388</v>
          </cell>
          <cell r="O1910">
            <v>40391</v>
          </cell>
          <cell r="P1910">
            <v>1</v>
          </cell>
          <cell r="Q1910" t="str">
            <v>EOG Resources, Inc.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 t="b">
            <v>0</v>
          </cell>
          <cell r="Z1910">
            <v>0</v>
          </cell>
          <cell r="AA1910">
            <v>1</v>
          </cell>
          <cell r="AB1910" t="str">
            <v>|</v>
          </cell>
        </row>
        <row r="1911">
          <cell r="B1911">
            <v>7386</v>
          </cell>
          <cell r="D1911" t="str">
            <v>Chapita 694-20</v>
          </cell>
          <cell r="E1911" t="str">
            <v>S</v>
          </cell>
          <cell r="F1911">
            <v>1000</v>
          </cell>
          <cell r="G1911" t="str">
            <v>RWP - Plant</v>
          </cell>
          <cell r="H1911">
            <v>1000</v>
          </cell>
          <cell r="I1911" t="str">
            <v>RWP - Plant</v>
          </cell>
          <cell r="J1911" t="str">
            <v>1526</v>
          </cell>
          <cell r="K1911">
            <v>1</v>
          </cell>
          <cell r="L1911">
            <v>39203</v>
          </cell>
          <cell r="M1911">
            <v>8</v>
          </cell>
          <cell r="N1911">
            <v>0.44615384615384618</v>
          </cell>
          <cell r="O1911">
            <v>40391</v>
          </cell>
          <cell r="P1911">
            <v>2</v>
          </cell>
          <cell r="Q1911" t="str">
            <v>Kerr McGee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 t="b">
            <v>0</v>
          </cell>
          <cell r="Z1911">
            <v>0</v>
          </cell>
          <cell r="AA1911">
            <v>99</v>
          </cell>
          <cell r="AB1911" t="str">
            <v>|</v>
          </cell>
        </row>
        <row r="1912">
          <cell r="B1912">
            <v>7387</v>
          </cell>
          <cell r="D1912" t="str">
            <v>Chapita 921-23</v>
          </cell>
          <cell r="E1912" t="str">
            <v>S</v>
          </cell>
          <cell r="F1912">
            <v>1000</v>
          </cell>
          <cell r="G1912" t="str">
            <v>RWP - Plant</v>
          </cell>
          <cell r="H1912">
            <v>1000</v>
          </cell>
          <cell r="I1912" t="str">
            <v>RWP - Plant</v>
          </cell>
          <cell r="J1912" t="str">
            <v>1527</v>
          </cell>
          <cell r="K1912">
            <v>1</v>
          </cell>
          <cell r="L1912">
            <v>39203</v>
          </cell>
          <cell r="M1912">
            <v>1</v>
          </cell>
          <cell r="N1912">
            <v>0.55406852248394001</v>
          </cell>
          <cell r="O1912">
            <v>40391</v>
          </cell>
          <cell r="P1912">
            <v>1</v>
          </cell>
          <cell r="Q1912" t="str">
            <v>EOG Resources, Inc.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 t="b">
            <v>0</v>
          </cell>
          <cell r="Z1912">
            <v>0</v>
          </cell>
          <cell r="AA1912">
            <v>1</v>
          </cell>
          <cell r="AB1912" t="str">
            <v>|</v>
          </cell>
        </row>
        <row r="1913">
          <cell r="B1913">
            <v>7387</v>
          </cell>
          <cell r="D1913" t="str">
            <v>Chapita 921-23</v>
          </cell>
          <cell r="E1913" t="str">
            <v>S</v>
          </cell>
          <cell r="F1913">
            <v>1000</v>
          </cell>
          <cell r="G1913" t="str">
            <v>RWP - Plant</v>
          </cell>
          <cell r="H1913">
            <v>1000</v>
          </cell>
          <cell r="I1913" t="str">
            <v>RWP - Plant</v>
          </cell>
          <cell r="J1913" t="str">
            <v>1527</v>
          </cell>
          <cell r="K1913">
            <v>1</v>
          </cell>
          <cell r="L1913">
            <v>39203</v>
          </cell>
          <cell r="M1913">
            <v>8</v>
          </cell>
          <cell r="N1913">
            <v>0.44593147751605999</v>
          </cell>
          <cell r="O1913">
            <v>40391</v>
          </cell>
          <cell r="P1913">
            <v>2</v>
          </cell>
          <cell r="Q1913" t="str">
            <v>Kerr McGee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 t="b">
            <v>0</v>
          </cell>
          <cell r="Z1913">
            <v>0</v>
          </cell>
          <cell r="AA1913">
            <v>99</v>
          </cell>
          <cell r="AB1913" t="str">
            <v>|</v>
          </cell>
        </row>
        <row r="1914">
          <cell r="B1914">
            <v>7388</v>
          </cell>
          <cell r="D1914" t="str">
            <v>NBE 10d-26-9-23</v>
          </cell>
          <cell r="E1914" t="str">
            <v>S</v>
          </cell>
          <cell r="F1914">
            <v>1000</v>
          </cell>
          <cell r="G1914" t="str">
            <v>RWP - Plant</v>
          </cell>
          <cell r="H1914">
            <v>1000</v>
          </cell>
          <cell r="I1914" t="str">
            <v>RWP - Plant</v>
          </cell>
          <cell r="J1914" t="str">
            <v>1528</v>
          </cell>
          <cell r="K1914">
            <v>1</v>
          </cell>
          <cell r="L1914">
            <v>39203</v>
          </cell>
          <cell r="M1914">
            <v>4</v>
          </cell>
          <cell r="N1914">
            <v>1</v>
          </cell>
          <cell r="O1914">
            <v>40391</v>
          </cell>
          <cell r="P1914">
            <v>4</v>
          </cell>
          <cell r="Q1914" t="str">
            <v>QEP Energy Company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 t="b">
            <v>0</v>
          </cell>
          <cell r="Z1914">
            <v>0</v>
          </cell>
          <cell r="AA1914">
            <v>1</v>
          </cell>
          <cell r="AB1914" t="str">
            <v>|</v>
          </cell>
        </row>
        <row r="1915">
          <cell r="B1915">
            <v>7388</v>
          </cell>
          <cell r="D1915" t="str">
            <v>NBE 10d-26-9-23</v>
          </cell>
          <cell r="E1915" t="str">
            <v>S</v>
          </cell>
          <cell r="F1915">
            <v>1000</v>
          </cell>
          <cell r="G1915" t="str">
            <v>RWP - Plant</v>
          </cell>
          <cell r="H1915">
            <v>1000</v>
          </cell>
          <cell r="I1915" t="str">
            <v>RWP - Plant</v>
          </cell>
          <cell r="J1915" t="str">
            <v>1528</v>
          </cell>
          <cell r="K1915">
            <v>1</v>
          </cell>
          <cell r="L1915">
            <v>39203</v>
          </cell>
          <cell r="M1915">
            <v>11</v>
          </cell>
          <cell r="N1915">
            <v>0</v>
          </cell>
          <cell r="O1915">
            <v>40391</v>
          </cell>
          <cell r="P1915">
            <v>4</v>
          </cell>
          <cell r="Q1915" t="str">
            <v>QEP Energy Company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X1915">
            <v>0</v>
          </cell>
          <cell r="Y1915" t="b">
            <v>0</v>
          </cell>
          <cell r="Z1915">
            <v>0</v>
          </cell>
          <cell r="AA1915">
            <v>1</v>
          </cell>
          <cell r="AB1915" t="str">
            <v>|</v>
          </cell>
        </row>
        <row r="1916">
          <cell r="B1916">
            <v>7389</v>
          </cell>
          <cell r="D1916" t="str">
            <v>Chapita 1231-7</v>
          </cell>
          <cell r="E1916" t="str">
            <v>S</v>
          </cell>
          <cell r="F1916">
            <v>1000</v>
          </cell>
          <cell r="G1916" t="str">
            <v>RWP - Plant</v>
          </cell>
          <cell r="H1916">
            <v>1000</v>
          </cell>
          <cell r="I1916" t="str">
            <v>RWP - Plant</v>
          </cell>
          <cell r="J1916" t="str">
            <v>1529</v>
          </cell>
          <cell r="K1916">
            <v>1</v>
          </cell>
          <cell r="L1916">
            <v>39203</v>
          </cell>
          <cell r="M1916">
            <v>1</v>
          </cell>
          <cell r="N1916">
            <v>0.55407919213393564</v>
          </cell>
          <cell r="O1916">
            <v>40391</v>
          </cell>
          <cell r="P1916">
            <v>1</v>
          </cell>
          <cell r="Q1916" t="str">
            <v>EOG Resources, Inc.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  <cell r="X1916">
            <v>0</v>
          </cell>
          <cell r="Y1916" t="b">
            <v>0</v>
          </cell>
          <cell r="Z1916">
            <v>0</v>
          </cell>
          <cell r="AA1916">
            <v>1</v>
          </cell>
          <cell r="AB1916" t="str">
            <v>|</v>
          </cell>
        </row>
        <row r="1917">
          <cell r="B1917">
            <v>7389</v>
          </cell>
          <cell r="D1917" t="str">
            <v>Chapita 1231-7</v>
          </cell>
          <cell r="E1917" t="str">
            <v>S</v>
          </cell>
          <cell r="F1917">
            <v>1000</v>
          </cell>
          <cell r="G1917" t="str">
            <v>RWP - Plant</v>
          </cell>
          <cell r="H1917">
            <v>1000</v>
          </cell>
          <cell r="I1917" t="str">
            <v>RWP - Plant</v>
          </cell>
          <cell r="J1917" t="str">
            <v>1529</v>
          </cell>
          <cell r="K1917">
            <v>1</v>
          </cell>
          <cell r="L1917">
            <v>39203</v>
          </cell>
          <cell r="M1917">
            <v>8</v>
          </cell>
          <cell r="N1917">
            <v>0.44592080786606436</v>
          </cell>
          <cell r="O1917">
            <v>40391</v>
          </cell>
          <cell r="P1917">
            <v>2</v>
          </cell>
          <cell r="Q1917" t="str">
            <v>Kerr McGee</v>
          </cell>
          <cell r="R1917">
            <v>0</v>
          </cell>
          <cell r="S1917">
            <v>0</v>
          </cell>
          <cell r="T1917">
            <v>0</v>
          </cell>
          <cell r="U1917">
            <v>0</v>
          </cell>
          <cell r="V1917">
            <v>0</v>
          </cell>
          <cell r="W1917">
            <v>0</v>
          </cell>
          <cell r="X1917">
            <v>0</v>
          </cell>
          <cell r="Y1917" t="b">
            <v>0</v>
          </cell>
          <cell r="Z1917">
            <v>0</v>
          </cell>
          <cell r="AA1917">
            <v>99</v>
          </cell>
          <cell r="AB1917" t="str">
            <v>|</v>
          </cell>
        </row>
        <row r="1918">
          <cell r="B1918">
            <v>7390</v>
          </cell>
          <cell r="D1918" t="str">
            <v>Hoss 3-36</v>
          </cell>
          <cell r="E1918" t="str">
            <v>S</v>
          </cell>
          <cell r="F1918">
            <v>1000</v>
          </cell>
          <cell r="G1918" t="str">
            <v>RWP - Plant</v>
          </cell>
          <cell r="H1918">
            <v>1000</v>
          </cell>
          <cell r="I1918" t="str">
            <v>RWP - Plant</v>
          </cell>
          <cell r="J1918" t="str">
            <v>1530</v>
          </cell>
          <cell r="K1918">
            <v>1</v>
          </cell>
          <cell r="L1918">
            <v>39203</v>
          </cell>
          <cell r="M1918">
            <v>1</v>
          </cell>
          <cell r="N1918">
            <v>1</v>
          </cell>
          <cell r="O1918">
            <v>40391</v>
          </cell>
          <cell r="P1918">
            <v>1</v>
          </cell>
          <cell r="Q1918" t="str">
            <v>EOG Resources, Inc.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  <cell r="X1918">
            <v>0</v>
          </cell>
          <cell r="Y1918" t="b">
            <v>0</v>
          </cell>
          <cell r="Z1918">
            <v>0</v>
          </cell>
          <cell r="AA1918">
            <v>1</v>
          </cell>
          <cell r="AB1918" t="str">
            <v>|</v>
          </cell>
        </row>
        <row r="1919">
          <cell r="B1919">
            <v>7392</v>
          </cell>
          <cell r="D1919" t="str">
            <v>Chapita 696-25</v>
          </cell>
          <cell r="E1919" t="str">
            <v>S</v>
          </cell>
          <cell r="F1919">
            <v>1000</v>
          </cell>
          <cell r="G1919" t="str">
            <v>RWP - Plant</v>
          </cell>
          <cell r="H1919">
            <v>1000</v>
          </cell>
          <cell r="I1919" t="str">
            <v>RWP - Plant</v>
          </cell>
          <cell r="J1919" t="str">
            <v>1531</v>
          </cell>
          <cell r="K1919">
            <v>1</v>
          </cell>
          <cell r="L1919">
            <v>39203</v>
          </cell>
          <cell r="M1919">
            <v>1</v>
          </cell>
          <cell r="N1919">
            <v>0.60629213483146072</v>
          </cell>
          <cell r="O1919">
            <v>40391</v>
          </cell>
          <cell r="P1919">
            <v>1</v>
          </cell>
          <cell r="Q1919" t="str">
            <v>EOG Resources, Inc.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  <cell r="X1919">
            <v>0</v>
          </cell>
          <cell r="Y1919" t="b">
            <v>0</v>
          </cell>
          <cell r="Z1919">
            <v>0</v>
          </cell>
          <cell r="AA1919">
            <v>1</v>
          </cell>
          <cell r="AB1919" t="str">
            <v>|</v>
          </cell>
        </row>
        <row r="1920">
          <cell r="B1920">
            <v>7392</v>
          </cell>
          <cell r="D1920" t="str">
            <v>Chapita 696-25</v>
          </cell>
          <cell r="E1920" t="str">
            <v>S</v>
          </cell>
          <cell r="F1920">
            <v>1000</v>
          </cell>
          <cell r="G1920" t="str">
            <v>RWP - Plant</v>
          </cell>
          <cell r="H1920">
            <v>1000</v>
          </cell>
          <cell r="I1920" t="str">
            <v>RWP - Plant</v>
          </cell>
          <cell r="J1920" t="str">
            <v>1531</v>
          </cell>
          <cell r="K1920">
            <v>1</v>
          </cell>
          <cell r="L1920">
            <v>39203</v>
          </cell>
          <cell r="M1920">
            <v>8</v>
          </cell>
          <cell r="N1920">
            <v>0.39370786516853934</v>
          </cell>
          <cell r="O1920">
            <v>40391</v>
          </cell>
          <cell r="P1920">
            <v>2</v>
          </cell>
          <cell r="Q1920" t="str">
            <v>Kerr McGee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 t="b">
            <v>0</v>
          </cell>
          <cell r="Z1920">
            <v>0</v>
          </cell>
          <cell r="AA1920">
            <v>99</v>
          </cell>
          <cell r="AB1920" t="str">
            <v>|</v>
          </cell>
        </row>
        <row r="1921">
          <cell r="B1921">
            <v>7393</v>
          </cell>
          <cell r="D1921" t="str">
            <v>South Chapita 21-35</v>
          </cell>
          <cell r="E1921" t="str">
            <v>S</v>
          </cell>
          <cell r="F1921">
            <v>1000</v>
          </cell>
          <cell r="G1921" t="str">
            <v>RWP - Plant</v>
          </cell>
          <cell r="H1921">
            <v>1000</v>
          </cell>
          <cell r="I1921" t="str">
            <v>RWP - Plant</v>
          </cell>
          <cell r="J1921" t="str">
            <v>1532</v>
          </cell>
          <cell r="K1921">
            <v>1</v>
          </cell>
          <cell r="L1921">
            <v>39203</v>
          </cell>
          <cell r="M1921">
            <v>1</v>
          </cell>
          <cell r="N1921">
            <v>1</v>
          </cell>
          <cell r="O1921">
            <v>40391</v>
          </cell>
          <cell r="P1921">
            <v>1</v>
          </cell>
          <cell r="Q1921" t="str">
            <v>EOG Resources, Inc.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 t="b">
            <v>0</v>
          </cell>
          <cell r="Z1921">
            <v>0</v>
          </cell>
          <cell r="AA1921">
            <v>1</v>
          </cell>
          <cell r="AB1921" t="str">
            <v>|</v>
          </cell>
        </row>
        <row r="1922">
          <cell r="B1922">
            <v>7394</v>
          </cell>
          <cell r="D1922" t="str">
            <v>Chapita 1162-22</v>
          </cell>
          <cell r="E1922" t="str">
            <v>S</v>
          </cell>
          <cell r="F1922">
            <v>1000</v>
          </cell>
          <cell r="G1922" t="str">
            <v>RWP - Plant</v>
          </cell>
          <cell r="H1922">
            <v>1000</v>
          </cell>
          <cell r="I1922" t="str">
            <v>RWP - Plant</v>
          </cell>
          <cell r="J1922" t="str">
            <v>1533</v>
          </cell>
          <cell r="K1922">
            <v>1</v>
          </cell>
          <cell r="L1922">
            <v>39203</v>
          </cell>
          <cell r="M1922">
            <v>1</v>
          </cell>
          <cell r="N1922">
            <v>0.55400800118536087</v>
          </cell>
          <cell r="O1922">
            <v>40391</v>
          </cell>
          <cell r="P1922">
            <v>1</v>
          </cell>
          <cell r="Q1922" t="str">
            <v>EOG Resources, Inc.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 t="b">
            <v>0</v>
          </cell>
          <cell r="Z1922">
            <v>0</v>
          </cell>
          <cell r="AA1922">
            <v>1</v>
          </cell>
          <cell r="AB1922" t="str">
            <v>|</v>
          </cell>
        </row>
        <row r="1923">
          <cell r="B1923">
            <v>7394</v>
          </cell>
          <cell r="D1923" t="str">
            <v>Chapita 1162-22</v>
          </cell>
          <cell r="E1923" t="str">
            <v>S</v>
          </cell>
          <cell r="F1923">
            <v>1000</v>
          </cell>
          <cell r="G1923" t="str">
            <v>RWP - Plant</v>
          </cell>
          <cell r="H1923">
            <v>1000</v>
          </cell>
          <cell r="I1923" t="str">
            <v>RWP - Plant</v>
          </cell>
          <cell r="J1923" t="str">
            <v>1533</v>
          </cell>
          <cell r="K1923">
            <v>1</v>
          </cell>
          <cell r="L1923">
            <v>39203</v>
          </cell>
          <cell r="M1923">
            <v>8</v>
          </cell>
          <cell r="N1923">
            <v>0.44599199881463925</v>
          </cell>
          <cell r="O1923">
            <v>40391</v>
          </cell>
          <cell r="P1923">
            <v>2</v>
          </cell>
          <cell r="Q1923" t="str">
            <v>Kerr McGee</v>
          </cell>
          <cell r="R1923">
            <v>0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  <cell r="X1923">
            <v>0</v>
          </cell>
          <cell r="Y1923" t="b">
            <v>0</v>
          </cell>
          <cell r="Z1923">
            <v>0</v>
          </cell>
          <cell r="AA1923">
            <v>99</v>
          </cell>
          <cell r="AB1923" t="str">
            <v>|</v>
          </cell>
        </row>
        <row r="1924">
          <cell r="B1924">
            <v>7395</v>
          </cell>
          <cell r="D1924" t="str">
            <v>Hoss 8-31</v>
          </cell>
          <cell r="E1924" t="str">
            <v>S</v>
          </cell>
          <cell r="F1924">
            <v>1000</v>
          </cell>
          <cell r="G1924" t="str">
            <v>RWP - Plant</v>
          </cell>
          <cell r="H1924">
            <v>1000</v>
          </cell>
          <cell r="I1924" t="str">
            <v>RWP - Plant</v>
          </cell>
          <cell r="J1924" t="str">
            <v>1534</v>
          </cell>
          <cell r="K1924">
            <v>1</v>
          </cell>
          <cell r="L1924">
            <v>39203</v>
          </cell>
          <cell r="M1924">
            <v>1</v>
          </cell>
          <cell r="N1924">
            <v>1</v>
          </cell>
          <cell r="O1924">
            <v>40391</v>
          </cell>
          <cell r="P1924">
            <v>1</v>
          </cell>
          <cell r="Q1924" t="str">
            <v>EOG Resources, Inc.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 t="b">
            <v>0</v>
          </cell>
          <cell r="Z1924">
            <v>0</v>
          </cell>
          <cell r="AA1924">
            <v>1</v>
          </cell>
          <cell r="AB1924" t="str">
            <v>|</v>
          </cell>
        </row>
        <row r="1925">
          <cell r="B1925">
            <v>7396</v>
          </cell>
          <cell r="D1925" t="str">
            <v>Chapita 305-18</v>
          </cell>
          <cell r="E1925" t="str">
            <v>S</v>
          </cell>
          <cell r="F1925">
            <v>1000</v>
          </cell>
          <cell r="G1925" t="str">
            <v>RWP - Plant</v>
          </cell>
          <cell r="H1925">
            <v>1000</v>
          </cell>
          <cell r="I1925" t="str">
            <v>RWP - Plant</v>
          </cell>
          <cell r="J1925" t="str">
            <v>1535</v>
          </cell>
          <cell r="K1925">
            <v>1</v>
          </cell>
          <cell r="L1925">
            <v>39203</v>
          </cell>
          <cell r="M1925">
            <v>1</v>
          </cell>
          <cell r="N1925">
            <v>0.55387409200968529</v>
          </cell>
          <cell r="O1925">
            <v>40391</v>
          </cell>
          <cell r="P1925">
            <v>1</v>
          </cell>
          <cell r="Q1925" t="str">
            <v>EOG Resources, Inc.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  <cell r="X1925">
            <v>0</v>
          </cell>
          <cell r="Y1925" t="b">
            <v>0</v>
          </cell>
          <cell r="Z1925">
            <v>0</v>
          </cell>
          <cell r="AA1925">
            <v>1</v>
          </cell>
          <cell r="AB1925" t="str">
            <v>|</v>
          </cell>
        </row>
        <row r="1926">
          <cell r="B1926">
            <v>7396</v>
          </cell>
          <cell r="D1926" t="str">
            <v>Chapita 305-18</v>
          </cell>
          <cell r="E1926" t="str">
            <v>S</v>
          </cell>
          <cell r="F1926">
            <v>1000</v>
          </cell>
          <cell r="G1926" t="str">
            <v>RWP - Plant</v>
          </cell>
          <cell r="H1926">
            <v>1000</v>
          </cell>
          <cell r="I1926" t="str">
            <v>RWP - Plant</v>
          </cell>
          <cell r="J1926" t="str">
            <v>1535</v>
          </cell>
          <cell r="K1926">
            <v>1</v>
          </cell>
          <cell r="L1926">
            <v>39203</v>
          </cell>
          <cell r="M1926">
            <v>8</v>
          </cell>
          <cell r="N1926">
            <v>0.44612590799031476</v>
          </cell>
          <cell r="O1926">
            <v>40391</v>
          </cell>
          <cell r="P1926">
            <v>2</v>
          </cell>
          <cell r="Q1926" t="str">
            <v>Kerr McGee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 t="b">
            <v>0</v>
          </cell>
          <cell r="Z1926">
            <v>0</v>
          </cell>
          <cell r="AA1926">
            <v>99</v>
          </cell>
          <cell r="AB1926" t="str">
            <v>|</v>
          </cell>
        </row>
        <row r="1927">
          <cell r="B1927">
            <v>7397</v>
          </cell>
          <cell r="D1927" t="str">
            <v>Chapita 932-25</v>
          </cell>
          <cell r="E1927" t="str">
            <v>S</v>
          </cell>
          <cell r="F1927">
            <v>1000</v>
          </cell>
          <cell r="G1927" t="str">
            <v>RWP - Plant</v>
          </cell>
          <cell r="H1927">
            <v>1000</v>
          </cell>
          <cell r="I1927" t="str">
            <v>RWP - Plant</v>
          </cell>
          <cell r="J1927" t="str">
            <v>1536</v>
          </cell>
          <cell r="K1927">
            <v>1</v>
          </cell>
          <cell r="L1927">
            <v>39203</v>
          </cell>
          <cell r="M1927">
            <v>1</v>
          </cell>
          <cell r="N1927">
            <v>0.55398959236773626</v>
          </cell>
          <cell r="O1927">
            <v>40391</v>
          </cell>
          <cell r="P1927">
            <v>1</v>
          </cell>
          <cell r="Q1927" t="str">
            <v>EOG Resources, Inc.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 t="b">
            <v>0</v>
          </cell>
          <cell r="Z1927">
            <v>0</v>
          </cell>
          <cell r="AA1927">
            <v>1</v>
          </cell>
          <cell r="AB1927" t="str">
            <v>|</v>
          </cell>
        </row>
        <row r="1928">
          <cell r="B1928">
            <v>7397</v>
          </cell>
          <cell r="D1928" t="str">
            <v>Chapita 932-25</v>
          </cell>
          <cell r="E1928" t="str">
            <v>S</v>
          </cell>
          <cell r="F1928">
            <v>1000</v>
          </cell>
          <cell r="G1928" t="str">
            <v>RWP - Plant</v>
          </cell>
          <cell r="H1928">
            <v>1000</v>
          </cell>
          <cell r="I1928" t="str">
            <v>RWP - Plant</v>
          </cell>
          <cell r="J1928" t="str">
            <v>1536</v>
          </cell>
          <cell r="K1928">
            <v>1</v>
          </cell>
          <cell r="L1928">
            <v>39203</v>
          </cell>
          <cell r="M1928">
            <v>8</v>
          </cell>
          <cell r="N1928">
            <v>0.44601040763226368</v>
          </cell>
          <cell r="O1928">
            <v>40391</v>
          </cell>
          <cell r="P1928">
            <v>2</v>
          </cell>
          <cell r="Q1928" t="str">
            <v>Kerr McGee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  <cell r="X1928">
            <v>0</v>
          </cell>
          <cell r="Y1928" t="b">
            <v>0</v>
          </cell>
          <cell r="Z1928">
            <v>0</v>
          </cell>
          <cell r="AA1928">
            <v>99</v>
          </cell>
          <cell r="AB1928" t="str">
            <v>|</v>
          </cell>
        </row>
        <row r="1929">
          <cell r="B1929">
            <v>7398</v>
          </cell>
          <cell r="D1929" t="str">
            <v>Chapita 1160-22</v>
          </cell>
          <cell r="E1929" t="str">
            <v>S</v>
          </cell>
          <cell r="F1929">
            <v>1000</v>
          </cell>
          <cell r="G1929" t="str">
            <v>RWP - Plant</v>
          </cell>
          <cell r="H1929">
            <v>1000</v>
          </cell>
          <cell r="I1929" t="str">
            <v>RWP - Plant</v>
          </cell>
          <cell r="J1929" t="str">
            <v>1537</v>
          </cell>
          <cell r="K1929">
            <v>1</v>
          </cell>
          <cell r="L1929">
            <v>39203</v>
          </cell>
          <cell r="M1929">
            <v>1</v>
          </cell>
          <cell r="N1929">
            <v>0.55411153119092627</v>
          </cell>
          <cell r="O1929">
            <v>40391</v>
          </cell>
          <cell r="P1929">
            <v>1</v>
          </cell>
          <cell r="Q1929" t="str">
            <v>EOG Resources, Inc.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0</v>
          </cell>
          <cell r="W1929">
            <v>0</v>
          </cell>
          <cell r="X1929">
            <v>0</v>
          </cell>
          <cell r="Y1929" t="b">
            <v>0</v>
          </cell>
          <cell r="Z1929">
            <v>0</v>
          </cell>
          <cell r="AA1929">
            <v>1</v>
          </cell>
          <cell r="AB1929" t="str">
            <v>|</v>
          </cell>
        </row>
        <row r="1930">
          <cell r="B1930">
            <v>7398</v>
          </cell>
          <cell r="D1930" t="str">
            <v>Chapita 1160-22</v>
          </cell>
          <cell r="E1930" t="str">
            <v>S</v>
          </cell>
          <cell r="F1930">
            <v>1000</v>
          </cell>
          <cell r="G1930" t="str">
            <v>RWP - Plant</v>
          </cell>
          <cell r="H1930">
            <v>1000</v>
          </cell>
          <cell r="I1930" t="str">
            <v>RWP - Plant</v>
          </cell>
          <cell r="J1930" t="str">
            <v>1537</v>
          </cell>
          <cell r="K1930">
            <v>1</v>
          </cell>
          <cell r="L1930">
            <v>39203</v>
          </cell>
          <cell r="M1930">
            <v>8</v>
          </cell>
          <cell r="N1930">
            <v>0.44588846880907373</v>
          </cell>
          <cell r="O1930">
            <v>40391</v>
          </cell>
          <cell r="P1930">
            <v>2</v>
          </cell>
          <cell r="Q1930" t="str">
            <v>Kerr McGee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 t="b">
            <v>0</v>
          </cell>
          <cell r="Z1930">
            <v>0</v>
          </cell>
          <cell r="AA1930">
            <v>99</v>
          </cell>
          <cell r="AB1930" t="str">
            <v>|</v>
          </cell>
        </row>
        <row r="1931">
          <cell r="B1931">
            <v>7399</v>
          </cell>
          <cell r="D1931" t="str">
            <v>Hoss 9-31</v>
          </cell>
          <cell r="E1931" t="str">
            <v>S</v>
          </cell>
          <cell r="F1931">
            <v>1000</v>
          </cell>
          <cell r="G1931" t="str">
            <v>RWP - Plant</v>
          </cell>
          <cell r="H1931">
            <v>1000</v>
          </cell>
          <cell r="I1931" t="str">
            <v>RWP - Plant</v>
          </cell>
          <cell r="J1931" t="str">
            <v>1538</v>
          </cell>
          <cell r="K1931">
            <v>1</v>
          </cell>
          <cell r="L1931">
            <v>39203</v>
          </cell>
          <cell r="M1931">
            <v>1</v>
          </cell>
          <cell r="N1931">
            <v>1</v>
          </cell>
          <cell r="O1931">
            <v>40391</v>
          </cell>
          <cell r="P1931">
            <v>1</v>
          </cell>
          <cell r="Q1931" t="str">
            <v>EOG Resources, Inc.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 t="b">
            <v>0</v>
          </cell>
          <cell r="Z1931">
            <v>0</v>
          </cell>
          <cell r="AA1931">
            <v>1</v>
          </cell>
          <cell r="AB1931" t="str">
            <v>|</v>
          </cell>
        </row>
        <row r="1932">
          <cell r="B1932">
            <v>7404</v>
          </cell>
          <cell r="D1932" t="str">
            <v>Chapita 920-23</v>
          </cell>
          <cell r="E1932" t="str">
            <v>S</v>
          </cell>
          <cell r="F1932">
            <v>1000</v>
          </cell>
          <cell r="G1932" t="str">
            <v>RWP - Plant</v>
          </cell>
          <cell r="H1932">
            <v>1000</v>
          </cell>
          <cell r="I1932" t="str">
            <v>RWP - Plant</v>
          </cell>
          <cell r="J1932" t="str">
            <v>1539</v>
          </cell>
          <cell r="K1932">
            <v>1</v>
          </cell>
          <cell r="L1932">
            <v>39203</v>
          </cell>
          <cell r="M1932">
            <v>1</v>
          </cell>
          <cell r="N1932">
            <v>0.55394190871369298</v>
          </cell>
          <cell r="O1932">
            <v>40391</v>
          </cell>
          <cell r="P1932">
            <v>1</v>
          </cell>
          <cell r="Q1932" t="str">
            <v>EOG Resources, Inc.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 t="b">
            <v>0</v>
          </cell>
          <cell r="Z1932">
            <v>0</v>
          </cell>
          <cell r="AA1932">
            <v>1</v>
          </cell>
          <cell r="AB1932" t="str">
            <v>|</v>
          </cell>
        </row>
        <row r="1933">
          <cell r="B1933">
            <v>7404</v>
          </cell>
          <cell r="D1933" t="str">
            <v>Chapita 920-23</v>
          </cell>
          <cell r="E1933" t="str">
            <v>S</v>
          </cell>
          <cell r="F1933">
            <v>1000</v>
          </cell>
          <cell r="G1933" t="str">
            <v>RWP - Plant</v>
          </cell>
          <cell r="H1933">
            <v>1000</v>
          </cell>
          <cell r="I1933" t="str">
            <v>RWP - Plant</v>
          </cell>
          <cell r="J1933" t="str">
            <v>1539</v>
          </cell>
          <cell r="K1933">
            <v>1</v>
          </cell>
          <cell r="L1933">
            <v>39203</v>
          </cell>
          <cell r="M1933">
            <v>8</v>
          </cell>
          <cell r="N1933">
            <v>0.44605809128630708</v>
          </cell>
          <cell r="O1933">
            <v>40391</v>
          </cell>
          <cell r="P1933">
            <v>2</v>
          </cell>
          <cell r="Q1933" t="str">
            <v>Kerr McGee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 t="b">
            <v>0</v>
          </cell>
          <cell r="Z1933">
            <v>0</v>
          </cell>
          <cell r="AA1933">
            <v>99</v>
          </cell>
          <cell r="AB1933" t="str">
            <v>|</v>
          </cell>
        </row>
        <row r="1934">
          <cell r="B1934">
            <v>7405</v>
          </cell>
          <cell r="D1934" t="str">
            <v>Chapita 702-25</v>
          </cell>
          <cell r="E1934" t="str">
            <v>S</v>
          </cell>
          <cell r="F1934">
            <v>1000</v>
          </cell>
          <cell r="G1934" t="str">
            <v>RWP - Plant</v>
          </cell>
          <cell r="H1934">
            <v>1000</v>
          </cell>
          <cell r="I1934" t="str">
            <v>RWP - Plant</v>
          </cell>
          <cell r="J1934" t="str">
            <v>1540</v>
          </cell>
          <cell r="K1934">
            <v>1</v>
          </cell>
          <cell r="L1934">
            <v>39203</v>
          </cell>
          <cell r="M1934">
            <v>1</v>
          </cell>
          <cell r="N1934">
            <v>0.60639501980758348</v>
          </cell>
          <cell r="O1934">
            <v>40391</v>
          </cell>
          <cell r="P1934">
            <v>1</v>
          </cell>
          <cell r="Q1934" t="str">
            <v>EOG Resources, Inc.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 t="b">
            <v>0</v>
          </cell>
          <cell r="Z1934">
            <v>0</v>
          </cell>
          <cell r="AA1934">
            <v>1</v>
          </cell>
          <cell r="AB1934" t="str">
            <v>|</v>
          </cell>
        </row>
        <row r="1935">
          <cell r="B1935">
            <v>7405</v>
          </cell>
          <cell r="D1935" t="str">
            <v>Chapita 702-25</v>
          </cell>
          <cell r="E1935" t="str">
            <v>S</v>
          </cell>
          <cell r="F1935">
            <v>1000</v>
          </cell>
          <cell r="G1935" t="str">
            <v>RWP - Plant</v>
          </cell>
          <cell r="H1935">
            <v>1000</v>
          </cell>
          <cell r="I1935" t="str">
            <v>RWP - Plant</v>
          </cell>
          <cell r="J1935" t="str">
            <v>1540</v>
          </cell>
          <cell r="K1935">
            <v>1</v>
          </cell>
          <cell r="L1935">
            <v>39203</v>
          </cell>
          <cell r="M1935">
            <v>8</v>
          </cell>
          <cell r="N1935">
            <v>0.39360498019241658</v>
          </cell>
          <cell r="O1935">
            <v>40391</v>
          </cell>
          <cell r="P1935">
            <v>2</v>
          </cell>
          <cell r="Q1935" t="str">
            <v>Kerr McGee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 t="b">
            <v>0</v>
          </cell>
          <cell r="Z1935">
            <v>0</v>
          </cell>
          <cell r="AA1935">
            <v>99</v>
          </cell>
          <cell r="AB1935" t="str">
            <v>|</v>
          </cell>
        </row>
        <row r="1936">
          <cell r="B1936">
            <v>7406</v>
          </cell>
          <cell r="D1936" t="str">
            <v>Chapita 693-20</v>
          </cell>
          <cell r="E1936" t="str">
            <v>S</v>
          </cell>
          <cell r="F1936">
            <v>1000</v>
          </cell>
          <cell r="G1936" t="str">
            <v>RWP - Plant</v>
          </cell>
          <cell r="H1936">
            <v>1000</v>
          </cell>
          <cell r="I1936" t="str">
            <v>RWP - Plant</v>
          </cell>
          <cell r="J1936" t="str">
            <v>1541</v>
          </cell>
          <cell r="K1936">
            <v>1</v>
          </cell>
          <cell r="L1936">
            <v>39203</v>
          </cell>
          <cell r="M1936">
            <v>1</v>
          </cell>
          <cell r="N1936">
            <v>0.55395047169811329</v>
          </cell>
          <cell r="O1936">
            <v>40391</v>
          </cell>
          <cell r="P1936">
            <v>1</v>
          </cell>
          <cell r="Q1936" t="str">
            <v>EOG Resources, Inc.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 t="b">
            <v>0</v>
          </cell>
          <cell r="Z1936">
            <v>0</v>
          </cell>
          <cell r="AA1936">
            <v>1</v>
          </cell>
          <cell r="AB1936" t="str">
            <v>|</v>
          </cell>
        </row>
        <row r="1937">
          <cell r="B1937">
            <v>7406</v>
          </cell>
          <cell r="D1937" t="str">
            <v>Chapita 693-20</v>
          </cell>
          <cell r="E1937" t="str">
            <v>S</v>
          </cell>
          <cell r="F1937">
            <v>1000</v>
          </cell>
          <cell r="G1937" t="str">
            <v>RWP - Plant</v>
          </cell>
          <cell r="H1937">
            <v>1000</v>
          </cell>
          <cell r="I1937" t="str">
            <v>RWP - Plant</v>
          </cell>
          <cell r="J1937" t="str">
            <v>1541</v>
          </cell>
          <cell r="K1937">
            <v>1</v>
          </cell>
          <cell r="L1937">
            <v>39203</v>
          </cell>
          <cell r="M1937">
            <v>8</v>
          </cell>
          <cell r="N1937">
            <v>0.44604952830188682</v>
          </cell>
          <cell r="O1937">
            <v>40391</v>
          </cell>
          <cell r="P1937">
            <v>2</v>
          </cell>
          <cell r="Q1937" t="str">
            <v>Kerr McGee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 t="b">
            <v>0</v>
          </cell>
          <cell r="Z1937">
            <v>0</v>
          </cell>
          <cell r="AA1937">
            <v>99</v>
          </cell>
          <cell r="AB1937" t="str">
            <v>|</v>
          </cell>
        </row>
        <row r="1938">
          <cell r="B1938">
            <v>7407</v>
          </cell>
          <cell r="D1938" t="str">
            <v>Chapita 1230-7</v>
          </cell>
          <cell r="E1938" t="str">
            <v>S</v>
          </cell>
          <cell r="F1938">
            <v>1000</v>
          </cell>
          <cell r="G1938" t="str">
            <v>RWP - Plant</v>
          </cell>
          <cell r="H1938">
            <v>1000</v>
          </cell>
          <cell r="I1938" t="str">
            <v>RWP - Plant</v>
          </cell>
          <cell r="J1938" t="str">
            <v>1542</v>
          </cell>
          <cell r="K1938">
            <v>1</v>
          </cell>
          <cell r="L1938">
            <v>39203</v>
          </cell>
          <cell r="M1938">
            <v>1</v>
          </cell>
          <cell r="N1938">
            <v>1</v>
          </cell>
          <cell r="O1938">
            <v>40391</v>
          </cell>
          <cell r="P1938">
            <v>1</v>
          </cell>
          <cell r="Q1938" t="str">
            <v>EOG Resources, Inc.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 t="b">
            <v>0</v>
          </cell>
          <cell r="Z1938">
            <v>0</v>
          </cell>
          <cell r="AA1938">
            <v>1</v>
          </cell>
          <cell r="AB1938" t="str">
            <v>|</v>
          </cell>
        </row>
        <row r="1939">
          <cell r="B1939">
            <v>7407</v>
          </cell>
          <cell r="D1939" t="str">
            <v>Chapita 1230-7</v>
          </cell>
          <cell r="E1939" t="str">
            <v>S</v>
          </cell>
          <cell r="F1939">
            <v>1000</v>
          </cell>
          <cell r="G1939" t="str">
            <v>RWP - Plant</v>
          </cell>
          <cell r="H1939">
            <v>1000</v>
          </cell>
          <cell r="I1939" t="str">
            <v>RWP - Plant</v>
          </cell>
          <cell r="J1939" t="str">
            <v>1542</v>
          </cell>
          <cell r="K1939">
            <v>1</v>
          </cell>
          <cell r="L1939">
            <v>39203</v>
          </cell>
          <cell r="M1939">
            <v>8</v>
          </cell>
          <cell r="N1939">
            <v>0</v>
          </cell>
          <cell r="O1939">
            <v>40391</v>
          </cell>
          <cell r="P1939">
            <v>2</v>
          </cell>
          <cell r="Q1939" t="str">
            <v>Kerr McGee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 t="b">
            <v>0</v>
          </cell>
          <cell r="Z1939">
            <v>0</v>
          </cell>
          <cell r="AA1939">
            <v>99</v>
          </cell>
          <cell r="AB1939" t="str">
            <v>|</v>
          </cell>
        </row>
        <row r="1940">
          <cell r="B1940">
            <v>7408</v>
          </cell>
          <cell r="D1940" t="str">
            <v>GB 8d-20-8-24</v>
          </cell>
          <cell r="E1940" t="str">
            <v>S</v>
          </cell>
          <cell r="F1940">
            <v>1000</v>
          </cell>
          <cell r="G1940" t="str">
            <v>RWP - Plant</v>
          </cell>
          <cell r="H1940">
            <v>1000</v>
          </cell>
          <cell r="I1940" t="str">
            <v>RWP - Plant</v>
          </cell>
          <cell r="J1940" t="str">
            <v>1543</v>
          </cell>
          <cell r="K1940">
            <v>1</v>
          </cell>
          <cell r="L1940">
            <v>39203</v>
          </cell>
          <cell r="M1940">
            <v>4</v>
          </cell>
          <cell r="N1940">
            <v>1</v>
          </cell>
          <cell r="O1940">
            <v>40391</v>
          </cell>
          <cell r="P1940">
            <v>4</v>
          </cell>
          <cell r="Q1940" t="str">
            <v>QEP Energy Company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 t="b">
            <v>0</v>
          </cell>
          <cell r="Z1940">
            <v>0</v>
          </cell>
          <cell r="AA1940">
            <v>1</v>
          </cell>
          <cell r="AB1940" t="str">
            <v>|</v>
          </cell>
        </row>
        <row r="1941">
          <cell r="B1941">
            <v>7410</v>
          </cell>
          <cell r="D1941" t="str">
            <v>Chapita 924-23</v>
          </cell>
          <cell r="E1941" t="str">
            <v>S</v>
          </cell>
          <cell r="F1941">
            <v>1000</v>
          </cell>
          <cell r="G1941" t="str">
            <v>RWP - Plant</v>
          </cell>
          <cell r="H1941">
            <v>1000</v>
          </cell>
          <cell r="I1941" t="str">
            <v>RWP - Plant</v>
          </cell>
          <cell r="J1941" t="str">
            <v>1545</v>
          </cell>
          <cell r="K1941">
            <v>1</v>
          </cell>
          <cell r="L1941">
            <v>39203</v>
          </cell>
          <cell r="M1941">
            <v>1</v>
          </cell>
          <cell r="N1941">
            <v>1</v>
          </cell>
          <cell r="O1941">
            <v>40391</v>
          </cell>
          <cell r="P1941">
            <v>1</v>
          </cell>
          <cell r="Q1941" t="str">
            <v>EOG Resources, Inc.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 t="b">
            <v>0</v>
          </cell>
          <cell r="Z1941">
            <v>0</v>
          </cell>
          <cell r="AA1941">
            <v>1</v>
          </cell>
          <cell r="AB1941" t="str">
            <v>|</v>
          </cell>
        </row>
        <row r="1942">
          <cell r="B1942">
            <v>7411</v>
          </cell>
          <cell r="D1942" t="str">
            <v>East Chapita 16-17</v>
          </cell>
          <cell r="E1942" t="str">
            <v>S</v>
          </cell>
          <cell r="F1942">
            <v>1000</v>
          </cell>
          <cell r="G1942" t="str">
            <v>RWP - Plant</v>
          </cell>
          <cell r="H1942">
            <v>1000</v>
          </cell>
          <cell r="I1942" t="str">
            <v>RWP - Plant</v>
          </cell>
          <cell r="J1942" t="str">
            <v>1546</v>
          </cell>
          <cell r="K1942">
            <v>1</v>
          </cell>
          <cell r="L1942">
            <v>39203</v>
          </cell>
          <cell r="M1942">
            <v>1</v>
          </cell>
          <cell r="N1942">
            <v>1</v>
          </cell>
          <cell r="O1942">
            <v>40391</v>
          </cell>
          <cell r="P1942">
            <v>1</v>
          </cell>
          <cell r="Q1942" t="str">
            <v>EOG Resources, Inc.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0</v>
          </cell>
          <cell r="W1942">
            <v>0</v>
          </cell>
          <cell r="X1942">
            <v>0</v>
          </cell>
          <cell r="Y1942" t="b">
            <v>0</v>
          </cell>
          <cell r="Z1942">
            <v>0</v>
          </cell>
          <cell r="AA1942">
            <v>1</v>
          </cell>
          <cell r="AB1942" t="str">
            <v>|</v>
          </cell>
        </row>
        <row r="1943">
          <cell r="B1943">
            <v>7412</v>
          </cell>
          <cell r="D1943" t="str">
            <v>RWS 6d-6-9-24</v>
          </cell>
          <cell r="E1943" t="str">
            <v>S</v>
          </cell>
          <cell r="F1943">
            <v>1000</v>
          </cell>
          <cell r="G1943" t="str">
            <v>RWP - Plant</v>
          </cell>
          <cell r="H1943">
            <v>1000</v>
          </cell>
          <cell r="I1943" t="str">
            <v>RWP - Plant</v>
          </cell>
          <cell r="J1943" t="str">
            <v>1547</v>
          </cell>
          <cell r="K1943">
            <v>1</v>
          </cell>
          <cell r="L1943">
            <v>39203</v>
          </cell>
          <cell r="M1943">
            <v>4</v>
          </cell>
          <cell r="N1943">
            <v>1</v>
          </cell>
          <cell r="O1943">
            <v>40391</v>
          </cell>
          <cell r="P1943">
            <v>4</v>
          </cell>
          <cell r="Q1943" t="str">
            <v>QEP Energy Company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0</v>
          </cell>
          <cell r="W1943">
            <v>0</v>
          </cell>
          <cell r="X1943">
            <v>0</v>
          </cell>
          <cell r="Y1943" t="b">
            <v>0</v>
          </cell>
          <cell r="Z1943">
            <v>0</v>
          </cell>
          <cell r="AA1943">
            <v>1</v>
          </cell>
          <cell r="AB1943" t="str">
            <v>|</v>
          </cell>
        </row>
        <row r="1944">
          <cell r="B1944">
            <v>7412</v>
          </cell>
          <cell r="D1944" t="str">
            <v>RWS 6d-6-9-24</v>
          </cell>
          <cell r="E1944" t="str">
            <v>S</v>
          </cell>
          <cell r="F1944">
            <v>1000</v>
          </cell>
          <cell r="G1944" t="str">
            <v>RWP - Plant</v>
          </cell>
          <cell r="H1944">
            <v>1000</v>
          </cell>
          <cell r="I1944" t="str">
            <v>RWP - Plant</v>
          </cell>
          <cell r="J1944" t="str">
            <v>1547</v>
          </cell>
          <cell r="K1944">
            <v>1</v>
          </cell>
          <cell r="L1944">
            <v>39203</v>
          </cell>
          <cell r="M1944">
            <v>11</v>
          </cell>
          <cell r="N1944">
            <v>0</v>
          </cell>
          <cell r="O1944">
            <v>40391</v>
          </cell>
          <cell r="P1944">
            <v>4</v>
          </cell>
          <cell r="Q1944" t="str">
            <v>QEP Energy Company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>
            <v>0</v>
          </cell>
          <cell r="W1944">
            <v>0</v>
          </cell>
          <cell r="X1944">
            <v>0</v>
          </cell>
          <cell r="Y1944" t="b">
            <v>0</v>
          </cell>
          <cell r="Z1944">
            <v>0</v>
          </cell>
          <cell r="AA1944">
            <v>1</v>
          </cell>
          <cell r="AB1944" t="str">
            <v>|</v>
          </cell>
        </row>
        <row r="1945">
          <cell r="B1945">
            <v>7413</v>
          </cell>
          <cell r="D1945" t="str">
            <v>Chapita 934-25</v>
          </cell>
          <cell r="E1945" t="str">
            <v>S</v>
          </cell>
          <cell r="F1945">
            <v>1000</v>
          </cell>
          <cell r="G1945" t="str">
            <v>RWP - Plant</v>
          </cell>
          <cell r="H1945">
            <v>1000</v>
          </cell>
          <cell r="I1945" t="str">
            <v>RWP - Plant</v>
          </cell>
          <cell r="J1945" t="str">
            <v>1548</v>
          </cell>
          <cell r="K1945">
            <v>1</v>
          </cell>
          <cell r="L1945">
            <v>39203</v>
          </cell>
          <cell r="M1945">
            <v>1</v>
          </cell>
          <cell r="N1945">
            <v>0.55399296835760925</v>
          </cell>
          <cell r="O1945">
            <v>40391</v>
          </cell>
          <cell r="P1945">
            <v>1</v>
          </cell>
          <cell r="Q1945" t="str">
            <v>EOG Resources, Inc.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0</v>
          </cell>
          <cell r="W1945">
            <v>0</v>
          </cell>
          <cell r="X1945">
            <v>0</v>
          </cell>
          <cell r="Y1945" t="b">
            <v>0</v>
          </cell>
          <cell r="Z1945">
            <v>0</v>
          </cell>
          <cell r="AA1945">
            <v>1</v>
          </cell>
          <cell r="AB1945" t="str">
            <v>|</v>
          </cell>
        </row>
        <row r="1946">
          <cell r="B1946">
            <v>7413</v>
          </cell>
          <cell r="D1946" t="str">
            <v>Chapita 934-25</v>
          </cell>
          <cell r="E1946" t="str">
            <v>S</v>
          </cell>
          <cell r="F1946">
            <v>1000</v>
          </cell>
          <cell r="G1946" t="str">
            <v>RWP - Plant</v>
          </cell>
          <cell r="H1946">
            <v>1000</v>
          </cell>
          <cell r="I1946" t="str">
            <v>RWP - Plant</v>
          </cell>
          <cell r="J1946" t="str">
            <v>1548</v>
          </cell>
          <cell r="K1946">
            <v>1</v>
          </cell>
          <cell r="L1946">
            <v>39203</v>
          </cell>
          <cell r="M1946">
            <v>8</v>
          </cell>
          <cell r="N1946">
            <v>0.44600703164239075</v>
          </cell>
          <cell r="O1946">
            <v>40391</v>
          </cell>
          <cell r="P1946">
            <v>2</v>
          </cell>
          <cell r="Q1946" t="str">
            <v>Kerr McGee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0</v>
          </cell>
          <cell r="X1946">
            <v>0</v>
          </cell>
          <cell r="Y1946" t="b">
            <v>0</v>
          </cell>
          <cell r="Z1946">
            <v>0</v>
          </cell>
          <cell r="AA1946">
            <v>99</v>
          </cell>
          <cell r="AB1946" t="str">
            <v>|</v>
          </cell>
        </row>
        <row r="1947">
          <cell r="B1947">
            <v>7414</v>
          </cell>
          <cell r="D1947" t="str">
            <v>Hoss 5-36</v>
          </cell>
          <cell r="E1947" t="str">
            <v>S</v>
          </cell>
          <cell r="F1947">
            <v>1000</v>
          </cell>
          <cell r="G1947" t="str">
            <v>RWP - Plant</v>
          </cell>
          <cell r="H1947">
            <v>1000</v>
          </cell>
          <cell r="I1947" t="str">
            <v>RWP - Plant</v>
          </cell>
          <cell r="J1947" t="str">
            <v>1549</v>
          </cell>
          <cell r="K1947">
            <v>1</v>
          </cell>
          <cell r="L1947">
            <v>39203</v>
          </cell>
          <cell r="M1947">
            <v>1</v>
          </cell>
          <cell r="N1947">
            <v>1</v>
          </cell>
          <cell r="O1947">
            <v>40391</v>
          </cell>
          <cell r="P1947">
            <v>1</v>
          </cell>
          <cell r="Q1947" t="str">
            <v>EOG Resources, Inc.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 t="b">
            <v>0</v>
          </cell>
          <cell r="Z1947">
            <v>0</v>
          </cell>
          <cell r="AA1947">
            <v>1</v>
          </cell>
          <cell r="AB1947" t="str">
            <v>|</v>
          </cell>
        </row>
        <row r="1948">
          <cell r="B1948">
            <v>7415</v>
          </cell>
          <cell r="D1948" t="str">
            <v>Chapita 1053-1</v>
          </cell>
          <cell r="E1948" t="str">
            <v>S</v>
          </cell>
          <cell r="F1948">
            <v>1000</v>
          </cell>
          <cell r="G1948" t="str">
            <v>RWP - Plant</v>
          </cell>
          <cell r="H1948">
            <v>1000</v>
          </cell>
          <cell r="I1948" t="str">
            <v>RWP - Plant</v>
          </cell>
          <cell r="J1948" t="str">
            <v>1550</v>
          </cell>
          <cell r="K1948">
            <v>1</v>
          </cell>
          <cell r="L1948">
            <v>39203</v>
          </cell>
          <cell r="M1948">
            <v>1</v>
          </cell>
          <cell r="N1948">
            <v>1</v>
          </cell>
          <cell r="O1948">
            <v>40391</v>
          </cell>
          <cell r="P1948">
            <v>1</v>
          </cell>
          <cell r="Q1948" t="str">
            <v>EOG Resources, Inc.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 t="b">
            <v>0</v>
          </cell>
          <cell r="Z1948">
            <v>0</v>
          </cell>
          <cell r="AA1948">
            <v>1</v>
          </cell>
          <cell r="AB1948" t="str">
            <v>|</v>
          </cell>
        </row>
        <row r="1949">
          <cell r="B1949">
            <v>7415</v>
          </cell>
          <cell r="D1949" t="str">
            <v>Chapita 1053-1</v>
          </cell>
          <cell r="E1949" t="str">
            <v>S</v>
          </cell>
          <cell r="F1949">
            <v>1000</v>
          </cell>
          <cell r="G1949" t="str">
            <v>RWP - Plant</v>
          </cell>
          <cell r="H1949">
            <v>1000</v>
          </cell>
          <cell r="I1949" t="str">
            <v>RWP - Plant</v>
          </cell>
          <cell r="J1949" t="str">
            <v>1550</v>
          </cell>
          <cell r="K1949">
            <v>1</v>
          </cell>
          <cell r="L1949">
            <v>39203</v>
          </cell>
          <cell r="M1949">
            <v>8</v>
          </cell>
          <cell r="N1949">
            <v>0</v>
          </cell>
          <cell r="O1949">
            <v>40391</v>
          </cell>
          <cell r="P1949">
            <v>2</v>
          </cell>
          <cell r="Q1949" t="str">
            <v>Kerr McGee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 t="b">
            <v>0</v>
          </cell>
          <cell r="Z1949">
            <v>0</v>
          </cell>
          <cell r="AA1949">
            <v>99</v>
          </cell>
          <cell r="AB1949" t="str">
            <v>|</v>
          </cell>
        </row>
        <row r="1950">
          <cell r="B1950">
            <v>7416</v>
          </cell>
          <cell r="D1950" t="str">
            <v>GB 10sg-30-8-22</v>
          </cell>
          <cell r="E1950" t="str">
            <v>S</v>
          </cell>
          <cell r="F1950">
            <v>1000</v>
          </cell>
          <cell r="G1950" t="str">
            <v>RWP - Plant</v>
          </cell>
          <cell r="H1950">
            <v>1000</v>
          </cell>
          <cell r="I1950" t="str">
            <v>RWP - Plant</v>
          </cell>
          <cell r="J1950" t="str">
            <v>1551</v>
          </cell>
          <cell r="K1950">
            <v>1</v>
          </cell>
          <cell r="L1950">
            <v>39203</v>
          </cell>
          <cell r="M1950">
            <v>4</v>
          </cell>
          <cell r="N1950">
            <v>1</v>
          </cell>
          <cell r="O1950">
            <v>39569</v>
          </cell>
          <cell r="P1950">
            <v>4</v>
          </cell>
          <cell r="Q1950" t="str">
            <v>QEP Energy Company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 t="b">
            <v>0</v>
          </cell>
          <cell r="Z1950">
            <v>0</v>
          </cell>
          <cell r="AA1950">
            <v>1</v>
          </cell>
          <cell r="AB1950" t="str">
            <v>|</v>
          </cell>
        </row>
        <row r="1951">
          <cell r="B1951">
            <v>7417</v>
          </cell>
          <cell r="D1951" t="str">
            <v>GB 4sg-36-8-21</v>
          </cell>
          <cell r="E1951" t="str">
            <v>S</v>
          </cell>
          <cell r="F1951">
            <v>1000</v>
          </cell>
          <cell r="G1951" t="str">
            <v>RWP - Plant</v>
          </cell>
          <cell r="H1951">
            <v>1000</v>
          </cell>
          <cell r="I1951" t="str">
            <v>RWP - Plant</v>
          </cell>
          <cell r="J1951" t="str">
            <v>1552</v>
          </cell>
          <cell r="K1951">
            <v>1</v>
          </cell>
          <cell r="L1951">
            <v>39203</v>
          </cell>
          <cell r="M1951">
            <v>4</v>
          </cell>
          <cell r="N1951">
            <v>1</v>
          </cell>
          <cell r="O1951">
            <v>40299</v>
          </cell>
          <cell r="P1951">
            <v>4</v>
          </cell>
          <cell r="Q1951" t="str">
            <v>QEP Energy Company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0</v>
          </cell>
          <cell r="Y1951" t="b">
            <v>0</v>
          </cell>
          <cell r="Z1951">
            <v>0</v>
          </cell>
          <cell r="AA1951">
            <v>1</v>
          </cell>
          <cell r="AB1951" t="str">
            <v>|</v>
          </cell>
        </row>
        <row r="1952">
          <cell r="B1952">
            <v>7418</v>
          </cell>
          <cell r="D1952" t="str">
            <v>Chapita 1142-18</v>
          </cell>
          <cell r="E1952" t="str">
            <v>S</v>
          </cell>
          <cell r="F1952">
            <v>1000</v>
          </cell>
          <cell r="G1952" t="str">
            <v>RWP - Plant</v>
          </cell>
          <cell r="H1952">
            <v>1000</v>
          </cell>
          <cell r="I1952" t="str">
            <v>RWP - Plant</v>
          </cell>
          <cell r="J1952" t="str">
            <v>1553</v>
          </cell>
          <cell r="K1952">
            <v>1</v>
          </cell>
          <cell r="L1952">
            <v>39203</v>
          </cell>
          <cell r="M1952">
            <v>1</v>
          </cell>
          <cell r="N1952">
            <v>0.55389541088580585</v>
          </cell>
          <cell r="O1952">
            <v>40391</v>
          </cell>
          <cell r="P1952">
            <v>1</v>
          </cell>
          <cell r="Q1952" t="str">
            <v>EOG Resources, Inc.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  <cell r="X1952">
            <v>0</v>
          </cell>
          <cell r="Y1952" t="b">
            <v>0</v>
          </cell>
          <cell r="Z1952">
            <v>0</v>
          </cell>
          <cell r="AA1952">
            <v>1</v>
          </cell>
          <cell r="AB1952" t="str">
            <v>|</v>
          </cell>
        </row>
        <row r="1953">
          <cell r="B1953">
            <v>7418</v>
          </cell>
          <cell r="D1953" t="str">
            <v>Chapita 1142-18</v>
          </cell>
          <cell r="E1953" t="str">
            <v>S</v>
          </cell>
          <cell r="F1953">
            <v>1000</v>
          </cell>
          <cell r="G1953" t="str">
            <v>RWP - Plant</v>
          </cell>
          <cell r="H1953">
            <v>1000</v>
          </cell>
          <cell r="I1953" t="str">
            <v>RWP - Plant</v>
          </cell>
          <cell r="J1953" t="str">
            <v>1553</v>
          </cell>
          <cell r="K1953">
            <v>1</v>
          </cell>
          <cell r="L1953">
            <v>39203</v>
          </cell>
          <cell r="M1953">
            <v>8</v>
          </cell>
          <cell r="N1953">
            <v>0.44610458911419426</v>
          </cell>
          <cell r="O1953">
            <v>40391</v>
          </cell>
          <cell r="P1953">
            <v>2</v>
          </cell>
          <cell r="Q1953" t="str">
            <v>Kerr McGee</v>
          </cell>
          <cell r="R1953">
            <v>0</v>
          </cell>
          <cell r="S1953">
            <v>0</v>
          </cell>
          <cell r="T1953">
            <v>0</v>
          </cell>
          <cell r="U1953">
            <v>0</v>
          </cell>
          <cell r="V1953">
            <v>0</v>
          </cell>
          <cell r="W1953">
            <v>0</v>
          </cell>
          <cell r="X1953">
            <v>0</v>
          </cell>
          <cell r="Y1953" t="b">
            <v>0</v>
          </cell>
          <cell r="Z1953">
            <v>0</v>
          </cell>
          <cell r="AA1953">
            <v>99</v>
          </cell>
          <cell r="AB1953" t="str">
            <v>|</v>
          </cell>
        </row>
        <row r="1954">
          <cell r="B1954">
            <v>7420</v>
          </cell>
          <cell r="D1954" t="str">
            <v>CHAPITA 1048-13</v>
          </cell>
          <cell r="E1954" t="str">
            <v>S</v>
          </cell>
          <cell r="F1954">
            <v>1000</v>
          </cell>
          <cell r="G1954" t="str">
            <v>RWP - Plant</v>
          </cell>
          <cell r="H1954">
            <v>1000</v>
          </cell>
          <cell r="I1954" t="str">
            <v>RWP - Plant</v>
          </cell>
          <cell r="J1954" t="str">
            <v>1594</v>
          </cell>
          <cell r="K1954">
            <v>1</v>
          </cell>
          <cell r="L1954">
            <v>39234</v>
          </cell>
          <cell r="M1954">
            <v>1</v>
          </cell>
          <cell r="N1954">
            <v>1</v>
          </cell>
          <cell r="O1954">
            <v>40391</v>
          </cell>
          <cell r="P1954">
            <v>1</v>
          </cell>
          <cell r="Q1954" t="str">
            <v>EOG Resources, Inc.</v>
          </cell>
          <cell r="R1954">
            <v>0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  <cell r="W1954">
            <v>0</v>
          </cell>
          <cell r="X1954">
            <v>0</v>
          </cell>
          <cell r="Y1954" t="b">
            <v>0</v>
          </cell>
          <cell r="Z1954">
            <v>0</v>
          </cell>
          <cell r="AA1954">
            <v>1</v>
          </cell>
          <cell r="AB1954" t="str">
            <v>|</v>
          </cell>
        </row>
        <row r="1955">
          <cell r="B1955">
            <v>7421</v>
          </cell>
          <cell r="D1955" t="str">
            <v>CHAPITA 1044-23</v>
          </cell>
          <cell r="E1955" t="str">
            <v>S</v>
          </cell>
          <cell r="F1955">
            <v>1000</v>
          </cell>
          <cell r="G1955" t="str">
            <v>RWP - Plant</v>
          </cell>
          <cell r="H1955">
            <v>1000</v>
          </cell>
          <cell r="I1955" t="str">
            <v>RWP - Plant</v>
          </cell>
          <cell r="J1955" t="str">
            <v>1595</v>
          </cell>
          <cell r="K1955">
            <v>1</v>
          </cell>
          <cell r="L1955">
            <v>39234</v>
          </cell>
          <cell r="M1955">
            <v>1</v>
          </cell>
          <cell r="N1955">
            <v>1</v>
          </cell>
          <cell r="O1955">
            <v>40391</v>
          </cell>
          <cell r="P1955">
            <v>1</v>
          </cell>
          <cell r="Q1955" t="str">
            <v>EOG Resources, Inc.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 t="b">
            <v>0</v>
          </cell>
          <cell r="Z1955">
            <v>0</v>
          </cell>
          <cell r="AA1955">
            <v>1</v>
          </cell>
          <cell r="AB1955" t="str">
            <v>|</v>
          </cell>
        </row>
        <row r="1956">
          <cell r="B1956">
            <v>7422</v>
          </cell>
          <cell r="D1956" t="str">
            <v>EAST CHAPITA 5-5</v>
          </cell>
          <cell r="E1956" t="str">
            <v>S</v>
          </cell>
          <cell r="F1956">
            <v>1000</v>
          </cell>
          <cell r="G1956" t="str">
            <v>RWP - Plant</v>
          </cell>
          <cell r="H1956">
            <v>1000</v>
          </cell>
          <cell r="I1956" t="str">
            <v>RWP - Plant</v>
          </cell>
          <cell r="J1956" t="str">
            <v>1593</v>
          </cell>
          <cell r="K1956">
            <v>1</v>
          </cell>
          <cell r="L1956">
            <v>39234</v>
          </cell>
          <cell r="M1956">
            <v>1</v>
          </cell>
          <cell r="N1956">
            <v>1</v>
          </cell>
          <cell r="O1956">
            <v>40391</v>
          </cell>
          <cell r="P1956">
            <v>1</v>
          </cell>
          <cell r="Q1956" t="str">
            <v>EOG Resources, Inc.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 t="b">
            <v>0</v>
          </cell>
          <cell r="Z1956">
            <v>0</v>
          </cell>
          <cell r="AA1956">
            <v>1</v>
          </cell>
          <cell r="AB1956" t="str">
            <v>|</v>
          </cell>
        </row>
        <row r="1957">
          <cell r="B1957">
            <v>7423</v>
          </cell>
          <cell r="D1957" t="str">
            <v>HOSS 29-30</v>
          </cell>
          <cell r="E1957" t="str">
            <v>S</v>
          </cell>
          <cell r="F1957">
            <v>1000</v>
          </cell>
          <cell r="G1957" t="str">
            <v>RWP - Plant</v>
          </cell>
          <cell r="H1957">
            <v>1000</v>
          </cell>
          <cell r="I1957" t="str">
            <v>RWP - Plant</v>
          </cell>
          <cell r="J1957" t="str">
            <v>1592</v>
          </cell>
          <cell r="K1957">
            <v>1</v>
          </cell>
          <cell r="L1957">
            <v>39234</v>
          </cell>
          <cell r="M1957">
            <v>1</v>
          </cell>
          <cell r="N1957">
            <v>1</v>
          </cell>
          <cell r="O1957">
            <v>40391</v>
          </cell>
          <cell r="P1957">
            <v>1</v>
          </cell>
          <cell r="Q1957" t="str">
            <v>EOG Resources, Inc.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 t="b">
            <v>0</v>
          </cell>
          <cell r="Z1957">
            <v>0</v>
          </cell>
          <cell r="AA1957">
            <v>1</v>
          </cell>
          <cell r="AB1957" t="str">
            <v>|</v>
          </cell>
        </row>
        <row r="1958">
          <cell r="B1958">
            <v>7424</v>
          </cell>
          <cell r="D1958" t="str">
            <v>CHAPITA 1009-22</v>
          </cell>
          <cell r="E1958" t="str">
            <v>S</v>
          </cell>
          <cell r="F1958">
            <v>1000</v>
          </cell>
          <cell r="G1958" t="str">
            <v>RWP - Plant</v>
          </cell>
          <cell r="H1958">
            <v>1000</v>
          </cell>
          <cell r="I1958" t="str">
            <v>RWP - Plant</v>
          </cell>
          <cell r="J1958" t="str">
            <v>1591</v>
          </cell>
          <cell r="K1958">
            <v>1</v>
          </cell>
          <cell r="L1958">
            <v>39234</v>
          </cell>
          <cell r="M1958">
            <v>1</v>
          </cell>
          <cell r="N1958">
            <v>0.55399473222124673</v>
          </cell>
          <cell r="O1958">
            <v>40391</v>
          </cell>
          <cell r="P1958">
            <v>1</v>
          </cell>
          <cell r="Q1958" t="str">
            <v>EOG Resources, Inc.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 t="b">
            <v>0</v>
          </cell>
          <cell r="Z1958">
            <v>0</v>
          </cell>
          <cell r="AA1958">
            <v>1</v>
          </cell>
          <cell r="AB1958" t="str">
            <v>|</v>
          </cell>
        </row>
        <row r="1959">
          <cell r="B1959">
            <v>7424</v>
          </cell>
          <cell r="D1959" t="str">
            <v>CHAPITA 1009-22</v>
          </cell>
          <cell r="E1959" t="str">
            <v>S</v>
          </cell>
          <cell r="F1959">
            <v>1000</v>
          </cell>
          <cell r="G1959" t="str">
            <v>RWP - Plant</v>
          </cell>
          <cell r="H1959">
            <v>1000</v>
          </cell>
          <cell r="I1959" t="str">
            <v>RWP - Plant</v>
          </cell>
          <cell r="J1959" t="str">
            <v>1591</v>
          </cell>
          <cell r="K1959">
            <v>1</v>
          </cell>
          <cell r="L1959">
            <v>39234</v>
          </cell>
          <cell r="M1959">
            <v>8</v>
          </cell>
          <cell r="N1959">
            <v>0</v>
          </cell>
          <cell r="O1959">
            <v>40391</v>
          </cell>
          <cell r="P1959">
            <v>2</v>
          </cell>
          <cell r="Q1959" t="str">
            <v>Kerr McGee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 t="b">
            <v>0</v>
          </cell>
          <cell r="Z1959">
            <v>0</v>
          </cell>
          <cell r="AA1959">
            <v>99</v>
          </cell>
          <cell r="AB1959" t="str">
            <v>|</v>
          </cell>
        </row>
        <row r="1960">
          <cell r="B1960">
            <v>7425</v>
          </cell>
          <cell r="D1960" t="str">
            <v>CHAPITA 926-23</v>
          </cell>
          <cell r="E1960" t="str">
            <v>S</v>
          </cell>
          <cell r="F1960">
            <v>1000</v>
          </cell>
          <cell r="G1960" t="str">
            <v>RWP - Plant</v>
          </cell>
          <cell r="H1960">
            <v>1000</v>
          </cell>
          <cell r="I1960" t="str">
            <v>RWP - Plant</v>
          </cell>
          <cell r="J1960" t="str">
            <v>1590</v>
          </cell>
          <cell r="K1960">
            <v>1</v>
          </cell>
          <cell r="L1960">
            <v>39234</v>
          </cell>
          <cell r="M1960">
            <v>1</v>
          </cell>
          <cell r="N1960">
            <v>0.55402401067140949</v>
          </cell>
          <cell r="O1960">
            <v>40391</v>
          </cell>
          <cell r="P1960">
            <v>1</v>
          </cell>
          <cell r="Q1960" t="str">
            <v>EOG Resources, Inc.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 t="b">
            <v>0</v>
          </cell>
          <cell r="Z1960">
            <v>0</v>
          </cell>
          <cell r="AA1960">
            <v>1</v>
          </cell>
          <cell r="AB1960" t="str">
            <v>|</v>
          </cell>
        </row>
        <row r="1961">
          <cell r="B1961">
            <v>7425</v>
          </cell>
          <cell r="D1961" t="str">
            <v>CHAPITA 926-23</v>
          </cell>
          <cell r="E1961" t="str">
            <v>S</v>
          </cell>
          <cell r="F1961">
            <v>1000</v>
          </cell>
          <cell r="G1961" t="str">
            <v>RWP - Plant</v>
          </cell>
          <cell r="H1961">
            <v>1000</v>
          </cell>
          <cell r="I1961" t="str">
            <v>RWP - Plant</v>
          </cell>
          <cell r="J1961" t="str">
            <v>1590</v>
          </cell>
          <cell r="K1961">
            <v>1</v>
          </cell>
          <cell r="L1961">
            <v>39234</v>
          </cell>
          <cell r="M1961">
            <v>8</v>
          </cell>
          <cell r="N1961">
            <v>0.44597598999999999</v>
          </cell>
          <cell r="O1961">
            <v>40391</v>
          </cell>
          <cell r="P1961">
            <v>2</v>
          </cell>
          <cell r="Q1961" t="str">
            <v>Kerr McGee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 t="b">
            <v>0</v>
          </cell>
          <cell r="Z1961">
            <v>0</v>
          </cell>
          <cell r="AA1961">
            <v>99</v>
          </cell>
          <cell r="AB1961" t="str">
            <v>|</v>
          </cell>
        </row>
        <row r="1962">
          <cell r="B1962">
            <v>7426</v>
          </cell>
          <cell r="D1962" t="str">
            <v>EAST CHAPITA 17-17</v>
          </cell>
          <cell r="E1962" t="str">
            <v>S</v>
          </cell>
          <cell r="F1962">
            <v>1000</v>
          </cell>
          <cell r="G1962" t="str">
            <v>RWP - Plant</v>
          </cell>
          <cell r="H1962">
            <v>1000</v>
          </cell>
          <cell r="I1962" t="str">
            <v>RWP - Plant</v>
          </cell>
          <cell r="J1962" t="str">
            <v>1589</v>
          </cell>
          <cell r="K1962">
            <v>1</v>
          </cell>
          <cell r="L1962">
            <v>39234</v>
          </cell>
          <cell r="M1962">
            <v>1</v>
          </cell>
          <cell r="N1962">
            <v>1</v>
          </cell>
          <cell r="O1962">
            <v>40391</v>
          </cell>
          <cell r="P1962">
            <v>1</v>
          </cell>
          <cell r="Q1962" t="str">
            <v>EOG Resources, Inc.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 t="b">
            <v>0</v>
          </cell>
          <cell r="Z1962">
            <v>0</v>
          </cell>
          <cell r="AA1962">
            <v>1</v>
          </cell>
          <cell r="AB1962" t="str">
            <v>|</v>
          </cell>
        </row>
        <row r="1963">
          <cell r="B1963">
            <v>7427</v>
          </cell>
          <cell r="D1963" t="str">
            <v>CHAPITA 936-25</v>
          </cell>
          <cell r="E1963" t="str">
            <v>S</v>
          </cell>
          <cell r="F1963">
            <v>1000</v>
          </cell>
          <cell r="G1963" t="str">
            <v>RWP - Plant</v>
          </cell>
          <cell r="H1963">
            <v>1000</v>
          </cell>
          <cell r="I1963" t="str">
            <v>RWP - Plant</v>
          </cell>
          <cell r="J1963" t="str">
            <v>1588</v>
          </cell>
          <cell r="K1963">
            <v>1</v>
          </cell>
          <cell r="L1963">
            <v>39234</v>
          </cell>
          <cell r="M1963">
            <v>1</v>
          </cell>
          <cell r="N1963">
            <v>0.5539710399297938</v>
          </cell>
          <cell r="O1963">
            <v>40391</v>
          </cell>
          <cell r="P1963">
            <v>1</v>
          </cell>
          <cell r="Q1963" t="str">
            <v>EOG Resources, Inc.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 t="b">
            <v>0</v>
          </cell>
          <cell r="Z1963">
            <v>0</v>
          </cell>
          <cell r="AA1963">
            <v>1</v>
          </cell>
          <cell r="AB1963" t="str">
            <v>|</v>
          </cell>
        </row>
        <row r="1964">
          <cell r="B1964">
            <v>7427</v>
          </cell>
          <cell r="D1964" t="str">
            <v>CHAPITA 936-25</v>
          </cell>
          <cell r="E1964" t="str">
            <v>S</v>
          </cell>
          <cell r="F1964">
            <v>1000</v>
          </cell>
          <cell r="G1964" t="str">
            <v>RWP - Plant</v>
          </cell>
          <cell r="H1964">
            <v>1000</v>
          </cell>
          <cell r="I1964" t="str">
            <v>RWP - Plant</v>
          </cell>
          <cell r="J1964" t="str">
            <v>1588</v>
          </cell>
          <cell r="K1964">
            <v>1</v>
          </cell>
          <cell r="L1964">
            <v>39234</v>
          </cell>
          <cell r="M1964">
            <v>8</v>
          </cell>
          <cell r="N1964">
            <v>0.44602896007020626</v>
          </cell>
          <cell r="O1964">
            <v>40391</v>
          </cell>
          <cell r="P1964">
            <v>2</v>
          </cell>
          <cell r="Q1964" t="str">
            <v>Kerr McGee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 t="b">
            <v>0</v>
          </cell>
          <cell r="Z1964">
            <v>0</v>
          </cell>
          <cell r="AA1964">
            <v>99</v>
          </cell>
          <cell r="AB1964" t="str">
            <v>|</v>
          </cell>
        </row>
        <row r="1965">
          <cell r="B1965">
            <v>7428</v>
          </cell>
          <cell r="D1965" t="str">
            <v>EAST CHAPITA 54-5</v>
          </cell>
          <cell r="E1965" t="str">
            <v>S</v>
          </cell>
          <cell r="F1965">
            <v>1000</v>
          </cell>
          <cell r="G1965" t="str">
            <v>RWP - Plant</v>
          </cell>
          <cell r="H1965">
            <v>1000</v>
          </cell>
          <cell r="I1965" t="str">
            <v>RWP - Plant</v>
          </cell>
          <cell r="J1965" t="str">
            <v>1587</v>
          </cell>
          <cell r="K1965">
            <v>1</v>
          </cell>
          <cell r="L1965">
            <v>39234</v>
          </cell>
          <cell r="M1965">
            <v>1</v>
          </cell>
          <cell r="N1965">
            <v>1</v>
          </cell>
          <cell r="O1965">
            <v>40391</v>
          </cell>
          <cell r="P1965">
            <v>1</v>
          </cell>
          <cell r="Q1965" t="str">
            <v>EOG Resources, Inc.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 t="b">
            <v>0</v>
          </cell>
          <cell r="Z1965">
            <v>0</v>
          </cell>
          <cell r="AA1965">
            <v>1</v>
          </cell>
          <cell r="AB1965" t="str">
            <v>|</v>
          </cell>
        </row>
        <row r="1966">
          <cell r="B1966">
            <v>7429</v>
          </cell>
          <cell r="D1966" t="str">
            <v>GB 7sg-36-8-21</v>
          </cell>
          <cell r="E1966" t="str">
            <v>S</v>
          </cell>
          <cell r="F1966">
            <v>1000</v>
          </cell>
          <cell r="G1966" t="str">
            <v>RWP - Plant</v>
          </cell>
          <cell r="H1966">
            <v>1000</v>
          </cell>
          <cell r="I1966" t="str">
            <v>RWP - Plant</v>
          </cell>
          <cell r="J1966" t="str">
            <v>1569</v>
          </cell>
          <cell r="K1966">
            <v>1</v>
          </cell>
          <cell r="L1966">
            <v>39234</v>
          </cell>
          <cell r="M1966">
            <v>4</v>
          </cell>
          <cell r="N1966">
            <v>0</v>
          </cell>
          <cell r="O1966">
            <v>40391</v>
          </cell>
          <cell r="P1966">
            <v>4</v>
          </cell>
          <cell r="Q1966" t="str">
            <v>QEP Energy Company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 t="b">
            <v>0</v>
          </cell>
          <cell r="Z1966">
            <v>0</v>
          </cell>
          <cell r="AA1966">
            <v>1</v>
          </cell>
          <cell r="AB1966" t="str">
            <v>|</v>
          </cell>
        </row>
        <row r="1967">
          <cell r="B1967">
            <v>7430</v>
          </cell>
          <cell r="D1967" t="str">
            <v>HOSS 21-32</v>
          </cell>
          <cell r="E1967" t="str">
            <v>S</v>
          </cell>
          <cell r="F1967">
            <v>1000</v>
          </cell>
          <cell r="G1967" t="str">
            <v>RWP - Plant</v>
          </cell>
          <cell r="H1967">
            <v>1000</v>
          </cell>
          <cell r="I1967" t="str">
            <v>RWP - Plant</v>
          </cell>
          <cell r="J1967" t="str">
            <v>1586</v>
          </cell>
          <cell r="K1967">
            <v>1</v>
          </cell>
          <cell r="L1967">
            <v>39234</v>
          </cell>
          <cell r="M1967">
            <v>1</v>
          </cell>
          <cell r="N1967">
            <v>1</v>
          </cell>
          <cell r="O1967">
            <v>40391</v>
          </cell>
          <cell r="P1967">
            <v>1</v>
          </cell>
          <cell r="Q1967" t="str">
            <v>EOG Resources, Inc.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 t="b">
            <v>0</v>
          </cell>
          <cell r="Z1967">
            <v>0</v>
          </cell>
          <cell r="AA1967">
            <v>1</v>
          </cell>
          <cell r="AB1967" t="str">
            <v>|</v>
          </cell>
        </row>
        <row r="1968">
          <cell r="B1968">
            <v>7431</v>
          </cell>
          <cell r="D1968" t="str">
            <v>CHAPITA 944-29</v>
          </cell>
          <cell r="E1968" t="str">
            <v>S</v>
          </cell>
          <cell r="F1968">
            <v>1000</v>
          </cell>
          <cell r="G1968" t="str">
            <v>RWP - Plant</v>
          </cell>
          <cell r="H1968">
            <v>1000</v>
          </cell>
          <cell r="I1968" t="str">
            <v>RWP - Plant</v>
          </cell>
          <cell r="J1968" t="str">
            <v>1585</v>
          </cell>
          <cell r="K1968">
            <v>1</v>
          </cell>
          <cell r="L1968">
            <v>39234</v>
          </cell>
          <cell r="M1968">
            <v>1</v>
          </cell>
          <cell r="N1968">
            <v>0.5540607872446438</v>
          </cell>
          <cell r="O1968">
            <v>40391</v>
          </cell>
          <cell r="P1968">
            <v>1</v>
          </cell>
          <cell r="Q1968" t="str">
            <v>EOG Resources, Inc.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 t="b">
            <v>0</v>
          </cell>
          <cell r="Z1968">
            <v>0</v>
          </cell>
          <cell r="AA1968">
            <v>1</v>
          </cell>
          <cell r="AB1968" t="str">
            <v>|</v>
          </cell>
        </row>
        <row r="1969">
          <cell r="B1969">
            <v>7431</v>
          </cell>
          <cell r="D1969" t="str">
            <v>CHAPITA 944-29</v>
          </cell>
          <cell r="E1969" t="str">
            <v>S</v>
          </cell>
          <cell r="F1969">
            <v>1000</v>
          </cell>
          <cell r="G1969" t="str">
            <v>RWP - Plant</v>
          </cell>
          <cell r="H1969">
            <v>1000</v>
          </cell>
          <cell r="I1969" t="str">
            <v>RWP - Plant</v>
          </cell>
          <cell r="J1969" t="str">
            <v>1585</v>
          </cell>
          <cell r="K1969">
            <v>1</v>
          </cell>
          <cell r="L1969">
            <v>39234</v>
          </cell>
          <cell r="M1969">
            <v>8</v>
          </cell>
          <cell r="N1969">
            <v>0.44593920999999997</v>
          </cell>
          <cell r="O1969">
            <v>40391</v>
          </cell>
          <cell r="P1969">
            <v>2</v>
          </cell>
          <cell r="Q1969" t="str">
            <v>Kerr McGee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 t="b">
            <v>0</v>
          </cell>
          <cell r="Z1969">
            <v>0</v>
          </cell>
          <cell r="AA1969">
            <v>99</v>
          </cell>
          <cell r="AB1969" t="str">
            <v>|</v>
          </cell>
        </row>
        <row r="1970">
          <cell r="B1970">
            <v>7432</v>
          </cell>
          <cell r="D1970" t="str">
            <v>RWS 6d-5-9-24</v>
          </cell>
          <cell r="E1970" t="str">
            <v>S</v>
          </cell>
          <cell r="F1970">
            <v>1000</v>
          </cell>
          <cell r="G1970" t="str">
            <v>RWP - Plant</v>
          </cell>
          <cell r="H1970">
            <v>1000</v>
          </cell>
          <cell r="I1970" t="str">
            <v>RWP - Plant</v>
          </cell>
          <cell r="J1970" t="str">
            <v>1568</v>
          </cell>
          <cell r="K1970">
            <v>1</v>
          </cell>
          <cell r="L1970">
            <v>39234</v>
          </cell>
          <cell r="M1970">
            <v>4</v>
          </cell>
          <cell r="N1970">
            <v>1</v>
          </cell>
          <cell r="O1970">
            <v>40391</v>
          </cell>
          <cell r="P1970">
            <v>4</v>
          </cell>
          <cell r="Q1970" t="str">
            <v>QEP Energy Company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 t="b">
            <v>0</v>
          </cell>
          <cell r="Z1970">
            <v>0</v>
          </cell>
          <cell r="AA1970">
            <v>1</v>
          </cell>
          <cell r="AB1970" t="str">
            <v>|</v>
          </cell>
        </row>
        <row r="1971">
          <cell r="B1971">
            <v>7432</v>
          </cell>
          <cell r="D1971" t="str">
            <v>RWS 6d-5-9-24</v>
          </cell>
          <cell r="E1971" t="str">
            <v>S</v>
          </cell>
          <cell r="F1971">
            <v>1000</v>
          </cell>
          <cell r="G1971" t="str">
            <v>RWP - Plant</v>
          </cell>
          <cell r="H1971">
            <v>1000</v>
          </cell>
          <cell r="I1971" t="str">
            <v>RWP - Plant</v>
          </cell>
          <cell r="J1971" t="str">
            <v>1568</v>
          </cell>
          <cell r="K1971">
            <v>1</v>
          </cell>
          <cell r="L1971">
            <v>39234</v>
          </cell>
          <cell r="M1971">
            <v>11</v>
          </cell>
          <cell r="N1971">
            <v>0</v>
          </cell>
          <cell r="O1971">
            <v>40391</v>
          </cell>
          <cell r="P1971">
            <v>4</v>
          </cell>
          <cell r="Q1971" t="str">
            <v>QEP Energy Company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 t="b">
            <v>0</v>
          </cell>
          <cell r="Z1971">
            <v>0</v>
          </cell>
          <cell r="AA1971">
            <v>1</v>
          </cell>
          <cell r="AB1971" t="str">
            <v>|</v>
          </cell>
        </row>
        <row r="1972">
          <cell r="B1972">
            <v>7433</v>
          </cell>
          <cell r="D1972" t="str">
            <v>CHAPITA 665-1</v>
          </cell>
          <cell r="E1972" t="str">
            <v>S</v>
          </cell>
          <cell r="F1972">
            <v>1000</v>
          </cell>
          <cell r="G1972" t="str">
            <v>RWP - Plant</v>
          </cell>
          <cell r="H1972">
            <v>1000</v>
          </cell>
          <cell r="I1972" t="str">
            <v>RWP - Plant</v>
          </cell>
          <cell r="J1972" t="str">
            <v>1584</v>
          </cell>
          <cell r="K1972">
            <v>1</v>
          </cell>
          <cell r="L1972">
            <v>39234</v>
          </cell>
          <cell r="M1972">
            <v>1</v>
          </cell>
          <cell r="N1972">
            <v>0.60631184808772398</v>
          </cell>
          <cell r="O1972">
            <v>40391</v>
          </cell>
          <cell r="P1972">
            <v>1</v>
          </cell>
          <cell r="Q1972" t="str">
            <v>EOG Resources, Inc.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 t="b">
            <v>0</v>
          </cell>
          <cell r="Z1972">
            <v>0</v>
          </cell>
          <cell r="AA1972">
            <v>1</v>
          </cell>
          <cell r="AB1972" t="str">
            <v>|</v>
          </cell>
        </row>
        <row r="1973">
          <cell r="B1973">
            <v>7433</v>
          </cell>
          <cell r="D1973" t="str">
            <v>CHAPITA 665-1</v>
          </cell>
          <cell r="E1973" t="str">
            <v>S</v>
          </cell>
          <cell r="F1973">
            <v>1000</v>
          </cell>
          <cell r="G1973" t="str">
            <v>RWP - Plant</v>
          </cell>
          <cell r="H1973">
            <v>1000</v>
          </cell>
          <cell r="I1973" t="str">
            <v>RWP - Plant</v>
          </cell>
          <cell r="J1973" t="str">
            <v>1584</v>
          </cell>
          <cell r="K1973">
            <v>1</v>
          </cell>
          <cell r="L1973">
            <v>39234</v>
          </cell>
          <cell r="M1973">
            <v>8</v>
          </cell>
          <cell r="N1973">
            <v>0.39368815191227602</v>
          </cell>
          <cell r="O1973">
            <v>40391</v>
          </cell>
          <cell r="P1973">
            <v>2</v>
          </cell>
          <cell r="Q1973" t="str">
            <v>Kerr McGee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 t="b">
            <v>0</v>
          </cell>
          <cell r="Z1973">
            <v>0</v>
          </cell>
          <cell r="AA1973">
            <v>99</v>
          </cell>
          <cell r="AB1973" t="str">
            <v>|</v>
          </cell>
        </row>
        <row r="1974">
          <cell r="B1974">
            <v>7434</v>
          </cell>
          <cell r="D1974" t="str">
            <v>EAST CHAPITA 8-16</v>
          </cell>
          <cell r="E1974" t="str">
            <v>S</v>
          </cell>
          <cell r="F1974">
            <v>1000</v>
          </cell>
          <cell r="G1974" t="str">
            <v>RWP - Plant</v>
          </cell>
          <cell r="H1974">
            <v>1000</v>
          </cell>
          <cell r="I1974" t="str">
            <v>RWP - Plant</v>
          </cell>
          <cell r="J1974" t="str">
            <v>1583</v>
          </cell>
          <cell r="K1974">
            <v>1</v>
          </cell>
          <cell r="L1974">
            <v>39234</v>
          </cell>
          <cell r="M1974">
            <v>1</v>
          </cell>
          <cell r="N1974">
            <v>1</v>
          </cell>
          <cell r="O1974">
            <v>40057</v>
          </cell>
          <cell r="P1974">
            <v>1</v>
          </cell>
          <cell r="Q1974" t="str">
            <v>EOG Resources, Inc.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 t="b">
            <v>0</v>
          </cell>
          <cell r="Z1974">
            <v>0</v>
          </cell>
          <cell r="AA1974">
            <v>1</v>
          </cell>
          <cell r="AB1974" t="str">
            <v>|</v>
          </cell>
        </row>
        <row r="1975">
          <cell r="B1975">
            <v>7435</v>
          </cell>
          <cell r="D1975" t="str">
            <v>CHAPITA 683-25</v>
          </cell>
          <cell r="E1975" t="str">
            <v>S</v>
          </cell>
          <cell r="F1975">
            <v>1000</v>
          </cell>
          <cell r="G1975" t="str">
            <v>RWP - Plant</v>
          </cell>
          <cell r="H1975">
            <v>1000</v>
          </cell>
          <cell r="I1975" t="str">
            <v>RWP - Plant</v>
          </cell>
          <cell r="J1975" t="str">
            <v>1582</v>
          </cell>
          <cell r="K1975">
            <v>1</v>
          </cell>
          <cell r="L1975">
            <v>39234</v>
          </cell>
          <cell r="M1975">
            <v>1</v>
          </cell>
          <cell r="N1975">
            <v>0.6075581395348838</v>
          </cell>
          <cell r="O1975">
            <v>40391</v>
          </cell>
          <cell r="P1975">
            <v>1</v>
          </cell>
          <cell r="Q1975" t="str">
            <v>EOG Resources, Inc.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 t="b">
            <v>0</v>
          </cell>
          <cell r="Z1975">
            <v>0</v>
          </cell>
          <cell r="AA1975">
            <v>1</v>
          </cell>
          <cell r="AB1975" t="str">
            <v>|</v>
          </cell>
        </row>
        <row r="1976">
          <cell r="B1976">
            <v>7435</v>
          </cell>
          <cell r="D1976" t="str">
            <v>CHAPITA 683-25</v>
          </cell>
          <cell r="E1976" t="str">
            <v>S</v>
          </cell>
          <cell r="F1976">
            <v>1000</v>
          </cell>
          <cell r="G1976" t="str">
            <v>RWP - Plant</v>
          </cell>
          <cell r="H1976">
            <v>1000</v>
          </cell>
          <cell r="I1976" t="str">
            <v>RWP - Plant</v>
          </cell>
          <cell r="J1976" t="str">
            <v>1582</v>
          </cell>
          <cell r="K1976">
            <v>1</v>
          </cell>
          <cell r="L1976">
            <v>39234</v>
          </cell>
          <cell r="M1976">
            <v>8</v>
          </cell>
          <cell r="N1976">
            <v>0.39244186046511631</v>
          </cell>
          <cell r="O1976">
            <v>40391</v>
          </cell>
          <cell r="P1976">
            <v>2</v>
          </cell>
          <cell r="Q1976" t="str">
            <v>Kerr McGee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  <cell r="X1976">
            <v>0</v>
          </cell>
          <cell r="Y1976" t="b">
            <v>0</v>
          </cell>
          <cell r="Z1976">
            <v>0</v>
          </cell>
          <cell r="AA1976">
            <v>99</v>
          </cell>
          <cell r="AB1976" t="str">
            <v>|</v>
          </cell>
        </row>
        <row r="1977">
          <cell r="B1977">
            <v>7436</v>
          </cell>
          <cell r="D1977" t="str">
            <v>CHAPITA 967-34</v>
          </cell>
          <cell r="E1977" t="str">
            <v>S</v>
          </cell>
          <cell r="F1977">
            <v>1000</v>
          </cell>
          <cell r="G1977" t="str">
            <v>RWP - Plant</v>
          </cell>
          <cell r="H1977">
            <v>1000</v>
          </cell>
          <cell r="I1977" t="str">
            <v>RWP - Plant</v>
          </cell>
          <cell r="J1977" t="str">
            <v>1580</v>
          </cell>
          <cell r="K1977">
            <v>1</v>
          </cell>
          <cell r="L1977">
            <v>39234</v>
          </cell>
          <cell r="M1977">
            <v>1</v>
          </cell>
          <cell r="N1977">
            <v>0.55402298850574716</v>
          </cell>
          <cell r="O1977">
            <v>40391</v>
          </cell>
          <cell r="P1977">
            <v>1</v>
          </cell>
          <cell r="Q1977" t="str">
            <v>EOG Resources, Inc.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 t="b">
            <v>0</v>
          </cell>
          <cell r="Z1977">
            <v>0</v>
          </cell>
          <cell r="AA1977">
            <v>1</v>
          </cell>
          <cell r="AB1977" t="str">
            <v>|</v>
          </cell>
        </row>
        <row r="1978">
          <cell r="B1978">
            <v>7436</v>
          </cell>
          <cell r="D1978" t="str">
            <v>CHAPITA 967-34</v>
          </cell>
          <cell r="E1978" t="str">
            <v>S</v>
          </cell>
          <cell r="F1978">
            <v>1000</v>
          </cell>
          <cell r="G1978" t="str">
            <v>RWP - Plant</v>
          </cell>
          <cell r="H1978">
            <v>1000</v>
          </cell>
          <cell r="I1978" t="str">
            <v>RWP - Plant</v>
          </cell>
          <cell r="J1978" t="str">
            <v>1580</v>
          </cell>
          <cell r="K1978">
            <v>1</v>
          </cell>
          <cell r="L1978">
            <v>39234</v>
          </cell>
          <cell r="M1978">
            <v>8</v>
          </cell>
          <cell r="N1978">
            <v>0.4459770114942529</v>
          </cell>
          <cell r="O1978">
            <v>40391</v>
          </cell>
          <cell r="P1978">
            <v>2</v>
          </cell>
          <cell r="Q1978" t="str">
            <v>Kerr McGee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  <cell r="W1978">
            <v>0</v>
          </cell>
          <cell r="X1978">
            <v>0</v>
          </cell>
          <cell r="Y1978" t="b">
            <v>0</v>
          </cell>
          <cell r="Z1978">
            <v>0</v>
          </cell>
          <cell r="AA1978">
            <v>99</v>
          </cell>
          <cell r="AB1978" t="str">
            <v>|</v>
          </cell>
        </row>
        <row r="1979">
          <cell r="B1979">
            <v>7437</v>
          </cell>
          <cell r="D1979" t="str">
            <v>CHAPITA 664-1</v>
          </cell>
          <cell r="E1979" t="str">
            <v>S</v>
          </cell>
          <cell r="F1979">
            <v>1000</v>
          </cell>
          <cell r="G1979" t="str">
            <v>RWP - Plant</v>
          </cell>
          <cell r="H1979">
            <v>1000</v>
          </cell>
          <cell r="I1979" t="str">
            <v>RWP - Plant</v>
          </cell>
          <cell r="J1979" t="str">
            <v>1581</v>
          </cell>
          <cell r="K1979">
            <v>1</v>
          </cell>
          <cell r="L1979">
            <v>39234</v>
          </cell>
          <cell r="M1979">
            <v>1</v>
          </cell>
          <cell r="N1979">
            <v>0.60641525791070661</v>
          </cell>
          <cell r="O1979">
            <v>40391</v>
          </cell>
          <cell r="P1979">
            <v>1</v>
          </cell>
          <cell r="Q1979" t="str">
            <v>EOG Resources, Inc.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0</v>
          </cell>
          <cell r="W1979">
            <v>0</v>
          </cell>
          <cell r="X1979">
            <v>0</v>
          </cell>
          <cell r="Y1979" t="b">
            <v>0</v>
          </cell>
          <cell r="Z1979">
            <v>0</v>
          </cell>
          <cell r="AA1979">
            <v>1</v>
          </cell>
          <cell r="AB1979" t="str">
            <v>|</v>
          </cell>
        </row>
        <row r="1980">
          <cell r="B1980">
            <v>7437</v>
          </cell>
          <cell r="D1980" t="str">
            <v>CHAPITA 664-1</v>
          </cell>
          <cell r="E1980" t="str">
            <v>S</v>
          </cell>
          <cell r="F1980">
            <v>1000</v>
          </cell>
          <cell r="G1980" t="str">
            <v>RWP - Plant</v>
          </cell>
          <cell r="H1980">
            <v>1000</v>
          </cell>
          <cell r="I1980" t="str">
            <v>RWP - Plant</v>
          </cell>
          <cell r="J1980" t="str">
            <v>1581</v>
          </cell>
          <cell r="K1980">
            <v>1</v>
          </cell>
          <cell r="L1980">
            <v>39234</v>
          </cell>
          <cell r="M1980">
            <v>8</v>
          </cell>
          <cell r="N1980">
            <v>0.3935847420892935</v>
          </cell>
          <cell r="O1980">
            <v>40391</v>
          </cell>
          <cell r="P1980">
            <v>2</v>
          </cell>
          <cell r="Q1980" t="str">
            <v>Kerr McGee</v>
          </cell>
          <cell r="R1980">
            <v>0</v>
          </cell>
          <cell r="S1980">
            <v>0</v>
          </cell>
          <cell r="T1980">
            <v>0</v>
          </cell>
          <cell r="U1980">
            <v>0</v>
          </cell>
          <cell r="V1980">
            <v>0</v>
          </cell>
          <cell r="W1980">
            <v>0</v>
          </cell>
          <cell r="X1980">
            <v>0</v>
          </cell>
          <cell r="Y1980" t="b">
            <v>0</v>
          </cell>
          <cell r="Z1980">
            <v>0</v>
          </cell>
          <cell r="AA1980">
            <v>99</v>
          </cell>
          <cell r="AB1980" t="str">
            <v>|</v>
          </cell>
        </row>
        <row r="1981">
          <cell r="B1981">
            <v>7438</v>
          </cell>
          <cell r="D1981" t="str">
            <v>GB 1m-4-8-22R</v>
          </cell>
          <cell r="E1981" t="str">
            <v>S</v>
          </cell>
          <cell r="F1981">
            <v>1000</v>
          </cell>
          <cell r="G1981" t="str">
            <v>RWP - Plant</v>
          </cell>
          <cell r="H1981">
            <v>1000</v>
          </cell>
          <cell r="I1981" t="str">
            <v>RWP - Plant</v>
          </cell>
          <cell r="J1981" t="str">
            <v>1567</v>
          </cell>
          <cell r="K1981">
            <v>1</v>
          </cell>
          <cell r="L1981">
            <v>39234</v>
          </cell>
          <cell r="M1981">
            <v>4</v>
          </cell>
          <cell r="N1981">
            <v>1</v>
          </cell>
          <cell r="O1981">
            <v>40391</v>
          </cell>
          <cell r="P1981">
            <v>4</v>
          </cell>
          <cell r="Q1981" t="str">
            <v>QEP Energy Company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  <cell r="X1981">
            <v>0</v>
          </cell>
          <cell r="Y1981" t="b">
            <v>0</v>
          </cell>
          <cell r="Z1981">
            <v>0</v>
          </cell>
          <cell r="AA1981">
            <v>1</v>
          </cell>
          <cell r="AB1981" t="str">
            <v>|</v>
          </cell>
        </row>
        <row r="1982">
          <cell r="B1982">
            <v>7440</v>
          </cell>
          <cell r="D1982" t="str">
            <v>CHAPITA 931-25</v>
          </cell>
          <cell r="E1982" t="str">
            <v>S</v>
          </cell>
          <cell r="F1982">
            <v>1000</v>
          </cell>
          <cell r="G1982" t="str">
            <v>RWP - Plant</v>
          </cell>
          <cell r="H1982">
            <v>1000</v>
          </cell>
          <cell r="I1982" t="str">
            <v>RWP - Plant</v>
          </cell>
          <cell r="J1982" t="str">
            <v>1511</v>
          </cell>
          <cell r="K1982">
            <v>1</v>
          </cell>
          <cell r="L1982">
            <v>39173</v>
          </cell>
          <cell r="M1982">
            <v>1</v>
          </cell>
          <cell r="N1982">
            <v>0.55403144999999998</v>
          </cell>
          <cell r="O1982">
            <v>40391</v>
          </cell>
          <cell r="P1982">
            <v>1</v>
          </cell>
          <cell r="Q1982" t="str">
            <v>EOG Resources, Inc.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 t="b">
            <v>0</v>
          </cell>
          <cell r="Z1982">
            <v>0</v>
          </cell>
          <cell r="AA1982">
            <v>1</v>
          </cell>
          <cell r="AB1982" t="str">
            <v>|</v>
          </cell>
        </row>
        <row r="1983">
          <cell r="B1983">
            <v>7440</v>
          </cell>
          <cell r="D1983" t="str">
            <v>CHAPITA 931-25</v>
          </cell>
          <cell r="E1983" t="str">
            <v>S</v>
          </cell>
          <cell r="F1983">
            <v>1000</v>
          </cell>
          <cell r="G1983" t="str">
            <v>RWP - Plant</v>
          </cell>
          <cell r="H1983">
            <v>1000</v>
          </cell>
          <cell r="I1983" t="str">
            <v>RWP - Plant</v>
          </cell>
          <cell r="J1983" t="str">
            <v>1511</v>
          </cell>
          <cell r="K1983">
            <v>1</v>
          </cell>
          <cell r="L1983">
            <v>39173</v>
          </cell>
          <cell r="M1983">
            <v>8</v>
          </cell>
          <cell r="N1983">
            <v>0.44596855000000002</v>
          </cell>
          <cell r="O1983">
            <v>40391</v>
          </cell>
          <cell r="P1983">
            <v>2</v>
          </cell>
          <cell r="Q1983" t="str">
            <v>Kerr McGee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 t="b">
            <v>0</v>
          </cell>
          <cell r="Z1983">
            <v>0</v>
          </cell>
          <cell r="AA1983">
            <v>99</v>
          </cell>
          <cell r="AB1983" t="str">
            <v>|</v>
          </cell>
        </row>
        <row r="1984">
          <cell r="B1984">
            <v>7441</v>
          </cell>
          <cell r="D1984" t="str">
            <v>CHAPITA 508-25F</v>
          </cell>
          <cell r="E1984" t="str">
            <v>S</v>
          </cell>
          <cell r="F1984">
            <v>1000</v>
          </cell>
          <cell r="G1984" t="str">
            <v>RWP - Plant</v>
          </cell>
          <cell r="H1984">
            <v>1000</v>
          </cell>
          <cell r="I1984" t="str">
            <v>RWP - Plant</v>
          </cell>
          <cell r="J1984" t="str">
            <v>1578</v>
          </cell>
          <cell r="K1984">
            <v>1</v>
          </cell>
          <cell r="L1984">
            <v>39234</v>
          </cell>
          <cell r="M1984">
            <v>1</v>
          </cell>
          <cell r="N1984">
            <v>0.55407629020194471</v>
          </cell>
          <cell r="O1984">
            <v>40391</v>
          </cell>
          <cell r="P1984">
            <v>1</v>
          </cell>
          <cell r="Q1984" t="str">
            <v>EOG Resources, Inc.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 t="b">
            <v>0</v>
          </cell>
          <cell r="Z1984">
            <v>0</v>
          </cell>
          <cell r="AA1984">
            <v>1</v>
          </cell>
          <cell r="AB1984" t="str">
            <v>|</v>
          </cell>
        </row>
        <row r="1985">
          <cell r="B1985">
            <v>7441</v>
          </cell>
          <cell r="D1985" t="str">
            <v>CHAPITA 508-25F</v>
          </cell>
          <cell r="E1985" t="str">
            <v>S</v>
          </cell>
          <cell r="F1985">
            <v>1000</v>
          </cell>
          <cell r="G1985" t="str">
            <v>RWP - Plant</v>
          </cell>
          <cell r="H1985">
            <v>1000</v>
          </cell>
          <cell r="I1985" t="str">
            <v>RWP - Plant</v>
          </cell>
          <cell r="J1985" t="str">
            <v>1578</v>
          </cell>
          <cell r="K1985">
            <v>1</v>
          </cell>
          <cell r="L1985">
            <v>39234</v>
          </cell>
          <cell r="M1985">
            <v>8</v>
          </cell>
          <cell r="N1985">
            <v>0.44592370979805535</v>
          </cell>
          <cell r="O1985">
            <v>40391</v>
          </cell>
          <cell r="P1985">
            <v>2</v>
          </cell>
          <cell r="Q1985" t="str">
            <v>Kerr McGee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 t="b">
            <v>0</v>
          </cell>
          <cell r="Z1985">
            <v>0</v>
          </cell>
          <cell r="AA1985">
            <v>99</v>
          </cell>
          <cell r="AB1985" t="str">
            <v>|</v>
          </cell>
        </row>
        <row r="1986">
          <cell r="B1986">
            <v>7442</v>
          </cell>
          <cell r="D1986" t="str">
            <v>CHAPITA 1172-3</v>
          </cell>
          <cell r="E1986" t="str">
            <v>S</v>
          </cell>
          <cell r="F1986">
            <v>1000</v>
          </cell>
          <cell r="G1986" t="str">
            <v>RWP - Plant</v>
          </cell>
          <cell r="H1986">
            <v>1000</v>
          </cell>
          <cell r="I1986" t="str">
            <v>RWP - Plant</v>
          </cell>
          <cell r="J1986" t="str">
            <v>1577</v>
          </cell>
          <cell r="K1986">
            <v>1</v>
          </cell>
          <cell r="L1986">
            <v>39234</v>
          </cell>
          <cell r="M1986">
            <v>1</v>
          </cell>
          <cell r="N1986">
            <v>1</v>
          </cell>
          <cell r="O1986">
            <v>40391</v>
          </cell>
          <cell r="P1986">
            <v>1</v>
          </cell>
          <cell r="Q1986" t="str">
            <v>EOG Resources, Inc.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 t="b">
            <v>0</v>
          </cell>
          <cell r="Z1986">
            <v>0</v>
          </cell>
          <cell r="AA1986">
            <v>1</v>
          </cell>
          <cell r="AB1986" t="str">
            <v>|</v>
          </cell>
        </row>
        <row r="1987">
          <cell r="B1987">
            <v>7442</v>
          </cell>
          <cell r="D1987" t="str">
            <v>CHAPITA 1172-3</v>
          </cell>
          <cell r="E1987" t="str">
            <v>S</v>
          </cell>
          <cell r="F1987">
            <v>1000</v>
          </cell>
          <cell r="G1987" t="str">
            <v>RWP - Plant</v>
          </cell>
          <cell r="H1987">
            <v>1000</v>
          </cell>
          <cell r="I1987" t="str">
            <v>RWP - Plant</v>
          </cell>
          <cell r="J1987" t="str">
            <v>1577</v>
          </cell>
          <cell r="K1987">
            <v>1</v>
          </cell>
          <cell r="L1987">
            <v>39234</v>
          </cell>
          <cell r="M1987">
            <v>8</v>
          </cell>
          <cell r="N1987">
            <v>0</v>
          </cell>
          <cell r="O1987">
            <v>40391</v>
          </cell>
          <cell r="P1987">
            <v>2</v>
          </cell>
          <cell r="Q1987" t="str">
            <v>Kerr McGee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 t="b">
            <v>0</v>
          </cell>
          <cell r="Z1987">
            <v>0</v>
          </cell>
          <cell r="AA1987">
            <v>99</v>
          </cell>
          <cell r="AB1987" t="str">
            <v>|</v>
          </cell>
        </row>
        <row r="1988">
          <cell r="B1988">
            <v>7443</v>
          </cell>
          <cell r="D1988" t="str">
            <v>HOSS 20-32</v>
          </cell>
          <cell r="E1988" t="str">
            <v>S</v>
          </cell>
          <cell r="F1988">
            <v>1000</v>
          </cell>
          <cell r="G1988" t="str">
            <v>RWP - Plant</v>
          </cell>
          <cell r="H1988">
            <v>1000</v>
          </cell>
          <cell r="I1988" t="str">
            <v>RWP - Plant</v>
          </cell>
          <cell r="J1988" t="str">
            <v>1576</v>
          </cell>
          <cell r="K1988">
            <v>1</v>
          </cell>
          <cell r="L1988">
            <v>39234</v>
          </cell>
          <cell r="M1988">
            <v>1</v>
          </cell>
          <cell r="N1988">
            <v>1</v>
          </cell>
          <cell r="O1988">
            <v>40391</v>
          </cell>
          <cell r="P1988">
            <v>1</v>
          </cell>
          <cell r="Q1988" t="str">
            <v>EOG Resources, Inc.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 t="b">
            <v>0</v>
          </cell>
          <cell r="Z1988">
            <v>0</v>
          </cell>
          <cell r="AA1988">
            <v>1</v>
          </cell>
          <cell r="AB1988" t="str">
            <v>|</v>
          </cell>
        </row>
        <row r="1989">
          <cell r="B1989">
            <v>7445</v>
          </cell>
          <cell r="D1989" t="str">
            <v>CHAPITA 1039-18</v>
          </cell>
          <cell r="E1989" t="str">
            <v>S</v>
          </cell>
          <cell r="F1989">
            <v>1000</v>
          </cell>
          <cell r="G1989" t="str">
            <v>RWP - Plant</v>
          </cell>
          <cell r="H1989">
            <v>1000</v>
          </cell>
          <cell r="I1989" t="str">
            <v>RWP - Plant</v>
          </cell>
          <cell r="J1989" t="str">
            <v>1574</v>
          </cell>
          <cell r="K1989">
            <v>1</v>
          </cell>
          <cell r="L1989">
            <v>39234</v>
          </cell>
          <cell r="M1989">
            <v>1</v>
          </cell>
          <cell r="N1989">
            <v>0.55400917286098372</v>
          </cell>
          <cell r="O1989">
            <v>40391</v>
          </cell>
          <cell r="P1989">
            <v>1</v>
          </cell>
          <cell r="Q1989" t="str">
            <v>EOG Resources, Inc.</v>
          </cell>
          <cell r="R1989">
            <v>0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 t="b">
            <v>0</v>
          </cell>
          <cell r="Z1989">
            <v>0</v>
          </cell>
          <cell r="AA1989">
            <v>1</v>
          </cell>
          <cell r="AB1989" t="str">
            <v>|</v>
          </cell>
        </row>
        <row r="1990">
          <cell r="B1990">
            <v>7445</v>
          </cell>
          <cell r="D1990" t="str">
            <v>CHAPITA 1039-18</v>
          </cell>
          <cell r="E1990" t="str">
            <v>S</v>
          </cell>
          <cell r="F1990">
            <v>1000</v>
          </cell>
          <cell r="G1990" t="str">
            <v>RWP - Plant</v>
          </cell>
          <cell r="H1990">
            <v>1000</v>
          </cell>
          <cell r="I1990" t="str">
            <v>RWP - Plant</v>
          </cell>
          <cell r="J1990" t="str">
            <v>1574</v>
          </cell>
          <cell r="K1990">
            <v>1</v>
          </cell>
          <cell r="L1990">
            <v>39234</v>
          </cell>
          <cell r="M1990">
            <v>8</v>
          </cell>
          <cell r="N1990">
            <v>0.44599082713901628</v>
          </cell>
          <cell r="O1990">
            <v>40391</v>
          </cell>
          <cell r="P1990">
            <v>2</v>
          </cell>
          <cell r="Q1990" t="str">
            <v>Kerr McGee</v>
          </cell>
          <cell r="R1990">
            <v>0</v>
          </cell>
          <cell r="S1990">
            <v>0</v>
          </cell>
          <cell r="T1990">
            <v>0</v>
          </cell>
          <cell r="U1990">
            <v>0</v>
          </cell>
          <cell r="V1990">
            <v>0</v>
          </cell>
          <cell r="W1990">
            <v>0</v>
          </cell>
          <cell r="X1990">
            <v>0</v>
          </cell>
          <cell r="Y1990" t="b">
            <v>0</v>
          </cell>
          <cell r="Z1990">
            <v>0</v>
          </cell>
          <cell r="AA1990">
            <v>99</v>
          </cell>
          <cell r="AB1990" t="str">
            <v>|</v>
          </cell>
        </row>
        <row r="1991">
          <cell r="B1991">
            <v>7446</v>
          </cell>
          <cell r="D1991" t="str">
            <v>CHAPITA 509-25</v>
          </cell>
          <cell r="E1991" t="str">
            <v>S</v>
          </cell>
          <cell r="F1991">
            <v>1000</v>
          </cell>
          <cell r="G1991" t="str">
            <v>RWP - Plant</v>
          </cell>
          <cell r="H1991">
            <v>1000</v>
          </cell>
          <cell r="I1991" t="str">
            <v>RWP - Plant</v>
          </cell>
          <cell r="J1991" t="str">
            <v>1573</v>
          </cell>
          <cell r="K1991">
            <v>1</v>
          </cell>
          <cell r="L1991">
            <v>39234</v>
          </cell>
          <cell r="M1991">
            <v>1</v>
          </cell>
          <cell r="N1991">
            <v>0.5540754120568977</v>
          </cell>
          <cell r="O1991">
            <v>40391</v>
          </cell>
          <cell r="P1991">
            <v>1</v>
          </cell>
          <cell r="Q1991" t="str">
            <v>EOG Resources, Inc.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>
            <v>0</v>
          </cell>
          <cell r="W1991">
            <v>0</v>
          </cell>
          <cell r="X1991">
            <v>0</v>
          </cell>
          <cell r="Y1991" t="b">
            <v>0</v>
          </cell>
          <cell r="Z1991">
            <v>0</v>
          </cell>
          <cell r="AA1991">
            <v>1</v>
          </cell>
          <cell r="AB1991" t="str">
            <v>|</v>
          </cell>
        </row>
        <row r="1992">
          <cell r="B1992">
            <v>7446</v>
          </cell>
          <cell r="D1992" t="str">
            <v>CHAPITA 509-25</v>
          </cell>
          <cell r="E1992" t="str">
            <v>S</v>
          </cell>
          <cell r="F1992">
            <v>1000</v>
          </cell>
          <cell r="G1992" t="str">
            <v>RWP - Plant</v>
          </cell>
          <cell r="H1992">
            <v>1000</v>
          </cell>
          <cell r="I1992" t="str">
            <v>RWP - Plant</v>
          </cell>
          <cell r="J1992" t="str">
            <v>1573</v>
          </cell>
          <cell r="K1992">
            <v>1</v>
          </cell>
          <cell r="L1992">
            <v>39234</v>
          </cell>
          <cell r="M1992">
            <v>8</v>
          </cell>
          <cell r="N1992">
            <v>0.4459245879431023</v>
          </cell>
          <cell r="O1992">
            <v>40391</v>
          </cell>
          <cell r="P1992">
            <v>2</v>
          </cell>
          <cell r="Q1992" t="str">
            <v>Kerr McGee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 t="b">
            <v>0</v>
          </cell>
          <cell r="Z1992">
            <v>0</v>
          </cell>
          <cell r="AA1992">
            <v>99</v>
          </cell>
          <cell r="AB1992" t="str">
            <v>|</v>
          </cell>
        </row>
        <row r="1993">
          <cell r="B1993">
            <v>7447</v>
          </cell>
          <cell r="D1993" t="str">
            <v>CHAPITA 917-14</v>
          </cell>
          <cell r="E1993" t="str">
            <v>S</v>
          </cell>
          <cell r="F1993">
            <v>1000</v>
          </cell>
          <cell r="G1993" t="str">
            <v>RWP - Plant</v>
          </cell>
          <cell r="H1993">
            <v>1000</v>
          </cell>
          <cell r="I1993" t="str">
            <v>RWP - Plant</v>
          </cell>
          <cell r="J1993" t="str">
            <v>1572</v>
          </cell>
          <cell r="K1993">
            <v>1</v>
          </cell>
          <cell r="L1993">
            <v>39234</v>
          </cell>
          <cell r="M1993">
            <v>1</v>
          </cell>
          <cell r="N1993">
            <v>1</v>
          </cell>
          <cell r="O1993">
            <v>40391</v>
          </cell>
          <cell r="P1993">
            <v>1</v>
          </cell>
          <cell r="Q1993" t="str">
            <v>EOG Resources, Inc.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 t="b">
            <v>0</v>
          </cell>
          <cell r="Z1993">
            <v>0</v>
          </cell>
          <cell r="AA1993">
            <v>1</v>
          </cell>
          <cell r="AB1993" t="str">
            <v>|</v>
          </cell>
        </row>
        <row r="1994">
          <cell r="B1994">
            <v>7447</v>
          </cell>
          <cell r="D1994" t="str">
            <v>CHAPITA 917-14</v>
          </cell>
          <cell r="E1994" t="str">
            <v>S</v>
          </cell>
          <cell r="F1994">
            <v>1000</v>
          </cell>
          <cell r="G1994" t="str">
            <v>RWP - Plant</v>
          </cell>
          <cell r="H1994">
            <v>1000</v>
          </cell>
          <cell r="I1994" t="str">
            <v>RWP - Plant</v>
          </cell>
          <cell r="J1994" t="str">
            <v>1572</v>
          </cell>
          <cell r="K1994">
            <v>1</v>
          </cell>
          <cell r="L1994">
            <v>39234</v>
          </cell>
          <cell r="M1994">
            <v>8</v>
          </cell>
          <cell r="N1994">
            <v>0</v>
          </cell>
          <cell r="O1994">
            <v>40391</v>
          </cell>
          <cell r="P1994">
            <v>2</v>
          </cell>
          <cell r="Q1994" t="str">
            <v>Kerr McGee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 t="b">
            <v>0</v>
          </cell>
          <cell r="Z1994">
            <v>0</v>
          </cell>
          <cell r="AA1994">
            <v>99</v>
          </cell>
          <cell r="AB1994" t="str">
            <v>|</v>
          </cell>
        </row>
        <row r="1995">
          <cell r="B1995">
            <v>7448</v>
          </cell>
          <cell r="D1995" t="str">
            <v>CHAPITA 1171-3</v>
          </cell>
          <cell r="E1995" t="str">
            <v>S</v>
          </cell>
          <cell r="F1995">
            <v>1000</v>
          </cell>
          <cell r="G1995" t="str">
            <v>RWP - Plant</v>
          </cell>
          <cell r="H1995">
            <v>1000</v>
          </cell>
          <cell r="I1995" t="str">
            <v>RWP - Plant</v>
          </cell>
          <cell r="J1995" t="str">
            <v>1571</v>
          </cell>
          <cell r="K1995">
            <v>1</v>
          </cell>
          <cell r="L1995">
            <v>39234</v>
          </cell>
          <cell r="M1995">
            <v>1</v>
          </cell>
          <cell r="N1995">
            <v>1</v>
          </cell>
          <cell r="O1995">
            <v>40391</v>
          </cell>
          <cell r="P1995">
            <v>1</v>
          </cell>
          <cell r="Q1995" t="str">
            <v>EOG Resources, Inc.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  <cell r="W1995">
            <v>0</v>
          </cell>
          <cell r="X1995">
            <v>0</v>
          </cell>
          <cell r="Y1995" t="b">
            <v>0</v>
          </cell>
          <cell r="Z1995">
            <v>0</v>
          </cell>
          <cell r="AA1995">
            <v>1</v>
          </cell>
          <cell r="AB1995" t="str">
            <v>|</v>
          </cell>
        </row>
        <row r="1996">
          <cell r="B1996">
            <v>7448</v>
          </cell>
          <cell r="D1996" t="str">
            <v>CHAPITA 1171-3</v>
          </cell>
          <cell r="E1996" t="str">
            <v>S</v>
          </cell>
          <cell r="F1996">
            <v>1000</v>
          </cell>
          <cell r="G1996" t="str">
            <v>RWP - Plant</v>
          </cell>
          <cell r="H1996">
            <v>1000</v>
          </cell>
          <cell r="I1996" t="str">
            <v>RWP - Plant</v>
          </cell>
          <cell r="J1996" t="str">
            <v>1571</v>
          </cell>
          <cell r="K1996">
            <v>1</v>
          </cell>
          <cell r="L1996">
            <v>39234</v>
          </cell>
          <cell r="M1996">
            <v>8</v>
          </cell>
          <cell r="N1996">
            <v>0</v>
          </cell>
          <cell r="O1996">
            <v>40391</v>
          </cell>
          <cell r="P1996">
            <v>2</v>
          </cell>
          <cell r="Q1996" t="str">
            <v>Kerr McGee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0</v>
          </cell>
          <cell r="Y1996" t="b">
            <v>0</v>
          </cell>
          <cell r="Z1996">
            <v>0</v>
          </cell>
          <cell r="AA1996">
            <v>99</v>
          </cell>
          <cell r="AB1996" t="str">
            <v>|</v>
          </cell>
        </row>
        <row r="1997">
          <cell r="B1997">
            <v>7449</v>
          </cell>
          <cell r="D1997" t="str">
            <v>HOSS 2-36</v>
          </cell>
          <cell r="E1997" t="str">
            <v>S</v>
          </cell>
          <cell r="F1997">
            <v>1000</v>
          </cell>
          <cell r="G1997" t="str">
            <v>RWP - Plant</v>
          </cell>
          <cell r="H1997">
            <v>1000</v>
          </cell>
          <cell r="I1997" t="str">
            <v>RWP - Plant</v>
          </cell>
          <cell r="J1997" t="str">
            <v>1570</v>
          </cell>
          <cell r="K1997">
            <v>1</v>
          </cell>
          <cell r="L1997">
            <v>39234</v>
          </cell>
          <cell r="M1997">
            <v>1</v>
          </cell>
          <cell r="N1997">
            <v>1</v>
          </cell>
          <cell r="O1997">
            <v>40391</v>
          </cell>
          <cell r="P1997">
            <v>1</v>
          </cell>
          <cell r="Q1997" t="str">
            <v>EOG Resources, Inc.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  <cell r="X1997">
            <v>0</v>
          </cell>
          <cell r="Y1997" t="b">
            <v>0</v>
          </cell>
          <cell r="Z1997">
            <v>0</v>
          </cell>
          <cell r="AA1997">
            <v>1</v>
          </cell>
          <cell r="AB1997" t="str">
            <v>|</v>
          </cell>
        </row>
        <row r="1998">
          <cell r="B1998">
            <v>7452</v>
          </cell>
          <cell r="D1998" t="str">
            <v>EAST CHAPITA 12-5</v>
          </cell>
          <cell r="E1998" t="str">
            <v>S</v>
          </cell>
          <cell r="F1998">
            <v>1000</v>
          </cell>
          <cell r="G1998" t="str">
            <v>RWP - Plant</v>
          </cell>
          <cell r="H1998">
            <v>1000</v>
          </cell>
          <cell r="I1998" t="str">
            <v>RWP - Plant</v>
          </cell>
          <cell r="J1998" t="str">
            <v>1566</v>
          </cell>
          <cell r="K1998">
            <v>1</v>
          </cell>
          <cell r="L1998">
            <v>39234</v>
          </cell>
          <cell r="M1998">
            <v>1</v>
          </cell>
          <cell r="N1998">
            <v>1</v>
          </cell>
          <cell r="O1998">
            <v>40391</v>
          </cell>
          <cell r="P1998">
            <v>1</v>
          </cell>
          <cell r="Q1998" t="str">
            <v>EOG Resources, Inc.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>
            <v>0</v>
          </cell>
          <cell r="W1998">
            <v>0</v>
          </cell>
          <cell r="X1998">
            <v>0</v>
          </cell>
          <cell r="Y1998" t="b">
            <v>0</v>
          </cell>
          <cell r="Z1998">
            <v>0</v>
          </cell>
          <cell r="AA1998">
            <v>1</v>
          </cell>
          <cell r="AB1998" t="str">
            <v>|</v>
          </cell>
        </row>
        <row r="1999">
          <cell r="B1999">
            <v>7453</v>
          </cell>
          <cell r="D1999" t="str">
            <v>CHAPITA 713-7</v>
          </cell>
          <cell r="E1999" t="str">
            <v>S</v>
          </cell>
          <cell r="F1999">
            <v>1000</v>
          </cell>
          <cell r="G1999" t="str">
            <v>RWP - Plant</v>
          </cell>
          <cell r="H1999">
            <v>1000</v>
          </cell>
          <cell r="I1999" t="str">
            <v>RWP - Plant</v>
          </cell>
          <cell r="J1999" t="str">
            <v>1565</v>
          </cell>
          <cell r="K1999">
            <v>1</v>
          </cell>
          <cell r="L1999">
            <v>39234</v>
          </cell>
          <cell r="M1999">
            <v>1</v>
          </cell>
          <cell r="N1999">
            <v>0.60594512</v>
          </cell>
          <cell r="O1999">
            <v>40391</v>
          </cell>
          <cell r="P1999">
            <v>1</v>
          </cell>
          <cell r="Q1999" t="str">
            <v>EOG Resources, Inc.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>
            <v>0</v>
          </cell>
          <cell r="W1999">
            <v>0</v>
          </cell>
          <cell r="X1999">
            <v>0</v>
          </cell>
          <cell r="Y1999" t="b">
            <v>0</v>
          </cell>
          <cell r="Z1999">
            <v>0</v>
          </cell>
          <cell r="AA1999">
            <v>1</v>
          </cell>
          <cell r="AB1999" t="str">
            <v>|</v>
          </cell>
        </row>
        <row r="2000">
          <cell r="B2000">
            <v>7453</v>
          </cell>
          <cell r="D2000" t="str">
            <v>CHAPITA 713-7</v>
          </cell>
          <cell r="E2000" t="str">
            <v>S</v>
          </cell>
          <cell r="F2000">
            <v>1000</v>
          </cell>
          <cell r="G2000" t="str">
            <v>RWP - Plant</v>
          </cell>
          <cell r="H2000">
            <v>1000</v>
          </cell>
          <cell r="I2000" t="str">
            <v>RWP - Plant</v>
          </cell>
          <cell r="J2000" t="str">
            <v>1565</v>
          </cell>
          <cell r="K2000">
            <v>1</v>
          </cell>
          <cell r="L2000">
            <v>39234</v>
          </cell>
          <cell r="M2000">
            <v>8</v>
          </cell>
          <cell r="N2000">
            <v>0.39405488</v>
          </cell>
          <cell r="O2000">
            <v>40391</v>
          </cell>
          <cell r="P2000">
            <v>2</v>
          </cell>
          <cell r="Q2000" t="str">
            <v>Kerr McGee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  <cell r="X2000">
            <v>0</v>
          </cell>
          <cell r="Y2000" t="b">
            <v>0</v>
          </cell>
          <cell r="Z2000">
            <v>0</v>
          </cell>
          <cell r="AA2000">
            <v>99</v>
          </cell>
          <cell r="AB2000" t="str">
            <v>|</v>
          </cell>
        </row>
        <row r="2001">
          <cell r="B2001">
            <v>7455</v>
          </cell>
          <cell r="D2001" t="str">
            <v>EAST CHAPITA 15-17</v>
          </cell>
          <cell r="E2001" t="str">
            <v>S</v>
          </cell>
          <cell r="F2001">
            <v>1000</v>
          </cell>
          <cell r="G2001" t="str">
            <v>RWP - Plant</v>
          </cell>
          <cell r="H2001">
            <v>1000</v>
          </cell>
          <cell r="I2001" t="str">
            <v>RWP - Plant</v>
          </cell>
          <cell r="J2001" t="str">
            <v>1564</v>
          </cell>
          <cell r="K2001">
            <v>1</v>
          </cell>
          <cell r="L2001">
            <v>39234</v>
          </cell>
          <cell r="M2001">
            <v>1</v>
          </cell>
          <cell r="N2001">
            <v>1</v>
          </cell>
          <cell r="O2001">
            <v>40391</v>
          </cell>
          <cell r="P2001">
            <v>1</v>
          </cell>
          <cell r="Q2001" t="str">
            <v>EOG Resources, Inc.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 t="b">
            <v>0</v>
          </cell>
          <cell r="Z2001">
            <v>0</v>
          </cell>
          <cell r="AA2001">
            <v>1</v>
          </cell>
          <cell r="AB2001" t="str">
            <v>|</v>
          </cell>
        </row>
        <row r="2002">
          <cell r="B2002">
            <v>7456</v>
          </cell>
          <cell r="D2002" t="str">
            <v>HOSS 23-32</v>
          </cell>
          <cell r="E2002" t="str">
            <v>S</v>
          </cell>
          <cell r="F2002">
            <v>1000</v>
          </cell>
          <cell r="G2002" t="str">
            <v>RWP - Plant</v>
          </cell>
          <cell r="H2002">
            <v>1000</v>
          </cell>
          <cell r="I2002" t="str">
            <v>RWP - Plant</v>
          </cell>
          <cell r="J2002" t="str">
            <v>1563</v>
          </cell>
          <cell r="K2002">
            <v>1</v>
          </cell>
          <cell r="L2002">
            <v>39234</v>
          </cell>
          <cell r="M2002">
            <v>1</v>
          </cell>
          <cell r="N2002">
            <v>1</v>
          </cell>
          <cell r="O2002">
            <v>40391</v>
          </cell>
          <cell r="P2002">
            <v>1</v>
          </cell>
          <cell r="Q2002" t="str">
            <v>EOG Resources, Inc.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  <cell r="X2002">
            <v>0</v>
          </cell>
          <cell r="Y2002" t="b">
            <v>0</v>
          </cell>
          <cell r="Z2002">
            <v>0</v>
          </cell>
          <cell r="AA2002">
            <v>1</v>
          </cell>
          <cell r="AB2002" t="str">
            <v>|</v>
          </cell>
        </row>
        <row r="2003">
          <cell r="B2003">
            <v>7457</v>
          </cell>
          <cell r="D2003" t="str">
            <v>CHAPITA 1219-2</v>
          </cell>
          <cell r="E2003" t="str">
            <v>S</v>
          </cell>
          <cell r="F2003">
            <v>1000</v>
          </cell>
          <cell r="G2003" t="str">
            <v>RWP - Plant</v>
          </cell>
          <cell r="H2003">
            <v>1000</v>
          </cell>
          <cell r="I2003" t="str">
            <v>RWP - Plant</v>
          </cell>
          <cell r="J2003" t="str">
            <v>1598</v>
          </cell>
          <cell r="K2003">
            <v>1</v>
          </cell>
          <cell r="L2003">
            <v>39264</v>
          </cell>
          <cell r="M2003">
            <v>1</v>
          </cell>
          <cell r="N2003">
            <v>0.55406432008103312</v>
          </cell>
          <cell r="O2003">
            <v>40391</v>
          </cell>
          <cell r="P2003">
            <v>1</v>
          </cell>
          <cell r="Q2003" t="str">
            <v>EOG Resources, Inc.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 t="b">
            <v>0</v>
          </cell>
          <cell r="Z2003">
            <v>0</v>
          </cell>
          <cell r="AA2003">
            <v>1</v>
          </cell>
          <cell r="AB2003" t="str">
            <v>|</v>
          </cell>
        </row>
        <row r="2004">
          <cell r="B2004">
            <v>7457</v>
          </cell>
          <cell r="D2004" t="str">
            <v>CHAPITA 1219-2</v>
          </cell>
          <cell r="E2004" t="str">
            <v>S</v>
          </cell>
          <cell r="F2004">
            <v>1000</v>
          </cell>
          <cell r="G2004" t="str">
            <v>RWP - Plant</v>
          </cell>
          <cell r="H2004">
            <v>1000</v>
          </cell>
          <cell r="I2004" t="str">
            <v>RWP - Plant</v>
          </cell>
          <cell r="J2004" t="str">
            <v>1598</v>
          </cell>
          <cell r="K2004">
            <v>1</v>
          </cell>
          <cell r="L2004">
            <v>39264</v>
          </cell>
          <cell r="M2004">
            <v>8</v>
          </cell>
          <cell r="N2004">
            <v>0.44593567991896682</v>
          </cell>
          <cell r="O2004">
            <v>40391</v>
          </cell>
          <cell r="P2004">
            <v>2</v>
          </cell>
          <cell r="Q2004" t="str">
            <v>Kerr McGee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 t="b">
            <v>0</v>
          </cell>
          <cell r="Z2004">
            <v>0</v>
          </cell>
          <cell r="AA2004">
            <v>99</v>
          </cell>
          <cell r="AB2004" t="str">
            <v>|</v>
          </cell>
        </row>
        <row r="2005">
          <cell r="B2005">
            <v>7458</v>
          </cell>
          <cell r="D2005" t="str">
            <v>CHAPITA 919-23</v>
          </cell>
          <cell r="E2005" t="str">
            <v>S</v>
          </cell>
          <cell r="F2005">
            <v>1000</v>
          </cell>
          <cell r="G2005" t="str">
            <v>RWP - Plant</v>
          </cell>
          <cell r="H2005">
            <v>1000</v>
          </cell>
          <cell r="I2005" t="str">
            <v>RWP - Plant</v>
          </cell>
          <cell r="J2005" t="str">
            <v>1599</v>
          </cell>
          <cell r="K2005">
            <v>1</v>
          </cell>
          <cell r="L2005">
            <v>39264</v>
          </cell>
          <cell r="M2005">
            <v>1</v>
          </cell>
          <cell r="N2005">
            <v>0.55394190871369298</v>
          </cell>
          <cell r="O2005">
            <v>40391</v>
          </cell>
          <cell r="P2005">
            <v>1</v>
          </cell>
          <cell r="Q2005" t="str">
            <v>EOG Resources, Inc.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  <cell r="X2005">
            <v>0</v>
          </cell>
          <cell r="Y2005" t="b">
            <v>0</v>
          </cell>
          <cell r="Z2005">
            <v>0</v>
          </cell>
          <cell r="AA2005">
            <v>1</v>
          </cell>
          <cell r="AB2005" t="str">
            <v>|</v>
          </cell>
        </row>
        <row r="2006">
          <cell r="B2006">
            <v>7458</v>
          </cell>
          <cell r="D2006" t="str">
            <v>CHAPITA 919-23</v>
          </cell>
          <cell r="E2006" t="str">
            <v>S</v>
          </cell>
          <cell r="F2006">
            <v>1000</v>
          </cell>
          <cell r="G2006" t="str">
            <v>RWP - Plant</v>
          </cell>
          <cell r="H2006">
            <v>1000</v>
          </cell>
          <cell r="I2006" t="str">
            <v>RWP - Plant</v>
          </cell>
          <cell r="J2006" t="str">
            <v>1599</v>
          </cell>
          <cell r="K2006">
            <v>1</v>
          </cell>
          <cell r="L2006">
            <v>39264</v>
          </cell>
          <cell r="M2006">
            <v>8</v>
          </cell>
          <cell r="N2006">
            <v>0.44605809128630708</v>
          </cell>
          <cell r="O2006">
            <v>40391</v>
          </cell>
          <cell r="P2006">
            <v>2</v>
          </cell>
          <cell r="Q2006" t="str">
            <v>Kerr McGee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 t="b">
            <v>0</v>
          </cell>
          <cell r="Z2006">
            <v>0</v>
          </cell>
          <cell r="AA2006">
            <v>99</v>
          </cell>
          <cell r="AB2006" t="str">
            <v>|</v>
          </cell>
        </row>
        <row r="2007">
          <cell r="B2007">
            <v>7459</v>
          </cell>
          <cell r="D2007" t="str">
            <v>CHAPITA 712-7</v>
          </cell>
          <cell r="E2007" t="str">
            <v>S</v>
          </cell>
          <cell r="F2007">
            <v>1000</v>
          </cell>
          <cell r="G2007" t="str">
            <v>RWP - Plant</v>
          </cell>
          <cell r="H2007">
            <v>1000</v>
          </cell>
          <cell r="I2007" t="str">
            <v>RWP - Plant</v>
          </cell>
          <cell r="J2007" t="str">
            <v>1600</v>
          </cell>
          <cell r="K2007">
            <v>1</v>
          </cell>
          <cell r="L2007">
            <v>39264</v>
          </cell>
          <cell r="M2007">
            <v>1</v>
          </cell>
          <cell r="N2007">
            <v>0.60638692907538061</v>
          </cell>
          <cell r="O2007">
            <v>40391</v>
          </cell>
          <cell r="P2007">
            <v>1</v>
          </cell>
          <cell r="Q2007" t="str">
            <v>EOG Resources, Inc.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 t="b">
            <v>0</v>
          </cell>
          <cell r="Z2007">
            <v>0</v>
          </cell>
          <cell r="AA2007">
            <v>1</v>
          </cell>
          <cell r="AB2007" t="str">
            <v>|</v>
          </cell>
        </row>
        <row r="2008">
          <cell r="B2008">
            <v>7459</v>
          </cell>
          <cell r="D2008" t="str">
            <v>CHAPITA 712-7</v>
          </cell>
          <cell r="E2008" t="str">
            <v>S</v>
          </cell>
          <cell r="F2008">
            <v>1000</v>
          </cell>
          <cell r="G2008" t="str">
            <v>RWP - Plant</v>
          </cell>
          <cell r="H2008">
            <v>1000</v>
          </cell>
          <cell r="I2008" t="str">
            <v>RWP - Plant</v>
          </cell>
          <cell r="J2008" t="str">
            <v>1600</v>
          </cell>
          <cell r="K2008">
            <v>1</v>
          </cell>
          <cell r="L2008">
            <v>39264</v>
          </cell>
          <cell r="M2008">
            <v>8</v>
          </cell>
          <cell r="N2008">
            <v>0.39361307092461939</v>
          </cell>
          <cell r="O2008">
            <v>40391</v>
          </cell>
          <cell r="P2008">
            <v>2</v>
          </cell>
          <cell r="Q2008" t="str">
            <v>Kerr McGee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 t="b">
            <v>0</v>
          </cell>
          <cell r="Z2008">
            <v>0</v>
          </cell>
          <cell r="AA2008">
            <v>99</v>
          </cell>
          <cell r="AB2008" t="str">
            <v>|</v>
          </cell>
        </row>
        <row r="2009">
          <cell r="B2009">
            <v>7460</v>
          </cell>
          <cell r="D2009" t="str">
            <v>CHAPITA 968-34</v>
          </cell>
          <cell r="E2009" t="str">
            <v>S</v>
          </cell>
          <cell r="F2009">
            <v>1000</v>
          </cell>
          <cell r="G2009" t="str">
            <v>RWP - Plant</v>
          </cell>
          <cell r="H2009">
            <v>1000</v>
          </cell>
          <cell r="I2009" t="str">
            <v>RWP - Plant</v>
          </cell>
          <cell r="J2009" t="str">
            <v>1601</v>
          </cell>
          <cell r="K2009">
            <v>1</v>
          </cell>
          <cell r="L2009">
            <v>39264</v>
          </cell>
          <cell r="M2009">
            <v>1</v>
          </cell>
          <cell r="N2009">
            <v>0.55408122235625257</v>
          </cell>
          <cell r="O2009">
            <v>40391</v>
          </cell>
          <cell r="P2009">
            <v>1</v>
          </cell>
          <cell r="Q2009" t="str">
            <v>EOG Resources, Inc.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 t="b">
            <v>0</v>
          </cell>
          <cell r="Z2009">
            <v>0</v>
          </cell>
          <cell r="AA2009">
            <v>1</v>
          </cell>
          <cell r="AB2009" t="str">
            <v>|</v>
          </cell>
        </row>
        <row r="2010">
          <cell r="B2010">
            <v>7460</v>
          </cell>
          <cell r="D2010" t="str">
            <v>CHAPITA 968-34</v>
          </cell>
          <cell r="E2010" t="str">
            <v>S</v>
          </cell>
          <cell r="F2010">
            <v>1000</v>
          </cell>
          <cell r="G2010" t="str">
            <v>RWP - Plant</v>
          </cell>
          <cell r="H2010">
            <v>1000</v>
          </cell>
          <cell r="I2010" t="str">
            <v>RWP - Plant</v>
          </cell>
          <cell r="J2010" t="str">
            <v>1601</v>
          </cell>
          <cell r="K2010">
            <v>1</v>
          </cell>
          <cell r="L2010">
            <v>39264</v>
          </cell>
          <cell r="M2010">
            <v>8</v>
          </cell>
          <cell r="N2010">
            <v>0.44591877764374749</v>
          </cell>
          <cell r="O2010">
            <v>40391</v>
          </cell>
          <cell r="P2010">
            <v>2</v>
          </cell>
          <cell r="Q2010" t="str">
            <v>Kerr McGee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 t="b">
            <v>0</v>
          </cell>
          <cell r="Z2010">
            <v>0</v>
          </cell>
          <cell r="AA2010">
            <v>99</v>
          </cell>
          <cell r="AB2010" t="str">
            <v>|</v>
          </cell>
        </row>
        <row r="2011">
          <cell r="B2011">
            <v>7461</v>
          </cell>
          <cell r="D2011" t="str">
            <v>CHAPITA 883-3</v>
          </cell>
          <cell r="E2011" t="str">
            <v>S</v>
          </cell>
          <cell r="F2011">
            <v>1000</v>
          </cell>
          <cell r="G2011" t="str">
            <v>RWP - Plant</v>
          </cell>
          <cell r="H2011">
            <v>1000</v>
          </cell>
          <cell r="I2011" t="str">
            <v>RWP - Plant</v>
          </cell>
          <cell r="J2011" t="str">
            <v>1602</v>
          </cell>
          <cell r="K2011">
            <v>1</v>
          </cell>
          <cell r="L2011">
            <v>39264</v>
          </cell>
          <cell r="M2011">
            <v>1</v>
          </cell>
          <cell r="N2011">
            <v>1</v>
          </cell>
          <cell r="O2011">
            <v>40391</v>
          </cell>
          <cell r="P2011">
            <v>1</v>
          </cell>
          <cell r="Q2011" t="str">
            <v>EOG Resources, Inc.</v>
          </cell>
          <cell r="R2011">
            <v>0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 t="b">
            <v>0</v>
          </cell>
          <cell r="Z2011">
            <v>0</v>
          </cell>
          <cell r="AA2011">
            <v>1</v>
          </cell>
          <cell r="AB2011" t="str">
            <v>|</v>
          </cell>
        </row>
        <row r="2012">
          <cell r="B2012">
            <v>7462</v>
          </cell>
          <cell r="D2012" t="str">
            <v>EAST CHAPITA 6-16</v>
          </cell>
          <cell r="E2012" t="str">
            <v>S</v>
          </cell>
          <cell r="F2012">
            <v>1000</v>
          </cell>
          <cell r="G2012" t="str">
            <v>RWP - Plant</v>
          </cell>
          <cell r="H2012">
            <v>1000</v>
          </cell>
          <cell r="I2012" t="str">
            <v>RWP - Plant</v>
          </cell>
          <cell r="J2012" t="str">
            <v>1604</v>
          </cell>
          <cell r="K2012">
            <v>1</v>
          </cell>
          <cell r="L2012">
            <v>39264</v>
          </cell>
          <cell r="M2012">
            <v>1</v>
          </cell>
          <cell r="N2012">
            <v>1</v>
          </cell>
          <cell r="O2012">
            <v>40391</v>
          </cell>
          <cell r="P2012">
            <v>1</v>
          </cell>
          <cell r="Q2012" t="str">
            <v>EOG Resources, Inc.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 t="b">
            <v>0</v>
          </cell>
          <cell r="Z2012">
            <v>0</v>
          </cell>
          <cell r="AA2012">
            <v>1</v>
          </cell>
          <cell r="AB2012" t="str">
            <v>|</v>
          </cell>
        </row>
        <row r="2013">
          <cell r="B2013">
            <v>7463</v>
          </cell>
          <cell r="D2013" t="str">
            <v>CHAPITA 669-1</v>
          </cell>
          <cell r="E2013" t="str">
            <v>S</v>
          </cell>
          <cell r="F2013">
            <v>1000</v>
          </cell>
          <cell r="G2013" t="str">
            <v>RWP - Plant</v>
          </cell>
          <cell r="H2013">
            <v>1000</v>
          </cell>
          <cell r="I2013" t="str">
            <v>RWP - Plant</v>
          </cell>
          <cell r="J2013" t="str">
            <v>1605</v>
          </cell>
          <cell r="K2013">
            <v>1</v>
          </cell>
          <cell r="L2013">
            <v>39264</v>
          </cell>
          <cell r="M2013">
            <v>1</v>
          </cell>
          <cell r="N2013">
            <v>0.60625317742755469</v>
          </cell>
          <cell r="O2013">
            <v>40391</v>
          </cell>
          <cell r="P2013">
            <v>1</v>
          </cell>
          <cell r="Q2013" t="str">
            <v>EOG Resources, Inc.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 t="b">
            <v>0</v>
          </cell>
          <cell r="Z2013">
            <v>0</v>
          </cell>
          <cell r="AA2013">
            <v>1</v>
          </cell>
          <cell r="AB2013" t="str">
            <v>|</v>
          </cell>
        </row>
        <row r="2014">
          <cell r="B2014">
            <v>7463</v>
          </cell>
          <cell r="D2014" t="str">
            <v>CHAPITA 669-1</v>
          </cell>
          <cell r="E2014" t="str">
            <v>S</v>
          </cell>
          <cell r="F2014">
            <v>1000</v>
          </cell>
          <cell r="G2014" t="str">
            <v>RWP - Plant</v>
          </cell>
          <cell r="H2014">
            <v>1000</v>
          </cell>
          <cell r="I2014" t="str">
            <v>RWP - Plant</v>
          </cell>
          <cell r="J2014" t="str">
            <v>1605</v>
          </cell>
          <cell r="K2014">
            <v>1</v>
          </cell>
          <cell r="L2014">
            <v>39264</v>
          </cell>
          <cell r="M2014">
            <v>8</v>
          </cell>
          <cell r="N2014">
            <v>0.39374682257244537</v>
          </cell>
          <cell r="O2014">
            <v>40391</v>
          </cell>
          <cell r="P2014">
            <v>2</v>
          </cell>
          <cell r="Q2014" t="str">
            <v>Kerr McGee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 t="b">
            <v>0</v>
          </cell>
          <cell r="Z2014">
            <v>0</v>
          </cell>
          <cell r="AA2014">
            <v>99</v>
          </cell>
          <cell r="AB2014" t="str">
            <v>|</v>
          </cell>
        </row>
        <row r="2015">
          <cell r="B2015">
            <v>7464</v>
          </cell>
          <cell r="D2015" t="str">
            <v>CHAPITA 1213-11</v>
          </cell>
          <cell r="E2015" t="str">
            <v>S</v>
          </cell>
          <cell r="F2015">
            <v>1000</v>
          </cell>
          <cell r="G2015" t="str">
            <v>RWP - Plant</v>
          </cell>
          <cell r="H2015">
            <v>1000</v>
          </cell>
          <cell r="I2015" t="str">
            <v>RWP - Plant</v>
          </cell>
          <cell r="J2015" t="str">
            <v>1603</v>
          </cell>
          <cell r="K2015">
            <v>1</v>
          </cell>
          <cell r="L2015">
            <v>39264</v>
          </cell>
          <cell r="M2015">
            <v>1</v>
          </cell>
          <cell r="N2015">
            <v>1</v>
          </cell>
          <cell r="O2015">
            <v>40391</v>
          </cell>
          <cell r="P2015">
            <v>1</v>
          </cell>
          <cell r="Q2015" t="str">
            <v>EOG Resources, Inc.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 t="b">
            <v>0</v>
          </cell>
          <cell r="Z2015">
            <v>0</v>
          </cell>
          <cell r="AA2015">
            <v>1</v>
          </cell>
          <cell r="AB2015" t="str">
            <v>|</v>
          </cell>
        </row>
        <row r="2016">
          <cell r="B2016">
            <v>7465</v>
          </cell>
          <cell r="D2016" t="str">
            <v>CHAPITA 1217-2</v>
          </cell>
          <cell r="E2016" t="str">
            <v>S</v>
          </cell>
          <cell r="F2016">
            <v>1000</v>
          </cell>
          <cell r="G2016" t="str">
            <v>RWP - Plant</v>
          </cell>
          <cell r="H2016">
            <v>1000</v>
          </cell>
          <cell r="I2016" t="str">
            <v>RWP - Plant</v>
          </cell>
          <cell r="J2016" t="str">
            <v>1606</v>
          </cell>
          <cell r="K2016">
            <v>1</v>
          </cell>
          <cell r="L2016">
            <v>39264</v>
          </cell>
          <cell r="M2016">
            <v>1</v>
          </cell>
          <cell r="N2016">
            <v>0.55391944564746642</v>
          </cell>
          <cell r="O2016">
            <v>40391</v>
          </cell>
          <cell r="P2016">
            <v>1</v>
          </cell>
          <cell r="Q2016" t="str">
            <v>EOG Resources, Inc.</v>
          </cell>
          <cell r="R2016">
            <v>0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 t="b">
            <v>0</v>
          </cell>
          <cell r="Z2016">
            <v>0</v>
          </cell>
          <cell r="AA2016">
            <v>1</v>
          </cell>
          <cell r="AB2016" t="str">
            <v>|</v>
          </cell>
        </row>
        <row r="2017">
          <cell r="B2017">
            <v>7465</v>
          </cell>
          <cell r="D2017" t="str">
            <v>CHAPITA 1217-2</v>
          </cell>
          <cell r="E2017" t="str">
            <v>S</v>
          </cell>
          <cell r="F2017">
            <v>1000</v>
          </cell>
          <cell r="G2017" t="str">
            <v>RWP - Plant</v>
          </cell>
          <cell r="H2017">
            <v>1000</v>
          </cell>
          <cell r="I2017" t="str">
            <v>RWP - Plant</v>
          </cell>
          <cell r="J2017" t="str">
            <v>1606</v>
          </cell>
          <cell r="K2017">
            <v>1</v>
          </cell>
          <cell r="L2017">
            <v>39264</v>
          </cell>
          <cell r="M2017">
            <v>8</v>
          </cell>
          <cell r="N2017">
            <v>0.44608055435253358</v>
          </cell>
          <cell r="O2017">
            <v>40391</v>
          </cell>
          <cell r="P2017">
            <v>2</v>
          </cell>
          <cell r="Q2017" t="str">
            <v>Kerr McGee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 t="b">
            <v>0</v>
          </cell>
          <cell r="Z2017">
            <v>0</v>
          </cell>
          <cell r="AA2017">
            <v>99</v>
          </cell>
          <cell r="AB2017" t="str">
            <v>|</v>
          </cell>
        </row>
        <row r="2018">
          <cell r="B2018">
            <v>7466</v>
          </cell>
          <cell r="D2018" t="str">
            <v>CHAPITA 701-2</v>
          </cell>
          <cell r="E2018" t="str">
            <v>S</v>
          </cell>
          <cell r="F2018">
            <v>1000</v>
          </cell>
          <cell r="G2018" t="str">
            <v>RWP - Plant</v>
          </cell>
          <cell r="H2018">
            <v>1000</v>
          </cell>
          <cell r="I2018" t="str">
            <v>RWP - Plant</v>
          </cell>
          <cell r="J2018" t="str">
            <v>1607</v>
          </cell>
          <cell r="K2018">
            <v>1</v>
          </cell>
          <cell r="L2018">
            <v>39264</v>
          </cell>
          <cell r="M2018">
            <v>1</v>
          </cell>
          <cell r="N2018">
            <v>0.60625610948191599</v>
          </cell>
          <cell r="O2018">
            <v>40391</v>
          </cell>
          <cell r="P2018">
            <v>1</v>
          </cell>
          <cell r="Q2018" t="str">
            <v>EOG Resources, Inc.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 t="b">
            <v>0</v>
          </cell>
          <cell r="Z2018">
            <v>0</v>
          </cell>
          <cell r="AA2018">
            <v>1</v>
          </cell>
          <cell r="AB2018" t="str">
            <v>|</v>
          </cell>
        </row>
        <row r="2019">
          <cell r="B2019">
            <v>7466</v>
          </cell>
          <cell r="D2019" t="str">
            <v>CHAPITA 701-2</v>
          </cell>
          <cell r="E2019" t="str">
            <v>S</v>
          </cell>
          <cell r="F2019">
            <v>1000</v>
          </cell>
          <cell r="G2019" t="str">
            <v>RWP - Plant</v>
          </cell>
          <cell r="H2019">
            <v>1000</v>
          </cell>
          <cell r="I2019" t="str">
            <v>RWP - Plant</v>
          </cell>
          <cell r="J2019" t="str">
            <v>1607</v>
          </cell>
          <cell r="K2019">
            <v>1</v>
          </cell>
          <cell r="L2019">
            <v>39264</v>
          </cell>
          <cell r="M2019">
            <v>8</v>
          </cell>
          <cell r="N2019">
            <v>0.39374389051808406</v>
          </cell>
          <cell r="O2019">
            <v>40391</v>
          </cell>
          <cell r="P2019">
            <v>2</v>
          </cell>
          <cell r="Q2019" t="str">
            <v>Kerr McGee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 t="b">
            <v>0</v>
          </cell>
          <cell r="Z2019">
            <v>0</v>
          </cell>
          <cell r="AA2019">
            <v>99</v>
          </cell>
          <cell r="AB2019" t="str">
            <v>|</v>
          </cell>
        </row>
        <row r="2020">
          <cell r="B2020">
            <v>7467</v>
          </cell>
          <cell r="D2020" t="str">
            <v>CHAPITA 640-26</v>
          </cell>
          <cell r="E2020" t="str">
            <v>S</v>
          </cell>
          <cell r="F2020">
            <v>1000</v>
          </cell>
          <cell r="G2020" t="str">
            <v>RWP - Plant</v>
          </cell>
          <cell r="H2020">
            <v>1000</v>
          </cell>
          <cell r="I2020" t="str">
            <v>RWP - Plant</v>
          </cell>
          <cell r="J2020" t="str">
            <v>1608</v>
          </cell>
          <cell r="K2020">
            <v>1</v>
          </cell>
          <cell r="L2020">
            <v>39264</v>
          </cell>
          <cell r="M2020">
            <v>1</v>
          </cell>
          <cell r="N2020">
            <v>0.55396370582616994</v>
          </cell>
          <cell r="O2020">
            <v>40391</v>
          </cell>
          <cell r="P2020">
            <v>1</v>
          </cell>
          <cell r="Q2020" t="str">
            <v>EOG Resources, Inc.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 t="b">
            <v>0</v>
          </cell>
          <cell r="Z2020">
            <v>0</v>
          </cell>
          <cell r="AA2020">
            <v>1</v>
          </cell>
          <cell r="AB2020" t="str">
            <v>|</v>
          </cell>
        </row>
        <row r="2021">
          <cell r="B2021">
            <v>7467</v>
          </cell>
          <cell r="D2021" t="str">
            <v>CHAPITA 640-26</v>
          </cell>
          <cell r="E2021" t="str">
            <v>S</v>
          </cell>
          <cell r="F2021">
            <v>1000</v>
          </cell>
          <cell r="G2021" t="str">
            <v>RWP - Plant</v>
          </cell>
          <cell r="H2021">
            <v>1000</v>
          </cell>
          <cell r="I2021" t="str">
            <v>RWP - Plant</v>
          </cell>
          <cell r="J2021" t="str">
            <v>1608</v>
          </cell>
          <cell r="K2021">
            <v>1</v>
          </cell>
          <cell r="L2021">
            <v>39264</v>
          </cell>
          <cell r="M2021">
            <v>8</v>
          </cell>
          <cell r="N2021">
            <v>0.44603629417383001</v>
          </cell>
          <cell r="O2021">
            <v>40391</v>
          </cell>
          <cell r="P2021">
            <v>2</v>
          </cell>
          <cell r="Q2021" t="str">
            <v>Kerr McGee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 t="b">
            <v>0</v>
          </cell>
          <cell r="Z2021">
            <v>0</v>
          </cell>
          <cell r="AA2021">
            <v>99</v>
          </cell>
          <cell r="AB2021" t="str">
            <v>|</v>
          </cell>
        </row>
        <row r="2022">
          <cell r="B2022">
            <v>7470</v>
          </cell>
          <cell r="D2022" t="str">
            <v>CHAPITA 1176-10</v>
          </cell>
          <cell r="E2022" t="str">
            <v>S</v>
          </cell>
          <cell r="F2022">
            <v>1000</v>
          </cell>
          <cell r="G2022" t="str">
            <v>RWP - Plant</v>
          </cell>
          <cell r="H2022">
            <v>1000</v>
          </cell>
          <cell r="I2022" t="str">
            <v>RWP - Plant</v>
          </cell>
          <cell r="J2022" t="str">
            <v>1610</v>
          </cell>
          <cell r="K2022">
            <v>1</v>
          </cell>
          <cell r="L2022">
            <v>39264</v>
          </cell>
          <cell r="M2022">
            <v>1</v>
          </cell>
          <cell r="N2022">
            <v>1</v>
          </cell>
          <cell r="O2022">
            <v>40391</v>
          </cell>
          <cell r="P2022">
            <v>1</v>
          </cell>
          <cell r="Q2022" t="str">
            <v>EOG Resources, Inc.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 t="b">
            <v>0</v>
          </cell>
          <cell r="Z2022">
            <v>0</v>
          </cell>
          <cell r="AA2022">
            <v>1</v>
          </cell>
          <cell r="AB2022" t="str">
            <v>|</v>
          </cell>
        </row>
        <row r="2023">
          <cell r="B2023">
            <v>7471</v>
          </cell>
          <cell r="D2023" t="str">
            <v>CHAPITA 918-23</v>
          </cell>
          <cell r="E2023" t="str">
            <v>S</v>
          </cell>
          <cell r="F2023">
            <v>1000</v>
          </cell>
          <cell r="G2023" t="str">
            <v>RWP - Plant</v>
          </cell>
          <cell r="H2023">
            <v>1000</v>
          </cell>
          <cell r="I2023" t="str">
            <v>RWP - Plant</v>
          </cell>
          <cell r="J2023" t="str">
            <v>1611</v>
          </cell>
          <cell r="K2023">
            <v>1</v>
          </cell>
          <cell r="L2023">
            <v>39264</v>
          </cell>
          <cell r="M2023">
            <v>1</v>
          </cell>
          <cell r="N2023">
            <v>0.55398508048684725</v>
          </cell>
          <cell r="O2023">
            <v>40391</v>
          </cell>
          <cell r="P2023">
            <v>1</v>
          </cell>
          <cell r="Q2023" t="str">
            <v>EOG Resources, Inc.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 t="b">
            <v>0</v>
          </cell>
          <cell r="Z2023">
            <v>0</v>
          </cell>
          <cell r="AA2023">
            <v>1</v>
          </cell>
          <cell r="AB2023" t="str">
            <v>|</v>
          </cell>
        </row>
        <row r="2024">
          <cell r="B2024">
            <v>7471</v>
          </cell>
          <cell r="D2024" t="str">
            <v>CHAPITA 918-23</v>
          </cell>
          <cell r="E2024" t="str">
            <v>S</v>
          </cell>
          <cell r="F2024">
            <v>1000</v>
          </cell>
          <cell r="G2024" t="str">
            <v>RWP - Plant</v>
          </cell>
          <cell r="H2024">
            <v>1000</v>
          </cell>
          <cell r="I2024" t="str">
            <v>RWP - Plant</v>
          </cell>
          <cell r="J2024" t="str">
            <v>1611</v>
          </cell>
          <cell r="K2024">
            <v>1</v>
          </cell>
          <cell r="L2024">
            <v>39264</v>
          </cell>
          <cell r="M2024">
            <v>8</v>
          </cell>
          <cell r="N2024">
            <v>0.44601491951315275</v>
          </cell>
          <cell r="O2024">
            <v>40391</v>
          </cell>
          <cell r="P2024">
            <v>2</v>
          </cell>
          <cell r="Q2024" t="str">
            <v>Kerr McGee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  <cell r="X2024">
            <v>0</v>
          </cell>
          <cell r="Y2024" t="b">
            <v>0</v>
          </cell>
          <cell r="Z2024">
            <v>0</v>
          </cell>
          <cell r="AA2024">
            <v>99</v>
          </cell>
          <cell r="AB2024" t="str">
            <v>|</v>
          </cell>
        </row>
        <row r="2025">
          <cell r="B2025">
            <v>7472</v>
          </cell>
          <cell r="D2025" t="str">
            <v>CHAPITA 1218-2</v>
          </cell>
          <cell r="E2025" t="str">
            <v>S</v>
          </cell>
          <cell r="F2025">
            <v>1000</v>
          </cell>
          <cell r="G2025" t="str">
            <v>RWP - Plant</v>
          </cell>
          <cell r="H2025">
            <v>1000</v>
          </cell>
          <cell r="I2025" t="str">
            <v>RWP - Plant</v>
          </cell>
          <cell r="J2025" t="str">
            <v>1612</v>
          </cell>
          <cell r="K2025">
            <v>1</v>
          </cell>
          <cell r="L2025">
            <v>39264</v>
          </cell>
          <cell r="M2025">
            <v>1</v>
          </cell>
          <cell r="N2025">
            <v>1</v>
          </cell>
          <cell r="O2025">
            <v>40391</v>
          </cell>
          <cell r="P2025">
            <v>1</v>
          </cell>
          <cell r="Q2025" t="str">
            <v>EOG Resources, Inc.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 t="b">
            <v>0</v>
          </cell>
          <cell r="Z2025">
            <v>0</v>
          </cell>
          <cell r="AA2025">
            <v>1</v>
          </cell>
          <cell r="AB2025" t="str">
            <v>|</v>
          </cell>
        </row>
        <row r="2026">
          <cell r="B2026">
            <v>7473</v>
          </cell>
          <cell r="D2026" t="str">
            <v>CHAPITA 554-2F</v>
          </cell>
          <cell r="E2026" t="str">
            <v>S</v>
          </cell>
          <cell r="F2026">
            <v>1000</v>
          </cell>
          <cell r="G2026" t="str">
            <v>RWP - Plant</v>
          </cell>
          <cell r="H2026">
            <v>1000</v>
          </cell>
          <cell r="I2026" t="str">
            <v>RWP - Plant</v>
          </cell>
          <cell r="J2026" t="str">
            <v>1613</v>
          </cell>
          <cell r="K2026">
            <v>1</v>
          </cell>
          <cell r="L2026">
            <v>39264</v>
          </cell>
          <cell r="M2026">
            <v>1</v>
          </cell>
          <cell r="N2026">
            <v>0.60637548432546673</v>
          </cell>
          <cell r="O2026">
            <v>40391</v>
          </cell>
          <cell r="P2026">
            <v>1</v>
          </cell>
          <cell r="Q2026" t="str">
            <v>EOG Resources, Inc.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 t="b">
            <v>0</v>
          </cell>
          <cell r="Z2026">
            <v>0</v>
          </cell>
          <cell r="AA2026">
            <v>1</v>
          </cell>
          <cell r="AB2026" t="str">
            <v>|</v>
          </cell>
        </row>
        <row r="2027">
          <cell r="B2027">
            <v>7473</v>
          </cell>
          <cell r="D2027" t="str">
            <v>CHAPITA 554-2F</v>
          </cell>
          <cell r="E2027" t="str">
            <v>S</v>
          </cell>
          <cell r="F2027">
            <v>1000</v>
          </cell>
          <cell r="G2027" t="str">
            <v>RWP - Plant</v>
          </cell>
          <cell r="H2027">
            <v>1000</v>
          </cell>
          <cell r="I2027" t="str">
            <v>RWP - Plant</v>
          </cell>
          <cell r="J2027" t="str">
            <v>1613</v>
          </cell>
          <cell r="K2027">
            <v>1</v>
          </cell>
          <cell r="L2027">
            <v>39264</v>
          </cell>
          <cell r="M2027">
            <v>8</v>
          </cell>
          <cell r="N2027">
            <v>0.39362451567453327</v>
          </cell>
          <cell r="O2027">
            <v>40391</v>
          </cell>
          <cell r="P2027">
            <v>2</v>
          </cell>
          <cell r="Q2027" t="str">
            <v>Kerr McGee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  <cell r="X2027">
            <v>0</v>
          </cell>
          <cell r="Y2027" t="b">
            <v>0</v>
          </cell>
          <cell r="Z2027">
            <v>0</v>
          </cell>
          <cell r="AA2027">
            <v>99</v>
          </cell>
          <cell r="AB2027" t="str">
            <v>|</v>
          </cell>
        </row>
        <row r="2028">
          <cell r="B2028">
            <v>7475</v>
          </cell>
          <cell r="D2028" t="str">
            <v>CWD 14d-32-8-24</v>
          </cell>
          <cell r="E2028" t="str">
            <v>S</v>
          </cell>
          <cell r="F2028">
            <v>1000</v>
          </cell>
          <cell r="G2028" t="str">
            <v>RWP - Plant</v>
          </cell>
          <cell r="H2028">
            <v>1000</v>
          </cell>
          <cell r="I2028" t="str">
            <v>RWP - Plant</v>
          </cell>
          <cell r="J2028" t="str">
            <v>1596</v>
          </cell>
          <cell r="K2028">
            <v>1</v>
          </cell>
          <cell r="L2028">
            <v>39264</v>
          </cell>
          <cell r="M2028">
            <v>1</v>
          </cell>
          <cell r="N2028">
            <v>0</v>
          </cell>
          <cell r="O2028">
            <v>40391</v>
          </cell>
          <cell r="P2028">
            <v>1</v>
          </cell>
          <cell r="Q2028" t="str">
            <v>EOG Resources, Inc.</v>
          </cell>
          <cell r="R2028">
            <v>0</v>
          </cell>
          <cell r="S2028">
            <v>0</v>
          </cell>
          <cell r="T2028">
            <v>0</v>
          </cell>
          <cell r="U2028">
            <v>0</v>
          </cell>
          <cell r="V2028">
            <v>0</v>
          </cell>
          <cell r="W2028">
            <v>0</v>
          </cell>
          <cell r="X2028">
            <v>0</v>
          </cell>
          <cell r="Y2028" t="b">
            <v>0</v>
          </cell>
          <cell r="Z2028">
            <v>0</v>
          </cell>
          <cell r="AA2028">
            <v>1</v>
          </cell>
          <cell r="AB2028" t="str">
            <v>|</v>
          </cell>
        </row>
        <row r="2029">
          <cell r="B2029">
            <v>7475</v>
          </cell>
          <cell r="D2029" t="str">
            <v>CWD 14d-32-8-24</v>
          </cell>
          <cell r="E2029" t="str">
            <v>S</v>
          </cell>
          <cell r="F2029">
            <v>1000</v>
          </cell>
          <cell r="G2029" t="str">
            <v>RWP - Plant</v>
          </cell>
          <cell r="H2029">
            <v>1000</v>
          </cell>
          <cell r="I2029" t="str">
            <v>RWP - Plant</v>
          </cell>
          <cell r="J2029" t="str">
            <v>1596</v>
          </cell>
          <cell r="K2029">
            <v>1</v>
          </cell>
          <cell r="L2029">
            <v>39264</v>
          </cell>
          <cell r="M2029">
            <v>4</v>
          </cell>
          <cell r="N2029">
            <v>1</v>
          </cell>
          <cell r="O2029">
            <v>40391</v>
          </cell>
          <cell r="P2029">
            <v>4</v>
          </cell>
          <cell r="Q2029" t="str">
            <v>QEP Energy Company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 t="b">
            <v>0</v>
          </cell>
          <cell r="Z2029">
            <v>0</v>
          </cell>
          <cell r="AA2029">
            <v>1</v>
          </cell>
          <cell r="AB2029" t="str">
            <v>|</v>
          </cell>
        </row>
        <row r="2030">
          <cell r="B2030">
            <v>7475</v>
          </cell>
          <cell r="D2030" t="str">
            <v>CWD 14d-32-8-24</v>
          </cell>
          <cell r="E2030" t="str">
            <v>S</v>
          </cell>
          <cell r="F2030">
            <v>1000</v>
          </cell>
          <cell r="G2030" t="str">
            <v>RWP - Plant</v>
          </cell>
          <cell r="H2030">
            <v>1000</v>
          </cell>
          <cell r="I2030" t="str">
            <v>RWP - Plant</v>
          </cell>
          <cell r="J2030" t="str">
            <v>1596</v>
          </cell>
          <cell r="K2030">
            <v>1</v>
          </cell>
          <cell r="L2030">
            <v>39264</v>
          </cell>
          <cell r="M2030">
            <v>11</v>
          </cell>
          <cell r="N2030">
            <v>0</v>
          </cell>
          <cell r="O2030">
            <v>40391</v>
          </cell>
          <cell r="P2030">
            <v>4</v>
          </cell>
          <cell r="Q2030" t="str">
            <v>QEP Energy Company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>
            <v>0</v>
          </cell>
          <cell r="W2030">
            <v>0</v>
          </cell>
          <cell r="X2030">
            <v>0</v>
          </cell>
          <cell r="Y2030" t="b">
            <v>0</v>
          </cell>
          <cell r="Z2030">
            <v>0</v>
          </cell>
          <cell r="AA2030">
            <v>1</v>
          </cell>
          <cell r="AB2030" t="str">
            <v>|</v>
          </cell>
        </row>
        <row r="2031">
          <cell r="B2031">
            <v>7476</v>
          </cell>
          <cell r="D2031" t="str">
            <v>CHAPITA 1090-27</v>
          </cell>
          <cell r="E2031" t="str">
            <v>S</v>
          </cell>
          <cell r="F2031">
            <v>1000</v>
          </cell>
          <cell r="G2031" t="str">
            <v>RWP - Plant</v>
          </cell>
          <cell r="H2031">
            <v>1000</v>
          </cell>
          <cell r="I2031" t="str">
            <v>RWP - Plant</v>
          </cell>
          <cell r="J2031" t="str">
            <v>1614</v>
          </cell>
          <cell r="K2031">
            <v>1</v>
          </cell>
          <cell r="L2031">
            <v>39264</v>
          </cell>
          <cell r="M2031">
            <v>1</v>
          </cell>
          <cell r="N2031">
            <v>1</v>
          </cell>
          <cell r="O2031">
            <v>40391</v>
          </cell>
          <cell r="P2031">
            <v>1</v>
          </cell>
          <cell r="Q2031" t="str">
            <v>EOG Resources, Inc.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  <cell r="X2031">
            <v>0</v>
          </cell>
          <cell r="Y2031" t="b">
            <v>0</v>
          </cell>
          <cell r="Z2031">
            <v>0</v>
          </cell>
          <cell r="AA2031">
            <v>1</v>
          </cell>
          <cell r="AB2031" t="str">
            <v>|</v>
          </cell>
        </row>
        <row r="2032">
          <cell r="B2032">
            <v>7477</v>
          </cell>
          <cell r="D2032" t="str">
            <v>CHAPITA 1094-27</v>
          </cell>
          <cell r="E2032" t="str">
            <v>S</v>
          </cell>
          <cell r="F2032">
            <v>1000</v>
          </cell>
          <cell r="G2032" t="str">
            <v>RWP - Plant</v>
          </cell>
          <cell r="H2032">
            <v>1000</v>
          </cell>
          <cell r="I2032" t="str">
            <v>RWP - Plant</v>
          </cell>
          <cell r="J2032" t="str">
            <v>1615</v>
          </cell>
          <cell r="K2032">
            <v>1</v>
          </cell>
          <cell r="L2032">
            <v>39264</v>
          </cell>
          <cell r="M2032">
            <v>1</v>
          </cell>
          <cell r="N2032">
            <v>0.55384615384615388</v>
          </cell>
          <cell r="O2032">
            <v>40391</v>
          </cell>
          <cell r="P2032">
            <v>1</v>
          </cell>
          <cell r="Q2032" t="str">
            <v>EOG Resources, Inc.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>
            <v>0</v>
          </cell>
          <cell r="W2032">
            <v>0</v>
          </cell>
          <cell r="X2032">
            <v>0</v>
          </cell>
          <cell r="Y2032" t="b">
            <v>0</v>
          </cell>
          <cell r="Z2032">
            <v>0</v>
          </cell>
          <cell r="AA2032">
            <v>1</v>
          </cell>
          <cell r="AB2032" t="str">
            <v>|</v>
          </cell>
        </row>
        <row r="2033">
          <cell r="B2033">
            <v>7477</v>
          </cell>
          <cell r="D2033" t="str">
            <v>CHAPITA 1094-27</v>
          </cell>
          <cell r="E2033" t="str">
            <v>S</v>
          </cell>
          <cell r="F2033">
            <v>1000</v>
          </cell>
          <cell r="G2033" t="str">
            <v>RWP - Plant</v>
          </cell>
          <cell r="H2033">
            <v>1000</v>
          </cell>
          <cell r="I2033" t="str">
            <v>RWP - Plant</v>
          </cell>
          <cell r="J2033" t="str">
            <v>1615</v>
          </cell>
          <cell r="K2033">
            <v>1</v>
          </cell>
          <cell r="L2033">
            <v>39264</v>
          </cell>
          <cell r="M2033">
            <v>8</v>
          </cell>
          <cell r="N2033">
            <v>0.44615384615384618</v>
          </cell>
          <cell r="O2033">
            <v>40391</v>
          </cell>
          <cell r="P2033">
            <v>2</v>
          </cell>
          <cell r="Q2033" t="str">
            <v>Kerr McGee</v>
          </cell>
          <cell r="R2033">
            <v>0</v>
          </cell>
          <cell r="S2033">
            <v>0</v>
          </cell>
          <cell r="T2033">
            <v>0</v>
          </cell>
          <cell r="U2033">
            <v>0</v>
          </cell>
          <cell r="V2033">
            <v>0</v>
          </cell>
          <cell r="W2033">
            <v>0</v>
          </cell>
          <cell r="X2033">
            <v>0</v>
          </cell>
          <cell r="Y2033" t="b">
            <v>0</v>
          </cell>
          <cell r="Z2033">
            <v>0</v>
          </cell>
          <cell r="AA2033">
            <v>99</v>
          </cell>
          <cell r="AB2033" t="str">
            <v>|</v>
          </cell>
        </row>
        <row r="2034">
          <cell r="B2034">
            <v>7478</v>
          </cell>
          <cell r="D2034" t="str">
            <v>CHAPITA 1169-10</v>
          </cell>
          <cell r="E2034" t="str">
            <v>S</v>
          </cell>
          <cell r="F2034">
            <v>1000</v>
          </cell>
          <cell r="G2034" t="str">
            <v>RWP - Plant</v>
          </cell>
          <cell r="H2034">
            <v>1000</v>
          </cell>
          <cell r="I2034" t="str">
            <v>RWP - Plant</v>
          </cell>
          <cell r="J2034" t="str">
            <v>1616</v>
          </cell>
          <cell r="K2034">
            <v>1</v>
          </cell>
          <cell r="L2034">
            <v>39264</v>
          </cell>
          <cell r="M2034">
            <v>1</v>
          </cell>
          <cell r="N2034">
            <v>1</v>
          </cell>
          <cell r="O2034">
            <v>40391</v>
          </cell>
          <cell r="P2034">
            <v>1</v>
          </cell>
          <cell r="Q2034" t="str">
            <v>EOG Resources, Inc.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  <cell r="Y2034" t="b">
            <v>0</v>
          </cell>
          <cell r="Z2034">
            <v>0</v>
          </cell>
          <cell r="AA2034">
            <v>1</v>
          </cell>
          <cell r="AB2034" t="str">
            <v>|</v>
          </cell>
        </row>
        <row r="2035">
          <cell r="B2035">
            <v>7479</v>
          </cell>
          <cell r="D2035" t="str">
            <v>CHAPITA 672-1</v>
          </cell>
          <cell r="E2035" t="str">
            <v>S</v>
          </cell>
          <cell r="F2035">
            <v>1000</v>
          </cell>
          <cell r="G2035" t="str">
            <v>RWP - Plant</v>
          </cell>
          <cell r="H2035">
            <v>1000</v>
          </cell>
          <cell r="I2035" t="str">
            <v>RWP - Plant</v>
          </cell>
          <cell r="J2035" t="str">
            <v>1617</v>
          </cell>
          <cell r="K2035">
            <v>1</v>
          </cell>
          <cell r="L2035">
            <v>39264</v>
          </cell>
          <cell r="M2035">
            <v>1</v>
          </cell>
          <cell r="N2035">
            <v>1</v>
          </cell>
          <cell r="O2035">
            <v>40391</v>
          </cell>
          <cell r="P2035">
            <v>1</v>
          </cell>
          <cell r="Q2035" t="str">
            <v>EOG Resources, Inc.</v>
          </cell>
          <cell r="R2035">
            <v>0</v>
          </cell>
          <cell r="S2035">
            <v>0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  <cell r="Y2035" t="b">
            <v>0</v>
          </cell>
          <cell r="Z2035">
            <v>0</v>
          </cell>
          <cell r="AA2035">
            <v>1</v>
          </cell>
          <cell r="AB2035" t="str">
            <v>|</v>
          </cell>
        </row>
        <row r="2036">
          <cell r="B2036">
            <v>7479</v>
          </cell>
          <cell r="D2036" t="str">
            <v>CHAPITA 672-1</v>
          </cell>
          <cell r="E2036" t="str">
            <v>S</v>
          </cell>
          <cell r="F2036">
            <v>1000</v>
          </cell>
          <cell r="G2036" t="str">
            <v>RWP - Plant</v>
          </cell>
          <cell r="H2036">
            <v>1000</v>
          </cell>
          <cell r="I2036" t="str">
            <v>RWP - Plant</v>
          </cell>
          <cell r="J2036" t="str">
            <v>1617</v>
          </cell>
          <cell r="K2036">
            <v>1</v>
          </cell>
          <cell r="L2036">
            <v>39264</v>
          </cell>
          <cell r="M2036">
            <v>8</v>
          </cell>
          <cell r="N2036">
            <v>0</v>
          </cell>
          <cell r="O2036">
            <v>40391</v>
          </cell>
          <cell r="P2036">
            <v>2</v>
          </cell>
          <cell r="Q2036" t="str">
            <v>Kerr McGee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  <cell r="Y2036" t="b">
            <v>0</v>
          </cell>
          <cell r="Z2036">
            <v>0</v>
          </cell>
          <cell r="AA2036">
            <v>99</v>
          </cell>
          <cell r="AB2036" t="str">
            <v>|</v>
          </cell>
        </row>
        <row r="2037">
          <cell r="B2037">
            <v>7480</v>
          </cell>
          <cell r="D2037" t="str">
            <v>CHAPITA 933-25</v>
          </cell>
          <cell r="E2037" t="str">
            <v>S</v>
          </cell>
          <cell r="F2037">
            <v>1000</v>
          </cell>
          <cell r="G2037" t="str">
            <v>RWP - Plant</v>
          </cell>
          <cell r="H2037">
            <v>1000</v>
          </cell>
          <cell r="I2037" t="str">
            <v>RWP - Plant</v>
          </cell>
          <cell r="J2037" t="str">
            <v>1618</v>
          </cell>
          <cell r="K2037">
            <v>1</v>
          </cell>
          <cell r="L2037">
            <v>39264</v>
          </cell>
          <cell r="M2037">
            <v>1</v>
          </cell>
          <cell r="N2037">
            <v>0.55393919581562601</v>
          </cell>
          <cell r="O2037">
            <v>40391</v>
          </cell>
          <cell r="P2037">
            <v>1</v>
          </cell>
          <cell r="Q2037" t="str">
            <v>EOG Resources, Inc.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>
            <v>0</v>
          </cell>
          <cell r="W2037">
            <v>0</v>
          </cell>
          <cell r="X2037">
            <v>0</v>
          </cell>
          <cell r="Y2037" t="b">
            <v>0</v>
          </cell>
          <cell r="Z2037">
            <v>0</v>
          </cell>
          <cell r="AA2037">
            <v>1</v>
          </cell>
          <cell r="AB2037" t="str">
            <v>|</v>
          </cell>
        </row>
        <row r="2038">
          <cell r="B2038">
            <v>7480</v>
          </cell>
          <cell r="D2038" t="str">
            <v>CHAPITA 933-25</v>
          </cell>
          <cell r="E2038" t="str">
            <v>S</v>
          </cell>
          <cell r="F2038">
            <v>1000</v>
          </cell>
          <cell r="G2038" t="str">
            <v>RWP - Plant</v>
          </cell>
          <cell r="H2038">
            <v>1000</v>
          </cell>
          <cell r="I2038" t="str">
            <v>RWP - Plant</v>
          </cell>
          <cell r="J2038" t="str">
            <v>1618</v>
          </cell>
          <cell r="K2038">
            <v>1</v>
          </cell>
          <cell r="L2038">
            <v>39264</v>
          </cell>
          <cell r="M2038">
            <v>8</v>
          </cell>
          <cell r="N2038">
            <v>0.44606080418437399</v>
          </cell>
          <cell r="O2038">
            <v>40391</v>
          </cell>
          <cell r="P2038">
            <v>2</v>
          </cell>
          <cell r="Q2038" t="str">
            <v>Kerr McGee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  <cell r="X2038">
            <v>0</v>
          </cell>
          <cell r="Y2038" t="b">
            <v>0</v>
          </cell>
          <cell r="Z2038">
            <v>0</v>
          </cell>
          <cell r="AA2038">
            <v>99</v>
          </cell>
          <cell r="AB2038" t="str">
            <v>|</v>
          </cell>
        </row>
        <row r="2039">
          <cell r="B2039">
            <v>7482</v>
          </cell>
          <cell r="D2039" t="str">
            <v>Hoss 11-31</v>
          </cell>
          <cell r="E2039" t="str">
            <v>S</v>
          </cell>
          <cell r="F2039">
            <v>1000</v>
          </cell>
          <cell r="G2039" t="str">
            <v>RWP - Plant</v>
          </cell>
          <cell r="H2039">
            <v>1000</v>
          </cell>
          <cell r="I2039" t="str">
            <v>RWP - Plant</v>
          </cell>
          <cell r="J2039" t="str">
            <v>1676</v>
          </cell>
          <cell r="K2039">
            <v>1</v>
          </cell>
          <cell r="L2039">
            <v>39295</v>
          </cell>
          <cell r="M2039">
            <v>1</v>
          </cell>
          <cell r="N2039">
            <v>1</v>
          </cell>
          <cell r="O2039">
            <v>40391</v>
          </cell>
          <cell r="P2039">
            <v>1</v>
          </cell>
          <cell r="Q2039" t="str">
            <v>EOG Resources, Inc.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0</v>
          </cell>
          <cell r="W2039">
            <v>0</v>
          </cell>
          <cell r="X2039">
            <v>0</v>
          </cell>
          <cell r="Y2039" t="b">
            <v>0</v>
          </cell>
          <cell r="Z2039">
            <v>0</v>
          </cell>
          <cell r="AA2039">
            <v>1</v>
          </cell>
          <cell r="AB2039" t="str">
            <v>|</v>
          </cell>
        </row>
        <row r="2040">
          <cell r="B2040">
            <v>7483</v>
          </cell>
          <cell r="D2040" t="str">
            <v>Chapita 447-10</v>
          </cell>
          <cell r="E2040" t="str">
            <v>S</v>
          </cell>
          <cell r="F2040">
            <v>1000</v>
          </cell>
          <cell r="G2040" t="str">
            <v>RWP - Plant</v>
          </cell>
          <cell r="H2040">
            <v>1000</v>
          </cell>
          <cell r="I2040" t="str">
            <v>RWP - Plant</v>
          </cell>
          <cell r="J2040" t="str">
            <v>1677</v>
          </cell>
          <cell r="K2040">
            <v>1</v>
          </cell>
          <cell r="L2040">
            <v>39295</v>
          </cell>
          <cell r="M2040">
            <v>1</v>
          </cell>
          <cell r="N2040">
            <v>1</v>
          </cell>
          <cell r="O2040">
            <v>40391</v>
          </cell>
          <cell r="P2040">
            <v>1</v>
          </cell>
          <cell r="Q2040" t="str">
            <v>EOG Resources, Inc.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  <cell r="Y2040" t="b">
            <v>0</v>
          </cell>
          <cell r="Z2040">
            <v>0</v>
          </cell>
          <cell r="AA2040">
            <v>1</v>
          </cell>
          <cell r="AB2040" t="str">
            <v>|</v>
          </cell>
        </row>
        <row r="2041">
          <cell r="B2041">
            <v>7485</v>
          </cell>
          <cell r="D2041" t="str">
            <v>CHAPITA 1174-10</v>
          </cell>
          <cell r="E2041" t="str">
            <v>S</v>
          </cell>
          <cell r="F2041">
            <v>1000</v>
          </cell>
          <cell r="G2041" t="str">
            <v>RWP - Plant</v>
          </cell>
          <cell r="H2041">
            <v>1000</v>
          </cell>
          <cell r="I2041" t="str">
            <v>RWP - Plant</v>
          </cell>
          <cell r="J2041" t="str">
            <v>1678</v>
          </cell>
          <cell r="K2041">
            <v>1</v>
          </cell>
          <cell r="L2041">
            <v>39295</v>
          </cell>
          <cell r="M2041">
            <v>1</v>
          </cell>
          <cell r="N2041">
            <v>1</v>
          </cell>
          <cell r="O2041">
            <v>40391</v>
          </cell>
          <cell r="P2041">
            <v>1</v>
          </cell>
          <cell r="Q2041" t="str">
            <v>EOG Resources, Inc.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  <cell r="Y2041" t="b">
            <v>0</v>
          </cell>
          <cell r="Z2041">
            <v>0</v>
          </cell>
          <cell r="AA2041">
            <v>1</v>
          </cell>
          <cell r="AB2041" t="str">
            <v>|</v>
          </cell>
        </row>
        <row r="2042">
          <cell r="B2042">
            <v>7486</v>
          </cell>
          <cell r="D2042" t="str">
            <v>Hoss 7-31</v>
          </cell>
          <cell r="E2042" t="str">
            <v>S</v>
          </cell>
          <cell r="F2042">
            <v>1000</v>
          </cell>
          <cell r="G2042" t="str">
            <v>RWP - Plant</v>
          </cell>
          <cell r="H2042">
            <v>1000</v>
          </cell>
          <cell r="I2042" t="str">
            <v>RWP - Plant</v>
          </cell>
          <cell r="J2042" t="str">
            <v>1707</v>
          </cell>
          <cell r="K2042">
            <v>1</v>
          </cell>
          <cell r="L2042">
            <v>39326</v>
          </cell>
          <cell r="M2042">
            <v>1</v>
          </cell>
          <cell r="N2042">
            <v>1</v>
          </cell>
          <cell r="O2042">
            <v>40391</v>
          </cell>
          <cell r="P2042">
            <v>1</v>
          </cell>
          <cell r="Q2042" t="str">
            <v>EOG Resources, Inc.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  <cell r="X2042">
            <v>0</v>
          </cell>
          <cell r="Y2042" t="b">
            <v>0</v>
          </cell>
          <cell r="Z2042">
            <v>0</v>
          </cell>
          <cell r="AA2042">
            <v>1</v>
          </cell>
          <cell r="AB2042" t="str">
            <v>|</v>
          </cell>
        </row>
        <row r="2043">
          <cell r="B2043">
            <v>7487</v>
          </cell>
          <cell r="D2043" t="str">
            <v>Chapita 1117-22</v>
          </cell>
          <cell r="E2043" t="str">
            <v>S</v>
          </cell>
          <cell r="F2043">
            <v>1000</v>
          </cell>
          <cell r="G2043" t="str">
            <v>RWP - Plant</v>
          </cell>
          <cell r="H2043">
            <v>1000</v>
          </cell>
          <cell r="I2043" t="str">
            <v>RWP - Plant</v>
          </cell>
          <cell r="J2043" t="str">
            <v>1705</v>
          </cell>
          <cell r="K2043">
            <v>1</v>
          </cell>
          <cell r="L2043">
            <v>39295</v>
          </cell>
          <cell r="M2043">
            <v>1</v>
          </cell>
          <cell r="N2043">
            <v>0.55385427666314679</v>
          </cell>
          <cell r="O2043">
            <v>40391</v>
          </cell>
          <cell r="P2043">
            <v>1</v>
          </cell>
          <cell r="Q2043" t="str">
            <v>EOG Resources, Inc.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 t="b">
            <v>0</v>
          </cell>
          <cell r="Z2043">
            <v>0</v>
          </cell>
          <cell r="AA2043">
            <v>1</v>
          </cell>
          <cell r="AB2043" t="str">
            <v>|</v>
          </cell>
        </row>
        <row r="2044">
          <cell r="B2044">
            <v>7487</v>
          </cell>
          <cell r="D2044" t="str">
            <v>Chapita 1117-22</v>
          </cell>
          <cell r="E2044" t="str">
            <v>S</v>
          </cell>
          <cell r="F2044">
            <v>1000</v>
          </cell>
          <cell r="G2044" t="str">
            <v>RWP - Plant</v>
          </cell>
          <cell r="H2044">
            <v>1000</v>
          </cell>
          <cell r="I2044" t="str">
            <v>RWP - Plant</v>
          </cell>
          <cell r="J2044" t="str">
            <v>1705</v>
          </cell>
          <cell r="K2044">
            <v>1</v>
          </cell>
          <cell r="L2044">
            <v>39295</v>
          </cell>
          <cell r="M2044">
            <v>8</v>
          </cell>
          <cell r="N2044">
            <v>0.44614572333685326</v>
          </cell>
          <cell r="O2044">
            <v>40391</v>
          </cell>
          <cell r="P2044">
            <v>2</v>
          </cell>
          <cell r="Q2044" t="str">
            <v>Kerr McGee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 t="b">
            <v>0</v>
          </cell>
          <cell r="Z2044">
            <v>0</v>
          </cell>
          <cell r="AA2044">
            <v>99</v>
          </cell>
          <cell r="AB2044" t="str">
            <v>|</v>
          </cell>
        </row>
        <row r="2045">
          <cell r="B2045">
            <v>7488</v>
          </cell>
          <cell r="D2045" t="str">
            <v>Chapita 1118-22</v>
          </cell>
          <cell r="E2045" t="str">
            <v>S</v>
          </cell>
          <cell r="F2045">
            <v>1000</v>
          </cell>
          <cell r="G2045" t="str">
            <v>RWP - Plant</v>
          </cell>
          <cell r="H2045">
            <v>1000</v>
          </cell>
          <cell r="I2045" t="str">
            <v>RWP - Plant</v>
          </cell>
          <cell r="J2045" t="str">
            <v>1706</v>
          </cell>
          <cell r="K2045">
            <v>1</v>
          </cell>
          <cell r="L2045">
            <v>39295</v>
          </cell>
          <cell r="M2045">
            <v>1</v>
          </cell>
          <cell r="N2045">
            <v>0.55405405405405417</v>
          </cell>
          <cell r="O2045">
            <v>40391</v>
          </cell>
          <cell r="P2045">
            <v>1</v>
          </cell>
          <cell r="Q2045" t="str">
            <v>EOG Resources, Inc.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 t="b">
            <v>0</v>
          </cell>
          <cell r="Z2045">
            <v>0</v>
          </cell>
          <cell r="AA2045">
            <v>1</v>
          </cell>
          <cell r="AB2045" t="str">
            <v>|</v>
          </cell>
        </row>
        <row r="2046">
          <cell r="B2046">
            <v>7488</v>
          </cell>
          <cell r="D2046" t="str">
            <v>Chapita 1118-22</v>
          </cell>
          <cell r="E2046" t="str">
            <v>S</v>
          </cell>
          <cell r="F2046">
            <v>1000</v>
          </cell>
          <cell r="G2046" t="str">
            <v>RWP - Plant</v>
          </cell>
          <cell r="H2046">
            <v>1000</v>
          </cell>
          <cell r="I2046" t="str">
            <v>RWP - Plant</v>
          </cell>
          <cell r="J2046" t="str">
            <v>1706</v>
          </cell>
          <cell r="K2046">
            <v>1</v>
          </cell>
          <cell r="L2046">
            <v>39295</v>
          </cell>
          <cell r="M2046">
            <v>8</v>
          </cell>
          <cell r="N2046">
            <v>0.445945945945946</v>
          </cell>
          <cell r="O2046">
            <v>40391</v>
          </cell>
          <cell r="P2046">
            <v>2</v>
          </cell>
          <cell r="Q2046" t="str">
            <v>Kerr McGee</v>
          </cell>
          <cell r="R2046">
            <v>0</v>
          </cell>
          <cell r="S2046">
            <v>0</v>
          </cell>
          <cell r="T2046">
            <v>0</v>
          </cell>
          <cell r="U2046">
            <v>0</v>
          </cell>
          <cell r="V2046">
            <v>0</v>
          </cell>
          <cell r="W2046">
            <v>0</v>
          </cell>
          <cell r="X2046">
            <v>0</v>
          </cell>
          <cell r="Y2046" t="b">
            <v>0</v>
          </cell>
          <cell r="Z2046">
            <v>0</v>
          </cell>
          <cell r="AA2046">
            <v>99</v>
          </cell>
          <cell r="AB2046" t="str">
            <v>|</v>
          </cell>
        </row>
        <row r="2047">
          <cell r="B2047">
            <v>7492</v>
          </cell>
          <cell r="D2047" t="str">
            <v>HOSS 30-30X</v>
          </cell>
          <cell r="E2047" t="str">
            <v>S</v>
          </cell>
          <cell r="F2047">
            <v>1000</v>
          </cell>
          <cell r="G2047" t="str">
            <v>RWP - Plant</v>
          </cell>
          <cell r="H2047">
            <v>1000</v>
          </cell>
          <cell r="I2047" t="str">
            <v>RWP - Plant</v>
          </cell>
          <cell r="J2047" t="str">
            <v>1679</v>
          </cell>
          <cell r="K2047">
            <v>1</v>
          </cell>
          <cell r="L2047">
            <v>39295</v>
          </cell>
          <cell r="M2047">
            <v>1</v>
          </cell>
          <cell r="N2047">
            <v>1</v>
          </cell>
          <cell r="O2047">
            <v>40391</v>
          </cell>
          <cell r="P2047">
            <v>1</v>
          </cell>
          <cell r="Q2047" t="str">
            <v>EOG Resources, Inc.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  <cell r="Y2047" t="b">
            <v>0</v>
          </cell>
          <cell r="Z2047">
            <v>0</v>
          </cell>
          <cell r="AA2047">
            <v>1</v>
          </cell>
          <cell r="AB2047" t="str">
            <v>|</v>
          </cell>
        </row>
        <row r="2048">
          <cell r="B2048">
            <v>7494</v>
          </cell>
          <cell r="D2048" t="str">
            <v>CHAPITA 1236-21</v>
          </cell>
          <cell r="E2048" t="str">
            <v>S</v>
          </cell>
          <cell r="F2048">
            <v>1000</v>
          </cell>
          <cell r="G2048" t="str">
            <v>RWP - Plant</v>
          </cell>
          <cell r="H2048">
            <v>1000</v>
          </cell>
          <cell r="I2048" t="str">
            <v>RWP - Plant</v>
          </cell>
          <cell r="J2048" t="str">
            <v>1681</v>
          </cell>
          <cell r="K2048">
            <v>1</v>
          </cell>
          <cell r="L2048">
            <v>39295</v>
          </cell>
          <cell r="M2048">
            <v>1</v>
          </cell>
          <cell r="N2048">
            <v>0.55324675324675332</v>
          </cell>
          <cell r="O2048">
            <v>40391</v>
          </cell>
          <cell r="P2048">
            <v>1</v>
          </cell>
          <cell r="Q2048" t="str">
            <v>EOG Resources, Inc.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 t="b">
            <v>0</v>
          </cell>
          <cell r="Z2048">
            <v>0</v>
          </cell>
          <cell r="AA2048">
            <v>1</v>
          </cell>
          <cell r="AB2048" t="str">
            <v>|</v>
          </cell>
        </row>
        <row r="2049">
          <cell r="B2049">
            <v>7494</v>
          </cell>
          <cell r="D2049" t="str">
            <v>CHAPITA 1236-21</v>
          </cell>
          <cell r="E2049" t="str">
            <v>S</v>
          </cell>
          <cell r="F2049">
            <v>1000</v>
          </cell>
          <cell r="G2049" t="str">
            <v>RWP - Plant</v>
          </cell>
          <cell r="H2049">
            <v>1000</v>
          </cell>
          <cell r="I2049" t="str">
            <v>RWP - Plant</v>
          </cell>
          <cell r="J2049" t="str">
            <v>1681</v>
          </cell>
          <cell r="K2049">
            <v>1</v>
          </cell>
          <cell r="L2049">
            <v>39295</v>
          </cell>
          <cell r="M2049">
            <v>8</v>
          </cell>
          <cell r="N2049">
            <v>0.44675324675324679</v>
          </cell>
          <cell r="O2049">
            <v>40391</v>
          </cell>
          <cell r="P2049">
            <v>2</v>
          </cell>
          <cell r="Q2049" t="str">
            <v>Kerr McGee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 t="b">
            <v>0</v>
          </cell>
          <cell r="Z2049">
            <v>0</v>
          </cell>
          <cell r="AA2049">
            <v>99</v>
          </cell>
          <cell r="AB2049" t="str">
            <v>|</v>
          </cell>
        </row>
        <row r="2050">
          <cell r="B2050">
            <v>7496</v>
          </cell>
          <cell r="D2050" t="str">
            <v>CHAPITA 1223-1</v>
          </cell>
          <cell r="E2050" t="str">
            <v>S</v>
          </cell>
          <cell r="F2050">
            <v>1000</v>
          </cell>
          <cell r="G2050" t="str">
            <v>RWP - Plant</v>
          </cell>
          <cell r="H2050">
            <v>1000</v>
          </cell>
          <cell r="I2050" t="str">
            <v>RWP - Plant</v>
          </cell>
          <cell r="J2050" t="str">
            <v>1682</v>
          </cell>
          <cell r="K2050">
            <v>1</v>
          </cell>
          <cell r="L2050">
            <v>39295</v>
          </cell>
          <cell r="M2050">
            <v>1</v>
          </cell>
          <cell r="N2050">
            <v>1</v>
          </cell>
          <cell r="O2050">
            <v>40391</v>
          </cell>
          <cell r="P2050">
            <v>1</v>
          </cell>
          <cell r="Q2050" t="str">
            <v>EOG Resources, Inc.</v>
          </cell>
          <cell r="R2050">
            <v>0</v>
          </cell>
          <cell r="S2050">
            <v>0</v>
          </cell>
          <cell r="T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  <cell r="Y2050" t="b">
            <v>0</v>
          </cell>
          <cell r="Z2050">
            <v>0</v>
          </cell>
          <cell r="AA2050">
            <v>1</v>
          </cell>
          <cell r="AB2050" t="str">
            <v>|</v>
          </cell>
        </row>
        <row r="2051">
          <cell r="B2051">
            <v>7496</v>
          </cell>
          <cell r="D2051" t="str">
            <v>CHAPITA 1223-1</v>
          </cell>
          <cell r="E2051" t="str">
            <v>S</v>
          </cell>
          <cell r="F2051">
            <v>1000</v>
          </cell>
          <cell r="G2051" t="str">
            <v>RWP - Plant</v>
          </cell>
          <cell r="H2051">
            <v>1000</v>
          </cell>
          <cell r="I2051" t="str">
            <v>RWP - Plant</v>
          </cell>
          <cell r="J2051" t="str">
            <v>1682</v>
          </cell>
          <cell r="K2051">
            <v>1</v>
          </cell>
          <cell r="L2051">
            <v>39295</v>
          </cell>
          <cell r="M2051">
            <v>8</v>
          </cell>
          <cell r="N2051">
            <v>0</v>
          </cell>
          <cell r="O2051">
            <v>40391</v>
          </cell>
          <cell r="P2051">
            <v>2</v>
          </cell>
          <cell r="Q2051" t="str">
            <v>Kerr McGee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  <cell r="Y2051" t="b">
            <v>0</v>
          </cell>
          <cell r="Z2051">
            <v>0</v>
          </cell>
          <cell r="AA2051">
            <v>99</v>
          </cell>
          <cell r="AB2051" t="str">
            <v>|</v>
          </cell>
        </row>
        <row r="2052">
          <cell r="B2052">
            <v>7497</v>
          </cell>
          <cell r="D2052" t="str">
            <v>CHAPITA 836-11</v>
          </cell>
          <cell r="E2052" t="str">
            <v>S</v>
          </cell>
          <cell r="F2052">
            <v>1000</v>
          </cell>
          <cell r="G2052" t="str">
            <v>RWP - Plant</v>
          </cell>
          <cell r="H2052">
            <v>1000</v>
          </cell>
          <cell r="I2052" t="str">
            <v>RWP - Plant</v>
          </cell>
          <cell r="J2052" t="str">
            <v>1683</v>
          </cell>
          <cell r="K2052">
            <v>1</v>
          </cell>
          <cell r="L2052">
            <v>39295</v>
          </cell>
          <cell r="M2052">
            <v>1</v>
          </cell>
          <cell r="N2052">
            <v>1</v>
          </cell>
          <cell r="O2052">
            <v>40391</v>
          </cell>
          <cell r="P2052">
            <v>1</v>
          </cell>
          <cell r="Q2052" t="str">
            <v>EOG Resources, Inc.</v>
          </cell>
          <cell r="R2052">
            <v>0</v>
          </cell>
          <cell r="S2052">
            <v>0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  <cell r="X2052">
            <v>0</v>
          </cell>
          <cell r="Y2052" t="b">
            <v>0</v>
          </cell>
          <cell r="Z2052">
            <v>0</v>
          </cell>
          <cell r="AA2052">
            <v>1</v>
          </cell>
          <cell r="AB2052" t="str">
            <v>|</v>
          </cell>
        </row>
        <row r="2053">
          <cell r="B2053">
            <v>7500</v>
          </cell>
          <cell r="D2053" t="str">
            <v>Chapita 1010-22</v>
          </cell>
          <cell r="E2053" t="str">
            <v>S</v>
          </cell>
          <cell r="F2053">
            <v>1000</v>
          </cell>
          <cell r="G2053" t="str">
            <v>RWP - Plant</v>
          </cell>
          <cell r="H2053">
            <v>1000</v>
          </cell>
          <cell r="I2053" t="str">
            <v>RWP - Plant</v>
          </cell>
          <cell r="J2053" t="str">
            <v>1684</v>
          </cell>
          <cell r="K2053">
            <v>1</v>
          </cell>
          <cell r="L2053">
            <v>39295</v>
          </cell>
          <cell r="M2053">
            <v>1</v>
          </cell>
          <cell r="N2053">
            <v>1</v>
          </cell>
          <cell r="O2053">
            <v>40391</v>
          </cell>
          <cell r="P2053">
            <v>1</v>
          </cell>
          <cell r="Q2053" t="str">
            <v>EOG Resources, Inc.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>
            <v>0</v>
          </cell>
          <cell r="W2053">
            <v>0</v>
          </cell>
          <cell r="X2053">
            <v>0</v>
          </cell>
          <cell r="Y2053" t="b">
            <v>0</v>
          </cell>
          <cell r="Z2053">
            <v>0</v>
          </cell>
          <cell r="AA2053">
            <v>1</v>
          </cell>
          <cell r="AB2053" t="str">
            <v>|</v>
          </cell>
        </row>
        <row r="2054">
          <cell r="B2054">
            <v>7501</v>
          </cell>
          <cell r="D2054" t="str">
            <v>Chapita 1224-11</v>
          </cell>
          <cell r="E2054" t="str">
            <v>S</v>
          </cell>
          <cell r="F2054">
            <v>1000</v>
          </cell>
          <cell r="G2054" t="str">
            <v>RWP - Plant</v>
          </cell>
          <cell r="H2054">
            <v>1000</v>
          </cell>
          <cell r="I2054" t="str">
            <v>RWP - Plant</v>
          </cell>
          <cell r="J2054" t="str">
            <v>1685</v>
          </cell>
          <cell r="K2054">
            <v>1</v>
          </cell>
          <cell r="L2054">
            <v>39295</v>
          </cell>
          <cell r="M2054">
            <v>1</v>
          </cell>
          <cell r="N2054">
            <v>1</v>
          </cell>
          <cell r="O2054">
            <v>40391</v>
          </cell>
          <cell r="P2054">
            <v>1</v>
          </cell>
          <cell r="Q2054" t="str">
            <v>EOG Resources, Inc.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0</v>
          </cell>
          <cell r="Y2054" t="b">
            <v>0</v>
          </cell>
          <cell r="Z2054">
            <v>0</v>
          </cell>
          <cell r="AA2054">
            <v>1</v>
          </cell>
          <cell r="AB2054" t="str">
            <v>|</v>
          </cell>
        </row>
        <row r="2055">
          <cell r="B2055">
            <v>7501</v>
          </cell>
          <cell r="D2055" t="str">
            <v>Chapita 1224-11</v>
          </cell>
          <cell r="E2055" t="str">
            <v>S</v>
          </cell>
          <cell r="F2055">
            <v>1000</v>
          </cell>
          <cell r="G2055" t="str">
            <v>RWP - Plant</v>
          </cell>
          <cell r="H2055">
            <v>1000</v>
          </cell>
          <cell r="I2055" t="str">
            <v>RWP - Plant</v>
          </cell>
          <cell r="J2055" t="str">
            <v>1685</v>
          </cell>
          <cell r="K2055">
            <v>1</v>
          </cell>
          <cell r="L2055">
            <v>39295</v>
          </cell>
          <cell r="M2055">
            <v>8</v>
          </cell>
          <cell r="N2055">
            <v>0</v>
          </cell>
          <cell r="O2055">
            <v>40391</v>
          </cell>
          <cell r="P2055">
            <v>2</v>
          </cell>
          <cell r="Q2055" t="str">
            <v>Kerr McGee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0</v>
          </cell>
          <cell r="W2055">
            <v>0</v>
          </cell>
          <cell r="X2055">
            <v>0</v>
          </cell>
          <cell r="Y2055" t="b">
            <v>0</v>
          </cell>
          <cell r="Z2055">
            <v>0</v>
          </cell>
          <cell r="AA2055">
            <v>99</v>
          </cell>
          <cell r="AB2055" t="str">
            <v>|</v>
          </cell>
        </row>
        <row r="2056">
          <cell r="B2056">
            <v>7502</v>
          </cell>
          <cell r="D2056" t="str">
            <v>Hoss 35-30</v>
          </cell>
          <cell r="E2056" t="str">
            <v>S</v>
          </cell>
          <cell r="F2056">
            <v>1000</v>
          </cell>
          <cell r="G2056" t="str">
            <v>RWP - Plant</v>
          </cell>
          <cell r="H2056">
            <v>1000</v>
          </cell>
          <cell r="I2056" t="str">
            <v>RWP - Plant</v>
          </cell>
          <cell r="J2056" t="str">
            <v>1686</v>
          </cell>
          <cell r="K2056">
            <v>1</v>
          </cell>
          <cell r="L2056">
            <v>39295</v>
          </cell>
          <cell r="M2056">
            <v>1</v>
          </cell>
          <cell r="N2056">
            <v>1</v>
          </cell>
          <cell r="O2056">
            <v>40391</v>
          </cell>
          <cell r="P2056">
            <v>1</v>
          </cell>
          <cell r="Q2056" t="str">
            <v>EOG Resources, Inc.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>
            <v>0</v>
          </cell>
          <cell r="W2056">
            <v>0</v>
          </cell>
          <cell r="X2056">
            <v>0</v>
          </cell>
          <cell r="Y2056" t="b">
            <v>0</v>
          </cell>
          <cell r="Z2056">
            <v>0</v>
          </cell>
          <cell r="AA2056">
            <v>1</v>
          </cell>
          <cell r="AB2056" t="str">
            <v>|</v>
          </cell>
        </row>
        <row r="2057">
          <cell r="B2057">
            <v>7503</v>
          </cell>
          <cell r="D2057" t="str">
            <v>Chapita 716-7</v>
          </cell>
          <cell r="E2057" t="str">
            <v>S</v>
          </cell>
          <cell r="F2057">
            <v>1000</v>
          </cell>
          <cell r="G2057" t="str">
            <v>RWP - Plant</v>
          </cell>
          <cell r="H2057">
            <v>1000</v>
          </cell>
          <cell r="I2057" t="str">
            <v>RWP - Plant</v>
          </cell>
          <cell r="J2057" t="str">
            <v>1687</v>
          </cell>
          <cell r="K2057">
            <v>1</v>
          </cell>
          <cell r="L2057">
            <v>39295</v>
          </cell>
          <cell r="M2057">
            <v>1</v>
          </cell>
          <cell r="N2057">
            <v>1</v>
          </cell>
          <cell r="O2057">
            <v>40391</v>
          </cell>
          <cell r="P2057">
            <v>1</v>
          </cell>
          <cell r="Q2057" t="str">
            <v>EOG Resources, Inc.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0</v>
          </cell>
          <cell r="W2057">
            <v>0</v>
          </cell>
          <cell r="X2057">
            <v>0</v>
          </cell>
          <cell r="Y2057" t="b">
            <v>0</v>
          </cell>
          <cell r="Z2057">
            <v>0</v>
          </cell>
          <cell r="AA2057">
            <v>1</v>
          </cell>
          <cell r="AB2057" t="str">
            <v>|</v>
          </cell>
        </row>
        <row r="2058">
          <cell r="B2058">
            <v>7503</v>
          </cell>
          <cell r="D2058" t="str">
            <v>Chapita 716-7</v>
          </cell>
          <cell r="E2058" t="str">
            <v>S</v>
          </cell>
          <cell r="F2058">
            <v>1000</v>
          </cell>
          <cell r="G2058" t="str">
            <v>RWP - Plant</v>
          </cell>
          <cell r="H2058">
            <v>1000</v>
          </cell>
          <cell r="I2058" t="str">
            <v>RWP - Plant</v>
          </cell>
          <cell r="J2058" t="str">
            <v>1687</v>
          </cell>
          <cell r="K2058">
            <v>1</v>
          </cell>
          <cell r="L2058">
            <v>39295</v>
          </cell>
          <cell r="M2058">
            <v>8</v>
          </cell>
          <cell r="N2058">
            <v>0</v>
          </cell>
          <cell r="O2058">
            <v>40391</v>
          </cell>
          <cell r="P2058">
            <v>2</v>
          </cell>
          <cell r="Q2058" t="str">
            <v>Kerr McGee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>
            <v>0</v>
          </cell>
          <cell r="W2058">
            <v>0</v>
          </cell>
          <cell r="X2058">
            <v>0</v>
          </cell>
          <cell r="Y2058" t="b">
            <v>0</v>
          </cell>
          <cell r="Z2058">
            <v>0</v>
          </cell>
          <cell r="AA2058">
            <v>99</v>
          </cell>
          <cell r="AB2058" t="str">
            <v>|</v>
          </cell>
        </row>
        <row r="2059">
          <cell r="B2059">
            <v>7504</v>
          </cell>
          <cell r="D2059" t="str">
            <v>Chapita 659-30</v>
          </cell>
          <cell r="E2059" t="str">
            <v>S</v>
          </cell>
          <cell r="F2059">
            <v>1000</v>
          </cell>
          <cell r="G2059" t="str">
            <v>RWP - Plant</v>
          </cell>
          <cell r="H2059">
            <v>1000</v>
          </cell>
          <cell r="I2059" t="str">
            <v>RWP - Plant</v>
          </cell>
          <cell r="J2059" t="str">
            <v>1688</v>
          </cell>
          <cell r="K2059">
            <v>1</v>
          </cell>
          <cell r="L2059">
            <v>39295</v>
          </cell>
          <cell r="M2059">
            <v>1</v>
          </cell>
          <cell r="N2059">
            <v>1</v>
          </cell>
          <cell r="O2059">
            <v>40391</v>
          </cell>
          <cell r="P2059">
            <v>1</v>
          </cell>
          <cell r="Q2059" t="str">
            <v>EOG Resources, Inc.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0</v>
          </cell>
          <cell r="W2059">
            <v>0</v>
          </cell>
          <cell r="X2059">
            <v>0</v>
          </cell>
          <cell r="Y2059" t="b">
            <v>0</v>
          </cell>
          <cell r="Z2059">
            <v>0</v>
          </cell>
          <cell r="AA2059">
            <v>1</v>
          </cell>
          <cell r="AB2059" t="str">
            <v>|</v>
          </cell>
        </row>
        <row r="2060">
          <cell r="B2060">
            <v>7504</v>
          </cell>
          <cell r="D2060" t="str">
            <v>Chapita 659-30</v>
          </cell>
          <cell r="E2060" t="str">
            <v>S</v>
          </cell>
          <cell r="F2060">
            <v>1000</v>
          </cell>
          <cell r="G2060" t="str">
            <v>RWP - Plant</v>
          </cell>
          <cell r="H2060">
            <v>1000</v>
          </cell>
          <cell r="I2060" t="str">
            <v>RWP - Plant</v>
          </cell>
          <cell r="J2060" t="str">
            <v>1688</v>
          </cell>
          <cell r="K2060">
            <v>1</v>
          </cell>
          <cell r="L2060">
            <v>39295</v>
          </cell>
          <cell r="M2060">
            <v>8</v>
          </cell>
          <cell r="N2060">
            <v>0</v>
          </cell>
          <cell r="O2060">
            <v>40391</v>
          </cell>
          <cell r="P2060">
            <v>2</v>
          </cell>
          <cell r="Q2060" t="str">
            <v>Kerr McGee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>
            <v>0</v>
          </cell>
          <cell r="W2060">
            <v>0</v>
          </cell>
          <cell r="X2060">
            <v>0</v>
          </cell>
          <cell r="Y2060" t="b">
            <v>0</v>
          </cell>
          <cell r="Z2060">
            <v>0</v>
          </cell>
          <cell r="AA2060">
            <v>99</v>
          </cell>
          <cell r="AB2060" t="str">
            <v>|</v>
          </cell>
        </row>
        <row r="2061">
          <cell r="B2061">
            <v>7505</v>
          </cell>
          <cell r="D2061" t="str">
            <v>Chapita 1087-22</v>
          </cell>
          <cell r="E2061" t="str">
            <v>S</v>
          </cell>
          <cell r="F2061">
            <v>1000</v>
          </cell>
          <cell r="G2061" t="str">
            <v>RWP - Plant</v>
          </cell>
          <cell r="H2061">
            <v>1000</v>
          </cell>
          <cell r="I2061" t="str">
            <v>RWP - Plant</v>
          </cell>
          <cell r="J2061" t="str">
            <v>1689</v>
          </cell>
          <cell r="K2061">
            <v>1</v>
          </cell>
          <cell r="L2061">
            <v>39295</v>
          </cell>
          <cell r="M2061">
            <v>1</v>
          </cell>
          <cell r="N2061">
            <v>1</v>
          </cell>
          <cell r="O2061">
            <v>40391</v>
          </cell>
          <cell r="P2061">
            <v>1</v>
          </cell>
          <cell r="Q2061" t="str">
            <v>EOG Resources, Inc.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0</v>
          </cell>
          <cell r="W2061">
            <v>0</v>
          </cell>
          <cell r="X2061">
            <v>0</v>
          </cell>
          <cell r="Y2061" t="b">
            <v>0</v>
          </cell>
          <cell r="Z2061">
            <v>0</v>
          </cell>
          <cell r="AA2061">
            <v>1</v>
          </cell>
          <cell r="AB2061" t="str">
            <v>|</v>
          </cell>
        </row>
        <row r="2062">
          <cell r="B2062">
            <v>7505</v>
          </cell>
          <cell r="D2062" t="str">
            <v>Chapita 1087-22</v>
          </cell>
          <cell r="E2062" t="str">
            <v>S</v>
          </cell>
          <cell r="F2062">
            <v>1000</v>
          </cell>
          <cell r="G2062" t="str">
            <v>RWP - Plant</v>
          </cell>
          <cell r="H2062">
            <v>1000</v>
          </cell>
          <cell r="I2062" t="str">
            <v>RWP - Plant</v>
          </cell>
          <cell r="J2062" t="str">
            <v>1689</v>
          </cell>
          <cell r="K2062">
            <v>1</v>
          </cell>
          <cell r="L2062">
            <v>39295</v>
          </cell>
          <cell r="M2062">
            <v>8</v>
          </cell>
          <cell r="N2062">
            <v>0</v>
          </cell>
          <cell r="O2062">
            <v>40391</v>
          </cell>
          <cell r="P2062">
            <v>2</v>
          </cell>
          <cell r="Q2062" t="str">
            <v>Kerr McGee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0</v>
          </cell>
          <cell r="W2062">
            <v>0</v>
          </cell>
          <cell r="X2062">
            <v>0</v>
          </cell>
          <cell r="Y2062" t="b">
            <v>0</v>
          </cell>
          <cell r="Z2062">
            <v>0</v>
          </cell>
          <cell r="AA2062">
            <v>1</v>
          </cell>
          <cell r="AB2062" t="str">
            <v>|</v>
          </cell>
        </row>
        <row r="2063">
          <cell r="B2063">
            <v>7509</v>
          </cell>
          <cell r="D2063" t="str">
            <v>Chapita 660-30</v>
          </cell>
          <cell r="E2063" t="str">
            <v>S</v>
          </cell>
          <cell r="F2063">
            <v>1000</v>
          </cell>
          <cell r="G2063" t="str">
            <v>RWP - Plant</v>
          </cell>
          <cell r="H2063">
            <v>1000</v>
          </cell>
          <cell r="I2063" t="str">
            <v>RWP - Plant</v>
          </cell>
          <cell r="J2063" t="str">
            <v>1691</v>
          </cell>
          <cell r="K2063">
            <v>1</v>
          </cell>
          <cell r="L2063">
            <v>39295</v>
          </cell>
          <cell r="M2063">
            <v>1</v>
          </cell>
          <cell r="N2063">
            <v>1</v>
          </cell>
          <cell r="O2063">
            <v>40391</v>
          </cell>
          <cell r="P2063">
            <v>1</v>
          </cell>
          <cell r="Q2063" t="str">
            <v>EOG Resources, Inc.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 t="b">
            <v>0</v>
          </cell>
          <cell r="Z2063">
            <v>0</v>
          </cell>
          <cell r="AA2063">
            <v>1</v>
          </cell>
          <cell r="AB2063" t="str">
            <v>|</v>
          </cell>
        </row>
        <row r="2064">
          <cell r="B2064">
            <v>7509</v>
          </cell>
          <cell r="D2064" t="str">
            <v>Chapita 660-30</v>
          </cell>
          <cell r="E2064" t="str">
            <v>S</v>
          </cell>
          <cell r="F2064">
            <v>1000</v>
          </cell>
          <cell r="G2064" t="str">
            <v>RWP - Plant</v>
          </cell>
          <cell r="H2064">
            <v>1000</v>
          </cell>
          <cell r="I2064" t="str">
            <v>RWP - Plant</v>
          </cell>
          <cell r="J2064" t="str">
            <v>1691</v>
          </cell>
          <cell r="K2064">
            <v>1</v>
          </cell>
          <cell r="L2064">
            <v>39295</v>
          </cell>
          <cell r="M2064">
            <v>8</v>
          </cell>
          <cell r="N2064">
            <v>0</v>
          </cell>
          <cell r="O2064">
            <v>40391</v>
          </cell>
          <cell r="P2064">
            <v>2</v>
          </cell>
          <cell r="Q2064" t="str">
            <v>Kerr McGee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 t="b">
            <v>0</v>
          </cell>
          <cell r="Z2064">
            <v>0</v>
          </cell>
          <cell r="AA2064">
            <v>99</v>
          </cell>
          <cell r="AB2064" t="str">
            <v>|</v>
          </cell>
        </row>
        <row r="2065">
          <cell r="B2065">
            <v>7510</v>
          </cell>
          <cell r="D2065" t="str">
            <v>WVX 11d-22-8-21 (Run 1)</v>
          </cell>
          <cell r="E2065" t="str">
            <v>S</v>
          </cell>
          <cell r="F2065">
            <v>1000</v>
          </cell>
          <cell r="G2065" t="str">
            <v>RWP - Plant</v>
          </cell>
          <cell r="H2065">
            <v>1000</v>
          </cell>
          <cell r="I2065" t="str">
            <v>RWP - Plant</v>
          </cell>
          <cell r="J2065" t="str">
            <v>1692</v>
          </cell>
          <cell r="K2065">
            <v>1</v>
          </cell>
          <cell r="L2065">
            <v>39295</v>
          </cell>
          <cell r="M2065">
            <v>4</v>
          </cell>
          <cell r="N2065">
            <v>1</v>
          </cell>
          <cell r="O2065">
            <v>40391</v>
          </cell>
          <cell r="P2065">
            <v>4</v>
          </cell>
          <cell r="Q2065" t="str">
            <v>QEP Energy Company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 t="b">
            <v>0</v>
          </cell>
          <cell r="Z2065">
            <v>0</v>
          </cell>
          <cell r="AA2065">
            <v>1</v>
          </cell>
          <cell r="AB2065" t="str">
            <v>|</v>
          </cell>
        </row>
        <row r="2066">
          <cell r="B2066">
            <v>7512</v>
          </cell>
          <cell r="D2066" t="str">
            <v>Hoss 4-36</v>
          </cell>
          <cell r="E2066" t="str">
            <v>S</v>
          </cell>
          <cell r="F2066">
            <v>1000</v>
          </cell>
          <cell r="G2066" t="str">
            <v>RWP - Plant</v>
          </cell>
          <cell r="H2066">
            <v>1000</v>
          </cell>
          <cell r="I2066" t="str">
            <v>RWP - Plant</v>
          </cell>
          <cell r="J2066" t="str">
            <v>1693</v>
          </cell>
          <cell r="K2066">
            <v>1</v>
          </cell>
          <cell r="L2066">
            <v>39295</v>
          </cell>
          <cell r="M2066">
            <v>1</v>
          </cell>
          <cell r="N2066">
            <v>1</v>
          </cell>
          <cell r="O2066">
            <v>40391</v>
          </cell>
          <cell r="P2066">
            <v>1</v>
          </cell>
          <cell r="Q2066" t="str">
            <v>EOG Resources, Inc.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 t="b">
            <v>0</v>
          </cell>
          <cell r="Z2066">
            <v>0</v>
          </cell>
          <cell r="AA2066">
            <v>1</v>
          </cell>
          <cell r="AB2066" t="str">
            <v>|</v>
          </cell>
        </row>
        <row r="2067">
          <cell r="B2067">
            <v>7513</v>
          </cell>
          <cell r="D2067" t="str">
            <v>Chapita 1237-21</v>
          </cell>
          <cell r="E2067" t="str">
            <v>S</v>
          </cell>
          <cell r="F2067">
            <v>1000</v>
          </cell>
          <cell r="G2067" t="str">
            <v>RWP - Plant</v>
          </cell>
          <cell r="H2067">
            <v>1000</v>
          </cell>
          <cell r="I2067" t="str">
            <v>RWP - Plant</v>
          </cell>
          <cell r="J2067" t="str">
            <v>1694</v>
          </cell>
          <cell r="K2067">
            <v>1</v>
          </cell>
          <cell r="L2067">
            <v>39295</v>
          </cell>
          <cell r="M2067">
            <v>1</v>
          </cell>
          <cell r="N2067">
            <v>0.55406736261571798</v>
          </cell>
          <cell r="O2067">
            <v>40391</v>
          </cell>
          <cell r="P2067">
            <v>1</v>
          </cell>
          <cell r="Q2067" t="str">
            <v>EOG Resources, Inc.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 t="b">
            <v>0</v>
          </cell>
          <cell r="Z2067">
            <v>0</v>
          </cell>
          <cell r="AA2067">
            <v>1</v>
          </cell>
          <cell r="AB2067" t="str">
            <v>|</v>
          </cell>
        </row>
        <row r="2068">
          <cell r="B2068">
            <v>7513</v>
          </cell>
          <cell r="D2068" t="str">
            <v>Chapita 1237-21</v>
          </cell>
          <cell r="E2068" t="str">
            <v>S</v>
          </cell>
          <cell r="F2068">
            <v>1000</v>
          </cell>
          <cell r="G2068" t="str">
            <v>RWP - Plant</v>
          </cell>
          <cell r="H2068">
            <v>1000</v>
          </cell>
          <cell r="I2068" t="str">
            <v>RWP - Plant</v>
          </cell>
          <cell r="J2068" t="str">
            <v>1694</v>
          </cell>
          <cell r="K2068">
            <v>1</v>
          </cell>
          <cell r="L2068">
            <v>39295</v>
          </cell>
          <cell r="M2068">
            <v>8</v>
          </cell>
          <cell r="N2068">
            <v>0.44593263738428207</v>
          </cell>
          <cell r="O2068">
            <v>40391</v>
          </cell>
          <cell r="P2068">
            <v>2</v>
          </cell>
          <cell r="Q2068" t="str">
            <v>Kerr McGee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 t="b">
            <v>0</v>
          </cell>
          <cell r="Z2068">
            <v>0</v>
          </cell>
          <cell r="AA2068">
            <v>99</v>
          </cell>
          <cell r="AB2068" t="str">
            <v>|</v>
          </cell>
        </row>
        <row r="2069">
          <cell r="B2069">
            <v>7514</v>
          </cell>
          <cell r="D2069" t="str">
            <v>East Chapita 27-3</v>
          </cell>
          <cell r="E2069" t="str">
            <v>S</v>
          </cell>
          <cell r="F2069">
            <v>1000</v>
          </cell>
          <cell r="G2069" t="str">
            <v>RWP - Plant</v>
          </cell>
          <cell r="H2069">
            <v>1000</v>
          </cell>
          <cell r="I2069" t="str">
            <v>RWP - Plant</v>
          </cell>
          <cell r="J2069" t="str">
            <v>1695</v>
          </cell>
          <cell r="K2069">
            <v>1</v>
          </cell>
          <cell r="L2069">
            <v>39295</v>
          </cell>
          <cell r="M2069">
            <v>1</v>
          </cell>
          <cell r="N2069">
            <v>1</v>
          </cell>
          <cell r="O2069">
            <v>40391</v>
          </cell>
          <cell r="P2069">
            <v>1</v>
          </cell>
          <cell r="Q2069" t="str">
            <v>EOG Resources, Inc.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 t="b">
            <v>0</v>
          </cell>
          <cell r="Z2069">
            <v>0</v>
          </cell>
          <cell r="AA2069">
            <v>1</v>
          </cell>
          <cell r="AB2069" t="str">
            <v>|</v>
          </cell>
        </row>
        <row r="2070">
          <cell r="B2070">
            <v>7515</v>
          </cell>
          <cell r="D2070" t="str">
            <v>North Chapita 340-34</v>
          </cell>
          <cell r="E2070" t="str">
            <v>S</v>
          </cell>
          <cell r="F2070">
            <v>1000</v>
          </cell>
          <cell r="G2070" t="str">
            <v>RWP - Plant</v>
          </cell>
          <cell r="H2070">
            <v>1000</v>
          </cell>
          <cell r="I2070" t="str">
            <v>RWP - Plant</v>
          </cell>
          <cell r="J2070" t="str">
            <v>1696</v>
          </cell>
          <cell r="K2070">
            <v>1</v>
          </cell>
          <cell r="L2070">
            <v>39356</v>
          </cell>
          <cell r="M2070">
            <v>1</v>
          </cell>
          <cell r="N2070">
            <v>0.78122833772355471</v>
          </cell>
          <cell r="O2070">
            <v>40391</v>
          </cell>
          <cell r="P2070">
            <v>1</v>
          </cell>
          <cell r="Q2070" t="str">
            <v>EOG Resources, Inc.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 t="b">
            <v>0</v>
          </cell>
          <cell r="Z2070">
            <v>0</v>
          </cell>
          <cell r="AA2070">
            <v>1</v>
          </cell>
          <cell r="AB2070" t="str">
            <v>|</v>
          </cell>
        </row>
        <row r="2071">
          <cell r="B2071">
            <v>7515</v>
          </cell>
          <cell r="D2071" t="str">
            <v>North Chapita 340-34</v>
          </cell>
          <cell r="E2071" t="str">
            <v>S</v>
          </cell>
          <cell r="F2071">
            <v>1000</v>
          </cell>
          <cell r="G2071" t="str">
            <v>RWP - Plant</v>
          </cell>
          <cell r="H2071">
            <v>1000</v>
          </cell>
          <cell r="I2071" t="str">
            <v>RWP - Plant</v>
          </cell>
          <cell r="J2071" t="str">
            <v>1696</v>
          </cell>
          <cell r="K2071">
            <v>1</v>
          </cell>
          <cell r="L2071">
            <v>39356</v>
          </cell>
          <cell r="M2071">
            <v>4</v>
          </cell>
          <cell r="N2071">
            <v>0.21877166227644532</v>
          </cell>
          <cell r="O2071">
            <v>40391</v>
          </cell>
          <cell r="P2071">
            <v>4</v>
          </cell>
          <cell r="Q2071" t="str">
            <v>QEP Energy Company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 t="b">
            <v>0</v>
          </cell>
          <cell r="Z2071">
            <v>0</v>
          </cell>
          <cell r="AA2071">
            <v>1</v>
          </cell>
          <cell r="AB2071" t="str">
            <v>|</v>
          </cell>
        </row>
        <row r="2072">
          <cell r="B2072">
            <v>7515</v>
          </cell>
          <cell r="D2072" t="str">
            <v>North Chapita 340-34</v>
          </cell>
          <cell r="E2072" t="str">
            <v>S</v>
          </cell>
          <cell r="F2072">
            <v>1000</v>
          </cell>
          <cell r="G2072" t="str">
            <v>RWP - Plant</v>
          </cell>
          <cell r="H2072">
            <v>1000</v>
          </cell>
          <cell r="I2072" t="str">
            <v>RWP - Plant</v>
          </cell>
          <cell r="J2072" t="str">
            <v>1696</v>
          </cell>
          <cell r="K2072">
            <v>1</v>
          </cell>
          <cell r="L2072">
            <v>39356</v>
          </cell>
          <cell r="M2072">
            <v>11</v>
          </cell>
          <cell r="N2072">
            <v>0</v>
          </cell>
          <cell r="O2072">
            <v>40391</v>
          </cell>
          <cell r="P2072">
            <v>4</v>
          </cell>
          <cell r="Q2072" t="str">
            <v>QEP Energy Company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 t="b">
            <v>0</v>
          </cell>
          <cell r="Z2072">
            <v>0</v>
          </cell>
          <cell r="AA2072">
            <v>1</v>
          </cell>
          <cell r="AB2072" t="str">
            <v>|</v>
          </cell>
        </row>
        <row r="2073">
          <cell r="B2073">
            <v>7516</v>
          </cell>
          <cell r="D2073" t="str">
            <v>Chapita 1008-22</v>
          </cell>
          <cell r="E2073" t="str">
            <v>S</v>
          </cell>
          <cell r="F2073">
            <v>1000</v>
          </cell>
          <cell r="G2073" t="str">
            <v>RWP - Plant</v>
          </cell>
          <cell r="H2073">
            <v>1000</v>
          </cell>
          <cell r="I2073" t="str">
            <v>RWP - Plant</v>
          </cell>
          <cell r="J2073" t="str">
            <v>1708</v>
          </cell>
          <cell r="K2073">
            <v>1</v>
          </cell>
          <cell r="L2073">
            <v>39326</v>
          </cell>
          <cell r="M2073">
            <v>1</v>
          </cell>
          <cell r="N2073">
            <v>0.55401459854014601</v>
          </cell>
          <cell r="O2073">
            <v>40391</v>
          </cell>
          <cell r="P2073">
            <v>1</v>
          </cell>
          <cell r="Q2073" t="str">
            <v>EOG Resources, Inc.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 t="b">
            <v>0</v>
          </cell>
          <cell r="Z2073">
            <v>0</v>
          </cell>
          <cell r="AA2073">
            <v>1</v>
          </cell>
          <cell r="AB2073" t="str">
            <v>|</v>
          </cell>
        </row>
        <row r="2074">
          <cell r="B2074">
            <v>7516</v>
          </cell>
          <cell r="D2074" t="str">
            <v>Chapita 1008-22</v>
          </cell>
          <cell r="E2074" t="str">
            <v>S</v>
          </cell>
          <cell r="F2074">
            <v>1000</v>
          </cell>
          <cell r="G2074" t="str">
            <v>RWP - Plant</v>
          </cell>
          <cell r="H2074">
            <v>1000</v>
          </cell>
          <cell r="I2074" t="str">
            <v>RWP - Plant</v>
          </cell>
          <cell r="J2074" t="str">
            <v>1708</v>
          </cell>
          <cell r="K2074">
            <v>1</v>
          </cell>
          <cell r="L2074">
            <v>39326</v>
          </cell>
          <cell r="M2074">
            <v>8</v>
          </cell>
          <cell r="N2074">
            <v>0.44598540145985405</v>
          </cell>
          <cell r="O2074">
            <v>40391</v>
          </cell>
          <cell r="P2074">
            <v>2</v>
          </cell>
          <cell r="Q2074" t="str">
            <v>Kerr McGee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 t="b">
            <v>0</v>
          </cell>
          <cell r="Z2074">
            <v>0</v>
          </cell>
          <cell r="AA2074">
            <v>99</v>
          </cell>
          <cell r="AB2074" t="str">
            <v>|</v>
          </cell>
        </row>
        <row r="2075">
          <cell r="B2075">
            <v>7517</v>
          </cell>
          <cell r="D2075" t="str">
            <v>Hoss 36-30</v>
          </cell>
          <cell r="E2075" t="str">
            <v>S</v>
          </cell>
          <cell r="F2075">
            <v>1000</v>
          </cell>
          <cell r="G2075" t="str">
            <v>RWP - Plant</v>
          </cell>
          <cell r="H2075">
            <v>1000</v>
          </cell>
          <cell r="I2075" t="str">
            <v>RWP - Plant</v>
          </cell>
          <cell r="J2075" t="str">
            <v>1709</v>
          </cell>
          <cell r="K2075">
            <v>1</v>
          </cell>
          <cell r="L2075">
            <v>39356</v>
          </cell>
          <cell r="M2075">
            <v>1</v>
          </cell>
          <cell r="N2075">
            <v>1</v>
          </cell>
          <cell r="O2075">
            <v>40391</v>
          </cell>
          <cell r="P2075">
            <v>1</v>
          </cell>
          <cell r="Q2075" t="str">
            <v>EOG Resources, Inc.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 t="b">
            <v>0</v>
          </cell>
          <cell r="Z2075">
            <v>0</v>
          </cell>
          <cell r="AA2075">
            <v>1</v>
          </cell>
          <cell r="AB2075" t="str">
            <v>|</v>
          </cell>
        </row>
        <row r="2076">
          <cell r="B2076">
            <v>7518</v>
          </cell>
          <cell r="D2076" t="str">
            <v>Chapita 686-30</v>
          </cell>
          <cell r="E2076" t="str">
            <v>S</v>
          </cell>
          <cell r="F2076">
            <v>1000</v>
          </cell>
          <cell r="G2076" t="str">
            <v>RWP - Plant</v>
          </cell>
          <cell r="H2076">
            <v>1000</v>
          </cell>
          <cell r="I2076" t="str">
            <v>RWP - Plant</v>
          </cell>
          <cell r="J2076" t="str">
            <v>1710</v>
          </cell>
          <cell r="K2076">
            <v>1</v>
          </cell>
          <cell r="L2076">
            <v>39356</v>
          </cell>
          <cell r="M2076">
            <v>1</v>
          </cell>
          <cell r="N2076">
            <v>1</v>
          </cell>
          <cell r="O2076">
            <v>40391</v>
          </cell>
          <cell r="P2076">
            <v>1</v>
          </cell>
          <cell r="Q2076" t="str">
            <v>EOG Resources, Inc.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 t="b">
            <v>0</v>
          </cell>
          <cell r="Z2076">
            <v>0</v>
          </cell>
          <cell r="AA2076">
            <v>1</v>
          </cell>
          <cell r="AB2076" t="str">
            <v>|</v>
          </cell>
        </row>
        <row r="2077">
          <cell r="B2077">
            <v>7518</v>
          </cell>
          <cell r="D2077" t="str">
            <v>Chapita 686-30</v>
          </cell>
          <cell r="E2077" t="str">
            <v>S</v>
          </cell>
          <cell r="F2077">
            <v>1000</v>
          </cell>
          <cell r="G2077" t="str">
            <v>RWP - Plant</v>
          </cell>
          <cell r="H2077">
            <v>1000</v>
          </cell>
          <cell r="I2077" t="str">
            <v>RWP - Plant</v>
          </cell>
          <cell r="J2077" t="str">
            <v>1710</v>
          </cell>
          <cell r="K2077">
            <v>1</v>
          </cell>
          <cell r="L2077">
            <v>39356</v>
          </cell>
          <cell r="M2077">
            <v>8</v>
          </cell>
          <cell r="N2077">
            <v>0</v>
          </cell>
          <cell r="O2077">
            <v>40391</v>
          </cell>
          <cell r="P2077">
            <v>2</v>
          </cell>
          <cell r="Q2077" t="str">
            <v>Kerr McGee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 t="b">
            <v>0</v>
          </cell>
          <cell r="Z2077">
            <v>0</v>
          </cell>
          <cell r="AA2077">
            <v>99</v>
          </cell>
          <cell r="AB2077" t="str">
            <v>|</v>
          </cell>
        </row>
        <row r="2078">
          <cell r="B2078">
            <v>7519</v>
          </cell>
          <cell r="D2078" t="str">
            <v>Chapita 923-23</v>
          </cell>
          <cell r="E2078" t="str">
            <v>S</v>
          </cell>
          <cell r="F2078">
            <v>1000</v>
          </cell>
          <cell r="G2078" t="str">
            <v>RWP - Plant</v>
          </cell>
          <cell r="H2078">
            <v>1000</v>
          </cell>
          <cell r="I2078" t="str">
            <v>RWP - Plant</v>
          </cell>
          <cell r="J2078" t="str">
            <v>1697</v>
          </cell>
          <cell r="K2078">
            <v>1</v>
          </cell>
          <cell r="L2078">
            <v>39356</v>
          </cell>
          <cell r="M2078">
            <v>1</v>
          </cell>
          <cell r="N2078">
            <v>0.77701293283270756</v>
          </cell>
          <cell r="O2078">
            <v>40391</v>
          </cell>
          <cell r="P2078">
            <v>1</v>
          </cell>
          <cell r="Q2078" t="str">
            <v>EOG Resources, Inc.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 t="b">
            <v>0</v>
          </cell>
          <cell r="Z2078">
            <v>0</v>
          </cell>
          <cell r="AA2078">
            <v>1</v>
          </cell>
          <cell r="AB2078" t="str">
            <v>|</v>
          </cell>
        </row>
        <row r="2079">
          <cell r="B2079">
            <v>7519</v>
          </cell>
          <cell r="D2079" t="str">
            <v>Chapita 923-23</v>
          </cell>
          <cell r="E2079" t="str">
            <v>S</v>
          </cell>
          <cell r="F2079">
            <v>1000</v>
          </cell>
          <cell r="G2079" t="str">
            <v>RWP - Plant</v>
          </cell>
          <cell r="H2079">
            <v>1000</v>
          </cell>
          <cell r="I2079" t="str">
            <v>RWP - Plant</v>
          </cell>
          <cell r="J2079" t="str">
            <v>1697</v>
          </cell>
          <cell r="K2079">
            <v>1</v>
          </cell>
          <cell r="L2079">
            <v>39356</v>
          </cell>
          <cell r="M2079">
            <v>8</v>
          </cell>
          <cell r="N2079">
            <v>0.22298706716729247</v>
          </cell>
          <cell r="O2079">
            <v>40391</v>
          </cell>
          <cell r="P2079">
            <v>2</v>
          </cell>
          <cell r="Q2079" t="str">
            <v>Kerr McGee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 t="b">
            <v>0</v>
          </cell>
          <cell r="Z2079">
            <v>0</v>
          </cell>
          <cell r="AA2079">
            <v>99</v>
          </cell>
          <cell r="AB2079" t="str">
            <v>|</v>
          </cell>
        </row>
        <row r="2080">
          <cell r="B2080">
            <v>7521</v>
          </cell>
          <cell r="D2080" t="str">
            <v>Chapita 815-28</v>
          </cell>
          <cell r="E2080" t="str">
            <v>S</v>
          </cell>
          <cell r="F2080">
            <v>1000</v>
          </cell>
          <cell r="G2080" t="str">
            <v>RWP - Plant</v>
          </cell>
          <cell r="H2080">
            <v>1000</v>
          </cell>
          <cell r="I2080" t="str">
            <v>RWP - Plant</v>
          </cell>
          <cell r="J2080" t="str">
            <v>1698</v>
          </cell>
          <cell r="K2080">
            <v>1</v>
          </cell>
          <cell r="L2080">
            <v>39356</v>
          </cell>
          <cell r="M2080">
            <v>1</v>
          </cell>
          <cell r="N2080">
            <v>0.5535714285714286</v>
          </cell>
          <cell r="O2080">
            <v>40391</v>
          </cell>
          <cell r="P2080">
            <v>1</v>
          </cell>
          <cell r="Q2080" t="str">
            <v>EOG Resources, Inc.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 t="b">
            <v>0</v>
          </cell>
          <cell r="Z2080">
            <v>0</v>
          </cell>
          <cell r="AA2080">
            <v>1</v>
          </cell>
          <cell r="AB2080" t="str">
            <v>|</v>
          </cell>
        </row>
        <row r="2081">
          <cell r="B2081">
            <v>7521</v>
          </cell>
          <cell r="D2081" t="str">
            <v>Chapita 815-28</v>
          </cell>
          <cell r="E2081" t="str">
            <v>S</v>
          </cell>
          <cell r="F2081">
            <v>1000</v>
          </cell>
          <cell r="G2081" t="str">
            <v>RWP - Plant</v>
          </cell>
          <cell r="H2081">
            <v>1000</v>
          </cell>
          <cell r="I2081" t="str">
            <v>RWP - Plant</v>
          </cell>
          <cell r="J2081" t="str">
            <v>1698</v>
          </cell>
          <cell r="K2081">
            <v>1</v>
          </cell>
          <cell r="L2081">
            <v>39356</v>
          </cell>
          <cell r="M2081">
            <v>8</v>
          </cell>
          <cell r="N2081">
            <v>0.44642857142857145</v>
          </cell>
          <cell r="O2081">
            <v>40391</v>
          </cell>
          <cell r="P2081">
            <v>2</v>
          </cell>
          <cell r="Q2081" t="str">
            <v>Kerr McGee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 t="b">
            <v>0</v>
          </cell>
          <cell r="Z2081">
            <v>0</v>
          </cell>
          <cell r="AA2081">
            <v>99</v>
          </cell>
          <cell r="AB2081" t="str">
            <v>|</v>
          </cell>
        </row>
        <row r="2082">
          <cell r="B2082">
            <v>7522</v>
          </cell>
          <cell r="D2082" t="str">
            <v>Chapita 1239-28</v>
          </cell>
          <cell r="E2082" t="str">
            <v>S</v>
          </cell>
          <cell r="F2082">
            <v>1000</v>
          </cell>
          <cell r="G2082" t="str">
            <v>RWP - Plant</v>
          </cell>
          <cell r="H2082">
            <v>1000</v>
          </cell>
          <cell r="I2082" t="str">
            <v>RWP - Plant</v>
          </cell>
          <cell r="J2082" t="str">
            <v>1699</v>
          </cell>
          <cell r="K2082">
            <v>1</v>
          </cell>
          <cell r="L2082">
            <v>39356</v>
          </cell>
          <cell r="M2082">
            <v>1</v>
          </cell>
          <cell r="N2082">
            <v>0.55414908579465549</v>
          </cell>
          <cell r="O2082">
            <v>40391</v>
          </cell>
          <cell r="P2082">
            <v>1</v>
          </cell>
          <cell r="Q2082" t="str">
            <v>EOG Resources, Inc.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 t="b">
            <v>0</v>
          </cell>
          <cell r="Z2082">
            <v>0</v>
          </cell>
          <cell r="AA2082">
            <v>1</v>
          </cell>
          <cell r="AB2082" t="str">
            <v>|</v>
          </cell>
        </row>
        <row r="2083">
          <cell r="B2083">
            <v>7522</v>
          </cell>
          <cell r="D2083" t="str">
            <v>Chapita 1239-28</v>
          </cell>
          <cell r="E2083" t="str">
            <v>S</v>
          </cell>
          <cell r="F2083">
            <v>1000</v>
          </cell>
          <cell r="G2083" t="str">
            <v>RWP - Plant</v>
          </cell>
          <cell r="H2083">
            <v>1000</v>
          </cell>
          <cell r="I2083" t="str">
            <v>RWP - Plant</v>
          </cell>
          <cell r="J2083" t="str">
            <v>1699</v>
          </cell>
          <cell r="K2083">
            <v>1</v>
          </cell>
          <cell r="L2083">
            <v>39356</v>
          </cell>
          <cell r="M2083">
            <v>8</v>
          </cell>
          <cell r="N2083">
            <v>0.44585091420534462</v>
          </cell>
          <cell r="O2083">
            <v>40391</v>
          </cell>
          <cell r="P2083">
            <v>2</v>
          </cell>
          <cell r="Q2083" t="str">
            <v>Kerr McGee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 t="b">
            <v>0</v>
          </cell>
          <cell r="Z2083">
            <v>0</v>
          </cell>
          <cell r="AA2083">
            <v>99</v>
          </cell>
          <cell r="AB2083" t="str">
            <v>|</v>
          </cell>
        </row>
        <row r="2084">
          <cell r="B2084">
            <v>7523</v>
          </cell>
          <cell r="D2084" t="str">
            <v>Chapita 986-10</v>
          </cell>
          <cell r="E2084" t="str">
            <v>S</v>
          </cell>
          <cell r="F2084">
            <v>1000</v>
          </cell>
          <cell r="G2084" t="str">
            <v>RWP - Plant</v>
          </cell>
          <cell r="H2084">
            <v>1000</v>
          </cell>
          <cell r="I2084" t="str">
            <v>RWP - Plant</v>
          </cell>
          <cell r="J2084" t="str">
            <v>1700</v>
          </cell>
          <cell r="K2084">
            <v>1</v>
          </cell>
          <cell r="L2084">
            <v>39356</v>
          </cell>
          <cell r="M2084">
            <v>1</v>
          </cell>
          <cell r="N2084">
            <v>1</v>
          </cell>
          <cell r="O2084">
            <v>40391</v>
          </cell>
          <cell r="P2084">
            <v>1</v>
          </cell>
          <cell r="Q2084" t="str">
            <v>EOG Resources, Inc.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>
            <v>0</v>
          </cell>
          <cell r="W2084">
            <v>0</v>
          </cell>
          <cell r="X2084">
            <v>0</v>
          </cell>
          <cell r="Y2084" t="b">
            <v>0</v>
          </cell>
          <cell r="Z2084">
            <v>0</v>
          </cell>
          <cell r="AA2084">
            <v>1</v>
          </cell>
          <cell r="AB2084" t="str">
            <v>|</v>
          </cell>
        </row>
        <row r="2085">
          <cell r="B2085">
            <v>7524</v>
          </cell>
          <cell r="D2085" t="str">
            <v>North Chapita 338-34</v>
          </cell>
          <cell r="E2085" t="str">
            <v>S</v>
          </cell>
          <cell r="F2085">
            <v>1000</v>
          </cell>
          <cell r="G2085" t="str">
            <v>RWP - Plant</v>
          </cell>
          <cell r="H2085">
            <v>1000</v>
          </cell>
          <cell r="I2085" t="str">
            <v>RWP - Plant</v>
          </cell>
          <cell r="J2085" t="str">
            <v>1701</v>
          </cell>
          <cell r="K2085">
            <v>1</v>
          </cell>
          <cell r="L2085">
            <v>39326</v>
          </cell>
          <cell r="M2085">
            <v>1</v>
          </cell>
          <cell r="N2085">
            <v>1</v>
          </cell>
          <cell r="O2085">
            <v>40391</v>
          </cell>
          <cell r="P2085">
            <v>1</v>
          </cell>
          <cell r="Q2085" t="str">
            <v>EOG Resources, Inc.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 t="b">
            <v>0</v>
          </cell>
          <cell r="Z2085">
            <v>0</v>
          </cell>
          <cell r="AA2085">
            <v>1</v>
          </cell>
          <cell r="AB2085" t="str">
            <v>|</v>
          </cell>
        </row>
        <row r="2086">
          <cell r="B2086">
            <v>7524</v>
          </cell>
          <cell r="D2086" t="str">
            <v>North Chapita 338-34</v>
          </cell>
          <cell r="E2086" t="str">
            <v>S</v>
          </cell>
          <cell r="F2086">
            <v>1000</v>
          </cell>
          <cell r="G2086" t="str">
            <v>RWP - Plant</v>
          </cell>
          <cell r="H2086">
            <v>1000</v>
          </cell>
          <cell r="I2086" t="str">
            <v>RWP - Plant</v>
          </cell>
          <cell r="J2086" t="str">
            <v>1701</v>
          </cell>
          <cell r="K2086">
            <v>1</v>
          </cell>
          <cell r="L2086">
            <v>39326</v>
          </cell>
          <cell r="M2086">
            <v>4</v>
          </cell>
          <cell r="N2086">
            <v>0</v>
          </cell>
          <cell r="O2086">
            <v>40391</v>
          </cell>
          <cell r="P2086">
            <v>4</v>
          </cell>
          <cell r="Q2086" t="str">
            <v>QEP Energy Company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 t="b">
            <v>0</v>
          </cell>
          <cell r="Z2086">
            <v>0</v>
          </cell>
          <cell r="AA2086">
            <v>1</v>
          </cell>
          <cell r="AB2086" t="str">
            <v>|</v>
          </cell>
        </row>
        <row r="2087">
          <cell r="B2087">
            <v>7524</v>
          </cell>
          <cell r="D2087" t="str">
            <v>North Chapita 338-34</v>
          </cell>
          <cell r="E2087" t="str">
            <v>S</v>
          </cell>
          <cell r="F2087">
            <v>1000</v>
          </cell>
          <cell r="G2087" t="str">
            <v>RWP - Plant</v>
          </cell>
          <cell r="H2087">
            <v>1000</v>
          </cell>
          <cell r="I2087" t="str">
            <v>RWP - Plant</v>
          </cell>
          <cell r="J2087" t="str">
            <v>1701</v>
          </cell>
          <cell r="K2087">
            <v>1</v>
          </cell>
          <cell r="L2087">
            <v>39326</v>
          </cell>
          <cell r="M2087">
            <v>11</v>
          </cell>
          <cell r="N2087">
            <v>0</v>
          </cell>
          <cell r="O2087">
            <v>40391</v>
          </cell>
          <cell r="P2087">
            <v>4</v>
          </cell>
          <cell r="Q2087" t="str">
            <v>QEP Energy Company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 t="b">
            <v>0</v>
          </cell>
          <cell r="Z2087">
            <v>0</v>
          </cell>
          <cell r="AA2087">
            <v>1</v>
          </cell>
          <cell r="AB2087" t="str">
            <v>|</v>
          </cell>
        </row>
        <row r="2088">
          <cell r="B2088">
            <v>7525</v>
          </cell>
          <cell r="D2088" t="str">
            <v>North Chapita 335-34</v>
          </cell>
          <cell r="E2088" t="str">
            <v>S</v>
          </cell>
          <cell r="F2088">
            <v>1000</v>
          </cell>
          <cell r="G2088" t="str">
            <v>RWP - Plant</v>
          </cell>
          <cell r="H2088">
            <v>1000</v>
          </cell>
          <cell r="I2088" t="str">
            <v>RWP - Plant</v>
          </cell>
          <cell r="J2088" t="str">
            <v>1702</v>
          </cell>
          <cell r="K2088">
            <v>1</v>
          </cell>
          <cell r="L2088">
            <v>39356</v>
          </cell>
          <cell r="M2088">
            <v>1</v>
          </cell>
          <cell r="N2088">
            <v>0.78126642143983183</v>
          </cell>
          <cell r="O2088">
            <v>40391</v>
          </cell>
          <cell r="P2088">
            <v>1</v>
          </cell>
          <cell r="Q2088" t="str">
            <v>EOG Resources, Inc.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 t="b">
            <v>0</v>
          </cell>
          <cell r="Z2088">
            <v>0</v>
          </cell>
          <cell r="AA2088">
            <v>1</v>
          </cell>
          <cell r="AB2088" t="str">
            <v>|</v>
          </cell>
        </row>
        <row r="2089">
          <cell r="B2089">
            <v>7525</v>
          </cell>
          <cell r="D2089" t="str">
            <v>North Chapita 335-34</v>
          </cell>
          <cell r="E2089" t="str">
            <v>S</v>
          </cell>
          <cell r="F2089">
            <v>1000</v>
          </cell>
          <cell r="G2089" t="str">
            <v>RWP - Plant</v>
          </cell>
          <cell r="H2089">
            <v>1000</v>
          </cell>
          <cell r="I2089" t="str">
            <v>RWP - Plant</v>
          </cell>
          <cell r="J2089" t="str">
            <v>1702</v>
          </cell>
          <cell r="K2089">
            <v>1</v>
          </cell>
          <cell r="L2089">
            <v>39356</v>
          </cell>
          <cell r="M2089">
            <v>4</v>
          </cell>
          <cell r="N2089">
            <v>0.21873357856016815</v>
          </cell>
          <cell r="O2089">
            <v>40391</v>
          </cell>
          <cell r="P2089">
            <v>4</v>
          </cell>
          <cell r="Q2089" t="str">
            <v>QEP Energy Company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 t="b">
            <v>0</v>
          </cell>
          <cell r="Z2089">
            <v>0</v>
          </cell>
          <cell r="AA2089">
            <v>1</v>
          </cell>
          <cell r="AB2089" t="str">
            <v>|</v>
          </cell>
        </row>
        <row r="2090">
          <cell r="B2090">
            <v>7525</v>
          </cell>
          <cell r="D2090" t="str">
            <v>North Chapita 335-34</v>
          </cell>
          <cell r="E2090" t="str">
            <v>S</v>
          </cell>
          <cell r="F2090">
            <v>1000</v>
          </cell>
          <cell r="G2090" t="str">
            <v>RWP - Plant</v>
          </cell>
          <cell r="H2090">
            <v>1000</v>
          </cell>
          <cell r="I2090" t="str">
            <v>RWP - Plant</v>
          </cell>
          <cell r="J2090" t="str">
            <v>1702</v>
          </cell>
          <cell r="K2090">
            <v>1</v>
          </cell>
          <cell r="L2090">
            <v>39356</v>
          </cell>
          <cell r="M2090">
            <v>11</v>
          </cell>
          <cell r="N2090">
            <v>0</v>
          </cell>
          <cell r="O2090">
            <v>40391</v>
          </cell>
          <cell r="P2090">
            <v>4</v>
          </cell>
          <cell r="Q2090" t="str">
            <v>QEP Energy Company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 t="b">
            <v>0</v>
          </cell>
          <cell r="Z2090">
            <v>0</v>
          </cell>
          <cell r="AA2090">
            <v>1</v>
          </cell>
          <cell r="AB2090" t="str">
            <v>|</v>
          </cell>
        </row>
        <row r="2091">
          <cell r="B2091">
            <v>7526</v>
          </cell>
          <cell r="D2091" t="str">
            <v>Hoss 1-36</v>
          </cell>
          <cell r="E2091" t="str">
            <v>S</v>
          </cell>
          <cell r="F2091">
            <v>1000</v>
          </cell>
          <cell r="G2091" t="str">
            <v>RWP - Plant</v>
          </cell>
          <cell r="H2091">
            <v>1000</v>
          </cell>
          <cell r="I2091" t="str">
            <v>RWP - Plant</v>
          </cell>
          <cell r="J2091" t="str">
            <v>1703</v>
          </cell>
          <cell r="K2091">
            <v>1</v>
          </cell>
          <cell r="L2091">
            <v>39356</v>
          </cell>
          <cell r="M2091">
            <v>1</v>
          </cell>
          <cell r="N2091">
            <v>1</v>
          </cell>
          <cell r="O2091">
            <v>40391</v>
          </cell>
          <cell r="P2091">
            <v>1</v>
          </cell>
          <cell r="Q2091" t="str">
            <v>EOG Resources, Inc.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 t="b">
            <v>0</v>
          </cell>
          <cell r="Z2091">
            <v>0</v>
          </cell>
          <cell r="AA2091">
            <v>1</v>
          </cell>
          <cell r="AB2091" t="str">
            <v>|</v>
          </cell>
        </row>
        <row r="2092">
          <cell r="B2092">
            <v>7528</v>
          </cell>
          <cell r="D2092" t="str">
            <v>Chapita 955-32</v>
          </cell>
          <cell r="E2092" t="str">
            <v>S</v>
          </cell>
          <cell r="F2092">
            <v>1000</v>
          </cell>
          <cell r="G2092" t="str">
            <v>RWP - Plant</v>
          </cell>
          <cell r="H2092">
            <v>1000</v>
          </cell>
          <cell r="I2092" t="str">
            <v>RWP - Plant</v>
          </cell>
          <cell r="J2092" t="str">
            <v>1711</v>
          </cell>
          <cell r="K2092">
            <v>1</v>
          </cell>
          <cell r="L2092">
            <v>39356</v>
          </cell>
          <cell r="M2092">
            <v>1</v>
          </cell>
          <cell r="N2092">
            <v>1</v>
          </cell>
          <cell r="O2092">
            <v>40391</v>
          </cell>
          <cell r="P2092">
            <v>1</v>
          </cell>
          <cell r="Q2092" t="str">
            <v>EOG Resources, Inc.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 t="b">
            <v>0</v>
          </cell>
          <cell r="Z2092">
            <v>0</v>
          </cell>
          <cell r="AA2092">
            <v>1</v>
          </cell>
          <cell r="AB2092" t="str">
            <v>|</v>
          </cell>
        </row>
        <row r="2093">
          <cell r="B2093">
            <v>7529</v>
          </cell>
          <cell r="D2093" t="str">
            <v>Chapita 816-28</v>
          </cell>
          <cell r="E2093" t="str">
            <v>S</v>
          </cell>
          <cell r="F2093">
            <v>1000</v>
          </cell>
          <cell r="G2093" t="str">
            <v>RWP - Plant</v>
          </cell>
          <cell r="H2093">
            <v>1000</v>
          </cell>
          <cell r="I2093" t="str">
            <v>RWP - Plant</v>
          </cell>
          <cell r="J2093" t="str">
            <v>1712</v>
          </cell>
          <cell r="K2093">
            <v>1</v>
          </cell>
          <cell r="L2093">
            <v>39356</v>
          </cell>
          <cell r="M2093">
            <v>1</v>
          </cell>
          <cell r="N2093">
            <v>1</v>
          </cell>
          <cell r="O2093">
            <v>40391</v>
          </cell>
          <cell r="P2093">
            <v>1</v>
          </cell>
          <cell r="Q2093" t="str">
            <v>EOG Resources, Inc.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 t="b">
            <v>0</v>
          </cell>
          <cell r="Z2093">
            <v>0</v>
          </cell>
          <cell r="AA2093">
            <v>1</v>
          </cell>
          <cell r="AB2093" t="str">
            <v>|</v>
          </cell>
        </row>
        <row r="2094">
          <cell r="B2094">
            <v>7530</v>
          </cell>
          <cell r="D2094" t="str">
            <v>Hoss 33-30</v>
          </cell>
          <cell r="E2094" t="str">
            <v>S</v>
          </cell>
          <cell r="F2094">
            <v>1000</v>
          </cell>
          <cell r="G2094" t="str">
            <v>RWP - Plant</v>
          </cell>
          <cell r="H2094">
            <v>1000</v>
          </cell>
          <cell r="I2094" t="str">
            <v>RWP - Plant</v>
          </cell>
          <cell r="J2094" t="str">
            <v>1713</v>
          </cell>
          <cell r="K2094">
            <v>1</v>
          </cell>
          <cell r="L2094">
            <v>39356</v>
          </cell>
          <cell r="M2094">
            <v>1</v>
          </cell>
          <cell r="N2094">
            <v>1</v>
          </cell>
          <cell r="O2094">
            <v>40391</v>
          </cell>
          <cell r="P2094">
            <v>1</v>
          </cell>
          <cell r="Q2094" t="str">
            <v>EOG Resources, Inc.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 t="b">
            <v>0</v>
          </cell>
          <cell r="Z2094">
            <v>0</v>
          </cell>
          <cell r="AA2094">
            <v>1</v>
          </cell>
          <cell r="AB2094" t="str">
            <v>|</v>
          </cell>
        </row>
        <row r="2095">
          <cell r="B2095">
            <v>7531</v>
          </cell>
          <cell r="D2095" t="str">
            <v>Chapita 1040-10</v>
          </cell>
          <cell r="E2095" t="str">
            <v>S</v>
          </cell>
          <cell r="F2095">
            <v>1000</v>
          </cell>
          <cell r="G2095" t="str">
            <v>RWP - Plant</v>
          </cell>
          <cell r="H2095">
            <v>1000</v>
          </cell>
          <cell r="I2095" t="str">
            <v>RWP - Plant</v>
          </cell>
          <cell r="J2095" t="str">
            <v>1714</v>
          </cell>
          <cell r="K2095">
            <v>1</v>
          </cell>
          <cell r="L2095">
            <v>39356</v>
          </cell>
          <cell r="M2095">
            <v>1</v>
          </cell>
          <cell r="N2095">
            <v>1</v>
          </cell>
          <cell r="O2095">
            <v>40391</v>
          </cell>
          <cell r="P2095">
            <v>1</v>
          </cell>
          <cell r="Q2095" t="str">
            <v>EOG Resources, Inc.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 t="b">
            <v>0</v>
          </cell>
          <cell r="Z2095">
            <v>0</v>
          </cell>
          <cell r="AA2095">
            <v>1</v>
          </cell>
          <cell r="AB2095" t="str">
            <v>|</v>
          </cell>
        </row>
        <row r="2096">
          <cell r="B2096">
            <v>7533</v>
          </cell>
          <cell r="D2096" t="str">
            <v>RWS 14d-6-9-24</v>
          </cell>
          <cell r="E2096" t="str">
            <v>S</v>
          </cell>
          <cell r="F2096">
            <v>1000</v>
          </cell>
          <cell r="G2096" t="str">
            <v>RWP - Plant</v>
          </cell>
          <cell r="H2096">
            <v>1000</v>
          </cell>
          <cell r="I2096" t="str">
            <v>RWP - Plant</v>
          </cell>
          <cell r="J2096" t="str">
            <v>1715</v>
          </cell>
          <cell r="K2096">
            <v>1</v>
          </cell>
          <cell r="L2096">
            <v>39356</v>
          </cell>
          <cell r="M2096">
            <v>4</v>
          </cell>
          <cell r="N2096">
            <v>1</v>
          </cell>
          <cell r="O2096">
            <v>40391</v>
          </cell>
          <cell r="P2096">
            <v>4</v>
          </cell>
          <cell r="Q2096" t="str">
            <v>QEP Energy Company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 t="b">
            <v>0</v>
          </cell>
          <cell r="Z2096">
            <v>0</v>
          </cell>
          <cell r="AA2096">
            <v>1</v>
          </cell>
          <cell r="AB2096" t="str">
            <v>|</v>
          </cell>
        </row>
        <row r="2097">
          <cell r="B2097">
            <v>7533</v>
          </cell>
          <cell r="D2097" t="str">
            <v>RWS 14d-6-9-24</v>
          </cell>
          <cell r="E2097" t="str">
            <v>S</v>
          </cell>
          <cell r="F2097">
            <v>1000</v>
          </cell>
          <cell r="G2097" t="str">
            <v>RWP - Plant</v>
          </cell>
          <cell r="H2097">
            <v>1000</v>
          </cell>
          <cell r="I2097" t="str">
            <v>RWP - Plant</v>
          </cell>
          <cell r="J2097" t="str">
            <v>1715</v>
          </cell>
          <cell r="K2097">
            <v>1</v>
          </cell>
          <cell r="L2097">
            <v>39356</v>
          </cell>
          <cell r="M2097">
            <v>11</v>
          </cell>
          <cell r="N2097">
            <v>0</v>
          </cell>
          <cell r="O2097">
            <v>40391</v>
          </cell>
          <cell r="P2097">
            <v>4</v>
          </cell>
          <cell r="Q2097" t="str">
            <v>QEP Energy Company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 t="b">
            <v>0</v>
          </cell>
          <cell r="Z2097">
            <v>0</v>
          </cell>
          <cell r="AA2097">
            <v>1</v>
          </cell>
          <cell r="AB2097" t="str">
            <v>|</v>
          </cell>
        </row>
        <row r="2098">
          <cell r="B2098">
            <v>7534</v>
          </cell>
          <cell r="D2098" t="str">
            <v>WRU 7ad-35-8-22 (Run 1)</v>
          </cell>
          <cell r="E2098" t="str">
            <v>S</v>
          </cell>
          <cell r="F2098">
            <v>1000</v>
          </cell>
          <cell r="G2098" t="str">
            <v>RWP - Plant</v>
          </cell>
          <cell r="H2098">
            <v>1000</v>
          </cell>
          <cell r="I2098" t="str">
            <v>RWP - Plant</v>
          </cell>
          <cell r="J2098" t="str">
            <v>1716</v>
          </cell>
          <cell r="K2098">
            <v>1</v>
          </cell>
          <cell r="L2098">
            <v>39326</v>
          </cell>
          <cell r="M2098">
            <v>4</v>
          </cell>
          <cell r="N2098">
            <v>1</v>
          </cell>
          <cell r="O2098">
            <v>40391</v>
          </cell>
          <cell r="P2098">
            <v>4</v>
          </cell>
          <cell r="Q2098" t="str">
            <v>QEP Energy Company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 t="b">
            <v>0</v>
          </cell>
          <cell r="Z2098">
            <v>0</v>
          </cell>
          <cell r="AA2098">
            <v>1</v>
          </cell>
          <cell r="AB2098" t="str">
            <v>|</v>
          </cell>
        </row>
        <row r="2099">
          <cell r="B2099">
            <v>7537</v>
          </cell>
          <cell r="D2099" t="str">
            <v>Hoss 34-30</v>
          </cell>
          <cell r="E2099" t="str">
            <v>S</v>
          </cell>
          <cell r="F2099">
            <v>1000</v>
          </cell>
          <cell r="G2099" t="str">
            <v>RWP - Plant</v>
          </cell>
          <cell r="H2099">
            <v>1000</v>
          </cell>
          <cell r="I2099" t="str">
            <v>RWP - Plant</v>
          </cell>
          <cell r="J2099" t="str">
            <v>1718</v>
          </cell>
          <cell r="K2099">
            <v>1</v>
          </cell>
          <cell r="L2099">
            <v>39326</v>
          </cell>
          <cell r="M2099">
            <v>1</v>
          </cell>
          <cell r="N2099">
            <v>1</v>
          </cell>
          <cell r="O2099">
            <v>40391</v>
          </cell>
          <cell r="P2099">
            <v>1</v>
          </cell>
          <cell r="Q2099" t="str">
            <v>EOG Resources, Inc.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0</v>
          </cell>
          <cell r="W2099">
            <v>0</v>
          </cell>
          <cell r="X2099">
            <v>0</v>
          </cell>
          <cell r="Y2099" t="b">
            <v>0</v>
          </cell>
          <cell r="Z2099">
            <v>0</v>
          </cell>
          <cell r="AA2099">
            <v>1</v>
          </cell>
          <cell r="AB2099" t="str">
            <v>|</v>
          </cell>
        </row>
        <row r="2100">
          <cell r="B2100">
            <v>7538</v>
          </cell>
          <cell r="D2100" t="str">
            <v>Chapita 1122-28</v>
          </cell>
          <cell r="E2100" t="str">
            <v>S</v>
          </cell>
          <cell r="F2100">
            <v>1000</v>
          </cell>
          <cell r="G2100" t="str">
            <v>RWP - Plant</v>
          </cell>
          <cell r="H2100">
            <v>1000</v>
          </cell>
          <cell r="I2100" t="str">
            <v>RWP - Plant</v>
          </cell>
          <cell r="J2100" t="str">
            <v>1719</v>
          </cell>
          <cell r="K2100">
            <v>1</v>
          </cell>
          <cell r="L2100">
            <v>39326</v>
          </cell>
          <cell r="M2100">
            <v>1</v>
          </cell>
          <cell r="N2100">
            <v>0.55396327810120916</v>
          </cell>
          <cell r="O2100">
            <v>40391</v>
          </cell>
          <cell r="P2100">
            <v>1</v>
          </cell>
          <cell r="Q2100" t="str">
            <v>EOG Resources, Inc.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0</v>
          </cell>
          <cell r="W2100">
            <v>0</v>
          </cell>
          <cell r="X2100">
            <v>0</v>
          </cell>
          <cell r="Y2100" t="b">
            <v>0</v>
          </cell>
          <cell r="Z2100">
            <v>0</v>
          </cell>
          <cell r="AA2100">
            <v>1</v>
          </cell>
          <cell r="AB2100" t="str">
            <v>|</v>
          </cell>
        </row>
        <row r="2101">
          <cell r="B2101">
            <v>7538</v>
          </cell>
          <cell r="D2101" t="str">
            <v>Chapita 1122-28</v>
          </cell>
          <cell r="E2101" t="str">
            <v>S</v>
          </cell>
          <cell r="F2101">
            <v>1000</v>
          </cell>
          <cell r="G2101" t="str">
            <v>RWP - Plant</v>
          </cell>
          <cell r="H2101">
            <v>1000</v>
          </cell>
          <cell r="I2101" t="str">
            <v>RWP - Plant</v>
          </cell>
          <cell r="J2101" t="str">
            <v>1719</v>
          </cell>
          <cell r="K2101">
            <v>1</v>
          </cell>
          <cell r="L2101">
            <v>39326</v>
          </cell>
          <cell r="M2101">
            <v>8</v>
          </cell>
          <cell r="N2101">
            <v>0.4460367218987909</v>
          </cell>
          <cell r="O2101">
            <v>40391</v>
          </cell>
          <cell r="P2101">
            <v>2</v>
          </cell>
          <cell r="Q2101" t="str">
            <v>Kerr McGee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 t="b">
            <v>0</v>
          </cell>
          <cell r="Z2101">
            <v>0</v>
          </cell>
          <cell r="AA2101">
            <v>99</v>
          </cell>
          <cell r="AB2101" t="str">
            <v>|</v>
          </cell>
        </row>
        <row r="2102">
          <cell r="B2102">
            <v>7541</v>
          </cell>
          <cell r="D2102" t="str">
            <v>North Chapita 157-34</v>
          </cell>
          <cell r="E2102" t="str">
            <v>S</v>
          </cell>
          <cell r="F2102">
            <v>1000</v>
          </cell>
          <cell r="G2102" t="str">
            <v>RWP - Plant</v>
          </cell>
          <cell r="H2102">
            <v>1000</v>
          </cell>
          <cell r="I2102" t="str">
            <v>RWP - Plant</v>
          </cell>
          <cell r="J2102" t="str">
            <v>1720</v>
          </cell>
          <cell r="K2102">
            <v>1</v>
          </cell>
          <cell r="L2102">
            <v>39356</v>
          </cell>
          <cell r="M2102">
            <v>1</v>
          </cell>
          <cell r="N2102">
            <v>0.78125582261971316</v>
          </cell>
          <cell r="O2102">
            <v>40391</v>
          </cell>
          <cell r="P2102">
            <v>1</v>
          </cell>
          <cell r="Q2102" t="str">
            <v>EOG Resources, Inc.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 t="b">
            <v>0</v>
          </cell>
          <cell r="Z2102">
            <v>0</v>
          </cell>
          <cell r="AA2102">
            <v>1</v>
          </cell>
          <cell r="AB2102" t="str">
            <v>|</v>
          </cell>
        </row>
        <row r="2103">
          <cell r="B2103">
            <v>7541</v>
          </cell>
          <cell r="D2103" t="str">
            <v>North Chapita 157-34</v>
          </cell>
          <cell r="E2103" t="str">
            <v>S</v>
          </cell>
          <cell r="F2103">
            <v>1000</v>
          </cell>
          <cell r="G2103" t="str">
            <v>RWP - Plant</v>
          </cell>
          <cell r="H2103">
            <v>1000</v>
          </cell>
          <cell r="I2103" t="str">
            <v>RWP - Plant</v>
          </cell>
          <cell r="J2103" t="str">
            <v>1720</v>
          </cell>
          <cell r="K2103">
            <v>1</v>
          </cell>
          <cell r="L2103">
            <v>39356</v>
          </cell>
          <cell r="M2103">
            <v>4</v>
          </cell>
          <cell r="N2103">
            <v>0.21874417738028692</v>
          </cell>
          <cell r="O2103">
            <v>40391</v>
          </cell>
          <cell r="P2103">
            <v>4</v>
          </cell>
          <cell r="Q2103" t="str">
            <v>QEP Energy Company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 t="b">
            <v>0</v>
          </cell>
          <cell r="Z2103">
            <v>0</v>
          </cell>
          <cell r="AA2103">
            <v>1</v>
          </cell>
          <cell r="AB2103" t="str">
            <v>|</v>
          </cell>
        </row>
        <row r="2104">
          <cell r="B2104">
            <v>7541</v>
          </cell>
          <cell r="D2104" t="str">
            <v>North Chapita 157-34</v>
          </cell>
          <cell r="E2104" t="str">
            <v>S</v>
          </cell>
          <cell r="F2104">
            <v>1000</v>
          </cell>
          <cell r="G2104" t="str">
            <v>RWP - Plant</v>
          </cell>
          <cell r="H2104">
            <v>1000</v>
          </cell>
          <cell r="I2104" t="str">
            <v>RWP - Plant</v>
          </cell>
          <cell r="J2104" t="str">
            <v>1720</v>
          </cell>
          <cell r="K2104">
            <v>1</v>
          </cell>
          <cell r="L2104">
            <v>39356</v>
          </cell>
          <cell r="M2104">
            <v>11</v>
          </cell>
          <cell r="N2104">
            <v>0</v>
          </cell>
          <cell r="O2104">
            <v>40391</v>
          </cell>
          <cell r="P2104">
            <v>4</v>
          </cell>
          <cell r="Q2104" t="str">
            <v>QEP Energy Company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 t="b">
            <v>0</v>
          </cell>
          <cell r="Z2104">
            <v>0</v>
          </cell>
          <cell r="AA2104">
            <v>1</v>
          </cell>
          <cell r="AB2104" t="str">
            <v>|</v>
          </cell>
        </row>
        <row r="2105">
          <cell r="B2105">
            <v>7542</v>
          </cell>
          <cell r="D2105" t="str">
            <v>Chapita 1000-22</v>
          </cell>
          <cell r="E2105" t="str">
            <v>S</v>
          </cell>
          <cell r="F2105">
            <v>1000</v>
          </cell>
          <cell r="G2105" t="str">
            <v>RWP - Plant</v>
          </cell>
          <cell r="H2105">
            <v>1000</v>
          </cell>
          <cell r="I2105" t="str">
            <v>RWP - Plant</v>
          </cell>
          <cell r="J2105" t="str">
            <v>1721</v>
          </cell>
          <cell r="K2105">
            <v>1</v>
          </cell>
          <cell r="L2105">
            <v>39356</v>
          </cell>
          <cell r="M2105">
            <v>1</v>
          </cell>
          <cell r="N2105">
            <v>0.55408052230685534</v>
          </cell>
          <cell r="O2105">
            <v>40391</v>
          </cell>
          <cell r="P2105">
            <v>1</v>
          </cell>
          <cell r="Q2105" t="str">
            <v>EOG Resources, Inc.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 t="b">
            <v>0</v>
          </cell>
          <cell r="Z2105">
            <v>0</v>
          </cell>
          <cell r="AA2105">
            <v>1</v>
          </cell>
          <cell r="AB2105" t="str">
            <v>|</v>
          </cell>
        </row>
        <row r="2106">
          <cell r="B2106">
            <v>7542</v>
          </cell>
          <cell r="D2106" t="str">
            <v>Chapita 1000-22</v>
          </cell>
          <cell r="E2106" t="str">
            <v>S</v>
          </cell>
          <cell r="F2106">
            <v>1000</v>
          </cell>
          <cell r="G2106" t="str">
            <v>RWP - Plant</v>
          </cell>
          <cell r="H2106">
            <v>1000</v>
          </cell>
          <cell r="I2106" t="str">
            <v>RWP - Plant</v>
          </cell>
          <cell r="J2106" t="str">
            <v>1721</v>
          </cell>
          <cell r="K2106">
            <v>1</v>
          </cell>
          <cell r="L2106">
            <v>39356</v>
          </cell>
          <cell r="M2106">
            <v>8</v>
          </cell>
          <cell r="N2106">
            <v>0.44591947769314477</v>
          </cell>
          <cell r="O2106">
            <v>40391</v>
          </cell>
          <cell r="P2106">
            <v>2</v>
          </cell>
          <cell r="Q2106" t="str">
            <v>Kerr McGee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 t="b">
            <v>0</v>
          </cell>
          <cell r="Z2106">
            <v>0</v>
          </cell>
          <cell r="AA2106">
            <v>99</v>
          </cell>
          <cell r="AB2106" t="str">
            <v>|</v>
          </cell>
        </row>
        <row r="2107">
          <cell r="B2107">
            <v>7544</v>
          </cell>
          <cell r="D2107" t="str">
            <v>WV 13ad-8-8-22 (Run 1)</v>
          </cell>
          <cell r="E2107" t="str">
            <v>S</v>
          </cell>
          <cell r="F2107">
            <v>1000</v>
          </cell>
          <cell r="G2107" t="str">
            <v>RWP - Plant</v>
          </cell>
          <cell r="H2107">
            <v>1000</v>
          </cell>
          <cell r="I2107" t="str">
            <v>RWP - Plant</v>
          </cell>
          <cell r="J2107" t="str">
            <v>1722</v>
          </cell>
          <cell r="K2107">
            <v>1</v>
          </cell>
          <cell r="L2107">
            <v>39356</v>
          </cell>
          <cell r="M2107">
            <v>4</v>
          </cell>
          <cell r="N2107">
            <v>1</v>
          </cell>
          <cell r="O2107">
            <v>40391</v>
          </cell>
          <cell r="P2107">
            <v>4</v>
          </cell>
          <cell r="Q2107" t="str">
            <v>QEP Energy Company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 t="b">
            <v>0</v>
          </cell>
          <cell r="Z2107">
            <v>0</v>
          </cell>
          <cell r="AA2107">
            <v>1</v>
          </cell>
          <cell r="AB2107" t="str">
            <v>|</v>
          </cell>
        </row>
        <row r="2108">
          <cell r="B2108">
            <v>7547</v>
          </cell>
          <cell r="D2108" t="str">
            <v>Chapita 957-32</v>
          </cell>
          <cell r="E2108" t="str">
            <v>S</v>
          </cell>
          <cell r="F2108">
            <v>1000</v>
          </cell>
          <cell r="G2108" t="str">
            <v>RWP - Plant</v>
          </cell>
          <cell r="H2108">
            <v>1000</v>
          </cell>
          <cell r="I2108" t="str">
            <v>RWP - Plant</v>
          </cell>
          <cell r="J2108" t="str">
            <v>1723</v>
          </cell>
          <cell r="K2108">
            <v>1</v>
          </cell>
          <cell r="L2108">
            <v>39356</v>
          </cell>
          <cell r="M2108">
            <v>1</v>
          </cell>
          <cell r="N2108">
            <v>1</v>
          </cell>
          <cell r="O2108">
            <v>40391</v>
          </cell>
          <cell r="P2108">
            <v>1</v>
          </cell>
          <cell r="Q2108" t="str">
            <v>EOG Resources, Inc.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 t="b">
            <v>0</v>
          </cell>
          <cell r="Z2108">
            <v>0</v>
          </cell>
          <cell r="AA2108">
            <v>1</v>
          </cell>
          <cell r="AB2108" t="str">
            <v>|</v>
          </cell>
        </row>
        <row r="2109">
          <cell r="B2109">
            <v>7548</v>
          </cell>
          <cell r="D2109" t="str">
            <v>Chapita 954-32</v>
          </cell>
          <cell r="E2109" t="str">
            <v>S</v>
          </cell>
          <cell r="F2109">
            <v>1000</v>
          </cell>
          <cell r="G2109" t="str">
            <v>RWP - Plant</v>
          </cell>
          <cell r="H2109">
            <v>1000</v>
          </cell>
          <cell r="I2109" t="str">
            <v>RWP - Plant</v>
          </cell>
          <cell r="J2109" t="str">
            <v>1724</v>
          </cell>
          <cell r="K2109">
            <v>1</v>
          </cell>
          <cell r="L2109">
            <v>39356</v>
          </cell>
          <cell r="M2109">
            <v>1</v>
          </cell>
          <cell r="N2109">
            <v>0.554026980098838</v>
          </cell>
          <cell r="O2109">
            <v>40391</v>
          </cell>
          <cell r="P2109">
            <v>1</v>
          </cell>
          <cell r="Q2109" t="str">
            <v>EOG Resources, Inc.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 t="b">
            <v>0</v>
          </cell>
          <cell r="Z2109">
            <v>0</v>
          </cell>
          <cell r="AA2109">
            <v>1</v>
          </cell>
          <cell r="AB2109" t="str">
            <v>|</v>
          </cell>
        </row>
        <row r="2110">
          <cell r="B2110">
            <v>7548</v>
          </cell>
          <cell r="D2110" t="str">
            <v>Chapita 954-32</v>
          </cell>
          <cell r="E2110" t="str">
            <v>S</v>
          </cell>
          <cell r="F2110">
            <v>1000</v>
          </cell>
          <cell r="G2110" t="str">
            <v>RWP - Plant</v>
          </cell>
          <cell r="H2110">
            <v>1000</v>
          </cell>
          <cell r="I2110" t="str">
            <v>RWP - Plant</v>
          </cell>
          <cell r="J2110" t="str">
            <v>1724</v>
          </cell>
          <cell r="K2110">
            <v>1</v>
          </cell>
          <cell r="L2110">
            <v>39356</v>
          </cell>
          <cell r="M2110">
            <v>8</v>
          </cell>
          <cell r="N2110">
            <v>0.44597301990116206</v>
          </cell>
          <cell r="O2110">
            <v>40391</v>
          </cell>
          <cell r="P2110">
            <v>2</v>
          </cell>
          <cell r="Q2110" t="str">
            <v>Kerr McGee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 t="b">
            <v>0</v>
          </cell>
          <cell r="Z2110">
            <v>0</v>
          </cell>
          <cell r="AA2110">
            <v>99</v>
          </cell>
          <cell r="AB2110" t="str">
            <v>|</v>
          </cell>
        </row>
        <row r="2111">
          <cell r="B2111">
            <v>7549</v>
          </cell>
          <cell r="D2111" t="str">
            <v>Chapita 1234-20</v>
          </cell>
          <cell r="E2111" t="str">
            <v>S</v>
          </cell>
          <cell r="F2111">
            <v>1000</v>
          </cell>
          <cell r="G2111" t="str">
            <v>RWP - Plant</v>
          </cell>
          <cell r="H2111">
            <v>1000</v>
          </cell>
          <cell r="I2111" t="str">
            <v>RWP - Plant</v>
          </cell>
          <cell r="J2111" t="str">
            <v>1725</v>
          </cell>
          <cell r="K2111">
            <v>1</v>
          </cell>
          <cell r="L2111">
            <v>39356</v>
          </cell>
          <cell r="M2111">
            <v>1</v>
          </cell>
          <cell r="N2111">
            <v>0.55420466058763929</v>
          </cell>
          <cell r="O2111">
            <v>40391</v>
          </cell>
          <cell r="P2111">
            <v>1</v>
          </cell>
          <cell r="Q2111" t="str">
            <v>EOG Resources, Inc.</v>
          </cell>
          <cell r="R2111">
            <v>0</v>
          </cell>
          <cell r="S2111">
            <v>0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  <cell r="X2111">
            <v>0</v>
          </cell>
          <cell r="Y2111" t="b">
            <v>0</v>
          </cell>
          <cell r="Z2111">
            <v>0</v>
          </cell>
          <cell r="AA2111">
            <v>1</v>
          </cell>
          <cell r="AB2111" t="str">
            <v>|</v>
          </cell>
        </row>
        <row r="2112">
          <cell r="B2112">
            <v>7549</v>
          </cell>
          <cell r="D2112" t="str">
            <v>Chapita 1234-20</v>
          </cell>
          <cell r="E2112" t="str">
            <v>S</v>
          </cell>
          <cell r="F2112">
            <v>1000</v>
          </cell>
          <cell r="G2112" t="str">
            <v>RWP - Plant</v>
          </cell>
          <cell r="H2112">
            <v>1000</v>
          </cell>
          <cell r="I2112" t="str">
            <v>RWP - Plant</v>
          </cell>
          <cell r="J2112" t="str">
            <v>1725</v>
          </cell>
          <cell r="K2112">
            <v>1</v>
          </cell>
          <cell r="L2112">
            <v>39356</v>
          </cell>
          <cell r="M2112">
            <v>8</v>
          </cell>
          <cell r="N2112">
            <v>0.44579533941236071</v>
          </cell>
          <cell r="O2112">
            <v>40391</v>
          </cell>
          <cell r="P2112">
            <v>2</v>
          </cell>
          <cell r="Q2112" t="str">
            <v>Kerr McGee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>
            <v>0</v>
          </cell>
          <cell r="W2112">
            <v>0</v>
          </cell>
          <cell r="X2112">
            <v>0</v>
          </cell>
          <cell r="Y2112" t="b">
            <v>0</v>
          </cell>
          <cell r="Z2112">
            <v>0</v>
          </cell>
          <cell r="AA2112">
            <v>99</v>
          </cell>
          <cell r="AB2112" t="str">
            <v>|</v>
          </cell>
        </row>
        <row r="2113">
          <cell r="B2113">
            <v>7550</v>
          </cell>
          <cell r="D2113" t="str">
            <v>Hoss 39-30</v>
          </cell>
          <cell r="E2113" t="str">
            <v>S</v>
          </cell>
          <cell r="F2113">
            <v>1000</v>
          </cell>
          <cell r="G2113" t="str">
            <v>RWP - Plant</v>
          </cell>
          <cell r="H2113">
            <v>1000</v>
          </cell>
          <cell r="I2113" t="str">
            <v>RWP - Plant</v>
          </cell>
          <cell r="J2113" t="str">
            <v>1726</v>
          </cell>
          <cell r="K2113">
            <v>1</v>
          </cell>
          <cell r="L2113">
            <v>39356</v>
          </cell>
          <cell r="M2113">
            <v>1</v>
          </cell>
          <cell r="N2113">
            <v>1</v>
          </cell>
          <cell r="O2113">
            <v>40391</v>
          </cell>
          <cell r="P2113">
            <v>1</v>
          </cell>
          <cell r="Q2113" t="str">
            <v>EOG Resources, Inc.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  <cell r="X2113">
            <v>0</v>
          </cell>
          <cell r="Y2113" t="b">
            <v>0</v>
          </cell>
          <cell r="Z2113">
            <v>0</v>
          </cell>
          <cell r="AA2113">
            <v>1</v>
          </cell>
          <cell r="AB2113" t="str">
            <v>|</v>
          </cell>
        </row>
        <row r="2114">
          <cell r="B2114">
            <v>7551</v>
          </cell>
          <cell r="D2114" t="str">
            <v>Chapita 1325-32</v>
          </cell>
          <cell r="E2114" t="str">
            <v>S</v>
          </cell>
          <cell r="F2114">
            <v>1000</v>
          </cell>
          <cell r="G2114" t="str">
            <v>RWP - Plant</v>
          </cell>
          <cell r="H2114">
            <v>1000</v>
          </cell>
          <cell r="I2114" t="str">
            <v>RWP - Plant</v>
          </cell>
          <cell r="J2114" t="str">
            <v>1727</v>
          </cell>
          <cell r="K2114">
            <v>1</v>
          </cell>
          <cell r="L2114">
            <v>39356</v>
          </cell>
          <cell r="M2114">
            <v>1</v>
          </cell>
          <cell r="N2114">
            <v>0.55393700787401567</v>
          </cell>
          <cell r="O2114">
            <v>40391</v>
          </cell>
          <cell r="P2114">
            <v>1</v>
          </cell>
          <cell r="Q2114" t="str">
            <v>EOG Resources, Inc.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  <cell r="X2114">
            <v>0</v>
          </cell>
          <cell r="Y2114" t="b">
            <v>0</v>
          </cell>
          <cell r="Z2114">
            <v>0</v>
          </cell>
          <cell r="AA2114">
            <v>1</v>
          </cell>
          <cell r="AB2114" t="str">
            <v>|</v>
          </cell>
        </row>
        <row r="2115">
          <cell r="B2115">
            <v>7551</v>
          </cell>
          <cell r="D2115" t="str">
            <v>Chapita 1325-32</v>
          </cell>
          <cell r="E2115" t="str">
            <v>S</v>
          </cell>
          <cell r="F2115">
            <v>1000</v>
          </cell>
          <cell r="G2115" t="str">
            <v>RWP - Plant</v>
          </cell>
          <cell r="H2115">
            <v>1000</v>
          </cell>
          <cell r="I2115" t="str">
            <v>RWP - Plant</v>
          </cell>
          <cell r="J2115" t="str">
            <v>1727</v>
          </cell>
          <cell r="K2115">
            <v>1</v>
          </cell>
          <cell r="L2115">
            <v>39356</v>
          </cell>
          <cell r="M2115">
            <v>8</v>
          </cell>
          <cell r="N2115">
            <v>0.44606299212598421</v>
          </cell>
          <cell r="O2115">
            <v>40391</v>
          </cell>
          <cell r="P2115">
            <v>2</v>
          </cell>
          <cell r="Q2115" t="str">
            <v>Kerr McGee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  <cell r="X2115">
            <v>0</v>
          </cell>
          <cell r="Y2115" t="b">
            <v>0</v>
          </cell>
          <cell r="Z2115">
            <v>0</v>
          </cell>
          <cell r="AA2115">
            <v>99</v>
          </cell>
          <cell r="AB2115" t="str">
            <v>|</v>
          </cell>
        </row>
        <row r="2116">
          <cell r="B2116">
            <v>7552</v>
          </cell>
          <cell r="D2116" t="str">
            <v>Chapita 987-10</v>
          </cell>
          <cell r="E2116" t="str">
            <v>S</v>
          </cell>
          <cell r="F2116">
            <v>1000</v>
          </cell>
          <cell r="G2116" t="str">
            <v>RWP - Plant</v>
          </cell>
          <cell r="H2116">
            <v>1000</v>
          </cell>
          <cell r="I2116" t="str">
            <v>RWP - Plant</v>
          </cell>
          <cell r="J2116" t="str">
            <v>1728</v>
          </cell>
          <cell r="K2116">
            <v>1</v>
          </cell>
          <cell r="L2116">
            <v>39356</v>
          </cell>
          <cell r="M2116">
            <v>1</v>
          </cell>
          <cell r="N2116">
            <v>1</v>
          </cell>
          <cell r="O2116">
            <v>40391</v>
          </cell>
          <cell r="P2116">
            <v>1</v>
          </cell>
          <cell r="Q2116" t="str">
            <v>EOG Resources, Inc.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0</v>
          </cell>
          <cell r="W2116">
            <v>0</v>
          </cell>
          <cell r="X2116">
            <v>0</v>
          </cell>
          <cell r="Y2116" t="b">
            <v>0</v>
          </cell>
          <cell r="Z2116">
            <v>0</v>
          </cell>
          <cell r="AA2116">
            <v>1</v>
          </cell>
          <cell r="AB2116" t="str">
            <v>|</v>
          </cell>
        </row>
        <row r="2117">
          <cell r="B2117">
            <v>7554</v>
          </cell>
          <cell r="D2117" t="str">
            <v>Chapita 1270-15</v>
          </cell>
          <cell r="E2117" t="str">
            <v>S</v>
          </cell>
          <cell r="F2117">
            <v>1000</v>
          </cell>
          <cell r="G2117" t="str">
            <v>RWP - Plant</v>
          </cell>
          <cell r="H2117">
            <v>1000</v>
          </cell>
          <cell r="I2117" t="str">
            <v>RWP - Plant</v>
          </cell>
          <cell r="J2117" t="str">
            <v>1729</v>
          </cell>
          <cell r="K2117">
            <v>1</v>
          </cell>
          <cell r="L2117">
            <v>39356</v>
          </cell>
          <cell r="M2117">
            <v>1</v>
          </cell>
          <cell r="N2117">
            <v>0.55392649126330584</v>
          </cell>
          <cell r="O2117">
            <v>40391</v>
          </cell>
          <cell r="P2117">
            <v>1</v>
          </cell>
          <cell r="Q2117" t="str">
            <v>EOG Resources, Inc.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  <cell r="X2117">
            <v>0</v>
          </cell>
          <cell r="Y2117" t="b">
            <v>0</v>
          </cell>
          <cell r="Z2117">
            <v>0</v>
          </cell>
          <cell r="AA2117">
            <v>1</v>
          </cell>
          <cell r="AB2117" t="str">
            <v>|</v>
          </cell>
        </row>
        <row r="2118">
          <cell r="B2118">
            <v>7554</v>
          </cell>
          <cell r="D2118" t="str">
            <v>Chapita 1270-15</v>
          </cell>
          <cell r="E2118" t="str">
            <v>S</v>
          </cell>
          <cell r="F2118">
            <v>1000</v>
          </cell>
          <cell r="G2118" t="str">
            <v>RWP - Plant</v>
          </cell>
          <cell r="H2118">
            <v>1000</v>
          </cell>
          <cell r="I2118" t="str">
            <v>RWP - Plant</v>
          </cell>
          <cell r="J2118" t="str">
            <v>1729</v>
          </cell>
          <cell r="K2118">
            <v>1</v>
          </cell>
          <cell r="L2118">
            <v>39356</v>
          </cell>
          <cell r="M2118">
            <v>8</v>
          </cell>
          <cell r="N2118">
            <v>0.4460735087366941</v>
          </cell>
          <cell r="O2118">
            <v>40391</v>
          </cell>
          <cell r="P2118">
            <v>2</v>
          </cell>
          <cell r="Q2118" t="str">
            <v>Kerr McGee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  <cell r="X2118">
            <v>0</v>
          </cell>
          <cell r="Y2118" t="b">
            <v>0</v>
          </cell>
          <cell r="Z2118">
            <v>0</v>
          </cell>
          <cell r="AA2118">
            <v>99</v>
          </cell>
          <cell r="AB2118" t="str">
            <v>|</v>
          </cell>
        </row>
        <row r="2119">
          <cell r="B2119">
            <v>7555</v>
          </cell>
          <cell r="D2119" t="str">
            <v>Hoss 31-30</v>
          </cell>
          <cell r="E2119" t="str">
            <v>S</v>
          </cell>
          <cell r="F2119">
            <v>1000</v>
          </cell>
          <cell r="G2119" t="str">
            <v>RWP - Plant</v>
          </cell>
          <cell r="H2119">
            <v>1000</v>
          </cell>
          <cell r="I2119" t="str">
            <v>RWP - Plant</v>
          </cell>
          <cell r="J2119" t="str">
            <v>1730</v>
          </cell>
          <cell r="K2119">
            <v>1</v>
          </cell>
          <cell r="L2119">
            <v>39356</v>
          </cell>
          <cell r="M2119">
            <v>1</v>
          </cell>
          <cell r="N2119">
            <v>1</v>
          </cell>
          <cell r="O2119">
            <v>40391</v>
          </cell>
          <cell r="P2119">
            <v>1</v>
          </cell>
          <cell r="Q2119" t="str">
            <v>EOG Resources, Inc.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  <cell r="X2119">
            <v>0</v>
          </cell>
          <cell r="Y2119" t="b">
            <v>0</v>
          </cell>
          <cell r="Z2119">
            <v>0</v>
          </cell>
          <cell r="AA2119">
            <v>1</v>
          </cell>
          <cell r="AB2119" t="str">
            <v>|</v>
          </cell>
        </row>
        <row r="2120">
          <cell r="B2120">
            <v>7556</v>
          </cell>
          <cell r="D2120" t="str">
            <v>North Chapita 333-34</v>
          </cell>
          <cell r="E2120" t="str">
            <v>S</v>
          </cell>
          <cell r="F2120">
            <v>1000</v>
          </cell>
          <cell r="G2120" t="str">
            <v>RWP - Plant</v>
          </cell>
          <cell r="H2120">
            <v>1000</v>
          </cell>
          <cell r="I2120" t="str">
            <v>RWP - Plant</v>
          </cell>
          <cell r="J2120" t="str">
            <v>1731</v>
          </cell>
          <cell r="K2120">
            <v>1</v>
          </cell>
          <cell r="L2120">
            <v>39356</v>
          </cell>
          <cell r="M2120">
            <v>1</v>
          </cell>
          <cell r="N2120">
            <v>0.78132904115888713</v>
          </cell>
          <cell r="O2120">
            <v>40391</v>
          </cell>
          <cell r="P2120">
            <v>1</v>
          </cell>
          <cell r="Q2120" t="str">
            <v>EOG Resources, Inc.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 t="b">
            <v>0</v>
          </cell>
          <cell r="Z2120">
            <v>0</v>
          </cell>
          <cell r="AA2120">
            <v>1</v>
          </cell>
          <cell r="AB2120" t="str">
            <v>|</v>
          </cell>
        </row>
        <row r="2121">
          <cell r="B2121">
            <v>7556</v>
          </cell>
          <cell r="D2121" t="str">
            <v>North Chapita 333-34</v>
          </cell>
          <cell r="E2121" t="str">
            <v>S</v>
          </cell>
          <cell r="F2121">
            <v>1000</v>
          </cell>
          <cell r="G2121" t="str">
            <v>RWP - Plant</v>
          </cell>
          <cell r="H2121">
            <v>1000</v>
          </cell>
          <cell r="I2121" t="str">
            <v>RWP - Plant</v>
          </cell>
          <cell r="J2121" t="str">
            <v>1731</v>
          </cell>
          <cell r="K2121">
            <v>1</v>
          </cell>
          <cell r="L2121">
            <v>39356</v>
          </cell>
          <cell r="M2121">
            <v>4</v>
          </cell>
          <cell r="N2121">
            <v>0.21867095884111293</v>
          </cell>
          <cell r="O2121">
            <v>40391</v>
          </cell>
          <cell r="P2121">
            <v>4</v>
          </cell>
          <cell r="Q2121" t="str">
            <v>QEP Energy Company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 t="b">
            <v>0</v>
          </cell>
          <cell r="Z2121">
            <v>0</v>
          </cell>
          <cell r="AA2121">
            <v>1</v>
          </cell>
          <cell r="AB2121" t="str">
            <v>|</v>
          </cell>
        </row>
        <row r="2122">
          <cell r="B2122">
            <v>7556</v>
          </cell>
          <cell r="D2122" t="str">
            <v>North Chapita 333-34</v>
          </cell>
          <cell r="E2122" t="str">
            <v>S</v>
          </cell>
          <cell r="F2122">
            <v>1000</v>
          </cell>
          <cell r="G2122" t="str">
            <v>RWP - Plant</v>
          </cell>
          <cell r="H2122">
            <v>1000</v>
          </cell>
          <cell r="I2122" t="str">
            <v>RWP - Plant</v>
          </cell>
          <cell r="J2122" t="str">
            <v>1731</v>
          </cell>
          <cell r="K2122">
            <v>1</v>
          </cell>
          <cell r="L2122">
            <v>39356</v>
          </cell>
          <cell r="M2122">
            <v>11</v>
          </cell>
          <cell r="N2122">
            <v>0</v>
          </cell>
          <cell r="O2122">
            <v>40391</v>
          </cell>
          <cell r="P2122">
            <v>4</v>
          </cell>
          <cell r="Q2122" t="str">
            <v>QEP Energy Company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 t="b">
            <v>0</v>
          </cell>
          <cell r="Z2122">
            <v>0</v>
          </cell>
          <cell r="AA2122">
            <v>1</v>
          </cell>
          <cell r="AB2122" t="str">
            <v>|</v>
          </cell>
        </row>
        <row r="2123">
          <cell r="B2123">
            <v>7557</v>
          </cell>
          <cell r="D2123" t="str">
            <v>North Chapita 332-34</v>
          </cell>
          <cell r="E2123" t="str">
            <v>S</v>
          </cell>
          <cell r="F2123">
            <v>1000</v>
          </cell>
          <cell r="G2123" t="str">
            <v>RWP - Plant</v>
          </cell>
          <cell r="H2123">
            <v>1000</v>
          </cell>
          <cell r="I2123" t="str">
            <v>RWP - Plant</v>
          </cell>
          <cell r="J2123" t="str">
            <v>1732</v>
          </cell>
          <cell r="K2123">
            <v>1</v>
          </cell>
          <cell r="L2123">
            <v>39356</v>
          </cell>
          <cell r="M2123">
            <v>1</v>
          </cell>
          <cell r="N2123">
            <v>0.78119110441010187</v>
          </cell>
          <cell r="O2123">
            <v>40391</v>
          </cell>
          <cell r="P2123">
            <v>1</v>
          </cell>
          <cell r="Q2123" t="str">
            <v>EOG Resources, Inc.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 t="b">
            <v>0</v>
          </cell>
          <cell r="Z2123">
            <v>0</v>
          </cell>
          <cell r="AA2123">
            <v>1</v>
          </cell>
          <cell r="AB2123" t="str">
            <v>|</v>
          </cell>
        </row>
        <row r="2124">
          <cell r="B2124">
            <v>7557</v>
          </cell>
          <cell r="D2124" t="str">
            <v>North Chapita 332-34</v>
          </cell>
          <cell r="E2124" t="str">
            <v>S</v>
          </cell>
          <cell r="F2124">
            <v>1000</v>
          </cell>
          <cell r="G2124" t="str">
            <v>RWP - Plant</v>
          </cell>
          <cell r="H2124">
            <v>1000</v>
          </cell>
          <cell r="I2124" t="str">
            <v>RWP - Plant</v>
          </cell>
          <cell r="J2124" t="str">
            <v>1732</v>
          </cell>
          <cell r="K2124">
            <v>1</v>
          </cell>
          <cell r="L2124">
            <v>39356</v>
          </cell>
          <cell r="M2124">
            <v>4</v>
          </cell>
          <cell r="N2124">
            <v>0.21880889558989822</v>
          </cell>
          <cell r="O2124">
            <v>40391</v>
          </cell>
          <cell r="P2124">
            <v>4</v>
          </cell>
          <cell r="Q2124" t="str">
            <v>QEP Energy Company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 t="b">
            <v>0</v>
          </cell>
          <cell r="Z2124">
            <v>0</v>
          </cell>
          <cell r="AA2124">
            <v>1</v>
          </cell>
          <cell r="AB2124" t="str">
            <v>|</v>
          </cell>
        </row>
        <row r="2125">
          <cell r="B2125">
            <v>7557</v>
          </cell>
          <cell r="D2125" t="str">
            <v>North Chapita 332-34</v>
          </cell>
          <cell r="E2125" t="str">
            <v>S</v>
          </cell>
          <cell r="F2125">
            <v>1000</v>
          </cell>
          <cell r="G2125" t="str">
            <v>RWP - Plant</v>
          </cell>
          <cell r="H2125">
            <v>1000</v>
          </cell>
          <cell r="I2125" t="str">
            <v>RWP - Plant</v>
          </cell>
          <cell r="J2125" t="str">
            <v>1732</v>
          </cell>
          <cell r="K2125">
            <v>1</v>
          </cell>
          <cell r="L2125">
            <v>39356</v>
          </cell>
          <cell r="M2125">
            <v>11</v>
          </cell>
          <cell r="N2125">
            <v>0</v>
          </cell>
          <cell r="O2125">
            <v>40391</v>
          </cell>
          <cell r="P2125">
            <v>4</v>
          </cell>
          <cell r="Q2125" t="str">
            <v>QEP Energy Company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 t="b">
            <v>0</v>
          </cell>
          <cell r="Z2125">
            <v>0</v>
          </cell>
          <cell r="AA2125">
            <v>1</v>
          </cell>
          <cell r="AB2125" t="str">
            <v>|</v>
          </cell>
        </row>
        <row r="2126">
          <cell r="B2126">
            <v>7558</v>
          </cell>
          <cell r="D2126" t="str">
            <v>Chapita 963-33</v>
          </cell>
          <cell r="E2126" t="str">
            <v>S</v>
          </cell>
          <cell r="F2126">
            <v>1000</v>
          </cell>
          <cell r="G2126" t="str">
            <v>RWP - Plant</v>
          </cell>
          <cell r="H2126">
            <v>1000</v>
          </cell>
          <cell r="I2126" t="str">
            <v>RWP - Plant</v>
          </cell>
          <cell r="J2126" t="str">
            <v>1733</v>
          </cell>
          <cell r="K2126">
            <v>1</v>
          </cell>
          <cell r="L2126">
            <v>39356</v>
          </cell>
          <cell r="M2126">
            <v>1</v>
          </cell>
          <cell r="N2126">
            <v>1</v>
          </cell>
          <cell r="O2126">
            <v>40391</v>
          </cell>
          <cell r="P2126">
            <v>1</v>
          </cell>
          <cell r="Q2126" t="str">
            <v>EOG Resources, Inc.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 t="b">
            <v>0</v>
          </cell>
          <cell r="Z2126">
            <v>0</v>
          </cell>
          <cell r="AA2126">
            <v>1</v>
          </cell>
          <cell r="AB2126" t="str">
            <v>|</v>
          </cell>
        </row>
        <row r="2127">
          <cell r="B2127">
            <v>7559</v>
          </cell>
          <cell r="D2127" t="str">
            <v>Hoss 75-1</v>
          </cell>
          <cell r="E2127" t="str">
            <v>S</v>
          </cell>
          <cell r="F2127">
            <v>1000</v>
          </cell>
          <cell r="G2127" t="str">
            <v>RWP - Plant</v>
          </cell>
          <cell r="H2127">
            <v>1000</v>
          </cell>
          <cell r="I2127" t="str">
            <v>RWP - Plant</v>
          </cell>
          <cell r="J2127" t="str">
            <v>1734</v>
          </cell>
          <cell r="K2127">
            <v>1</v>
          </cell>
          <cell r="L2127">
            <v>39356</v>
          </cell>
          <cell r="M2127">
            <v>1</v>
          </cell>
          <cell r="N2127">
            <v>1</v>
          </cell>
          <cell r="O2127">
            <v>40391</v>
          </cell>
          <cell r="P2127">
            <v>1</v>
          </cell>
          <cell r="Q2127" t="str">
            <v>EOG Resources, Inc.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 t="b">
            <v>0</v>
          </cell>
          <cell r="Z2127">
            <v>0</v>
          </cell>
          <cell r="AA2127">
            <v>1</v>
          </cell>
          <cell r="AB2127" t="str">
            <v>|</v>
          </cell>
        </row>
        <row r="2128">
          <cell r="B2128">
            <v>7560</v>
          </cell>
          <cell r="D2128" t="str">
            <v>North Chapita 331-34</v>
          </cell>
          <cell r="E2128" t="str">
            <v>S</v>
          </cell>
          <cell r="F2128">
            <v>1000</v>
          </cell>
          <cell r="G2128" t="str">
            <v>RWP - Plant</v>
          </cell>
          <cell r="H2128">
            <v>1000</v>
          </cell>
          <cell r="I2128" t="str">
            <v>RWP - Plant</v>
          </cell>
          <cell r="J2128" t="str">
            <v>1735</v>
          </cell>
          <cell r="K2128">
            <v>1</v>
          </cell>
          <cell r="L2128">
            <v>39356</v>
          </cell>
          <cell r="M2128">
            <v>1</v>
          </cell>
          <cell r="N2128">
            <v>0.7811484290357531</v>
          </cell>
          <cell r="O2128">
            <v>40391</v>
          </cell>
          <cell r="P2128">
            <v>1</v>
          </cell>
          <cell r="Q2128" t="str">
            <v>EOG Resources, Inc.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 t="b">
            <v>0</v>
          </cell>
          <cell r="Z2128">
            <v>0</v>
          </cell>
          <cell r="AA2128">
            <v>1</v>
          </cell>
          <cell r="AB2128" t="str">
            <v>|</v>
          </cell>
        </row>
        <row r="2129">
          <cell r="B2129">
            <v>7560</v>
          </cell>
          <cell r="D2129" t="str">
            <v>North Chapita 331-34</v>
          </cell>
          <cell r="E2129" t="str">
            <v>S</v>
          </cell>
          <cell r="F2129">
            <v>1000</v>
          </cell>
          <cell r="G2129" t="str">
            <v>RWP - Plant</v>
          </cell>
          <cell r="H2129">
            <v>1000</v>
          </cell>
          <cell r="I2129" t="str">
            <v>RWP - Plant</v>
          </cell>
          <cell r="J2129" t="str">
            <v>1735</v>
          </cell>
          <cell r="K2129">
            <v>1</v>
          </cell>
          <cell r="L2129">
            <v>39356</v>
          </cell>
          <cell r="M2129">
            <v>4</v>
          </cell>
          <cell r="N2129">
            <v>0.21885157096424701</v>
          </cell>
          <cell r="O2129">
            <v>40391</v>
          </cell>
          <cell r="P2129">
            <v>4</v>
          </cell>
          <cell r="Q2129" t="str">
            <v>QEP Energy Company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 t="b">
            <v>0</v>
          </cell>
          <cell r="Z2129">
            <v>0</v>
          </cell>
          <cell r="AA2129">
            <v>1</v>
          </cell>
          <cell r="AB2129" t="str">
            <v>|</v>
          </cell>
        </row>
        <row r="2130">
          <cell r="B2130">
            <v>7560</v>
          </cell>
          <cell r="D2130" t="str">
            <v>North Chapita 331-34</v>
          </cell>
          <cell r="E2130" t="str">
            <v>S</v>
          </cell>
          <cell r="F2130">
            <v>1000</v>
          </cell>
          <cell r="G2130" t="str">
            <v>RWP - Plant</v>
          </cell>
          <cell r="H2130">
            <v>1000</v>
          </cell>
          <cell r="I2130" t="str">
            <v>RWP - Plant</v>
          </cell>
          <cell r="J2130" t="str">
            <v>1735</v>
          </cell>
          <cell r="K2130">
            <v>1</v>
          </cell>
          <cell r="L2130">
            <v>39356</v>
          </cell>
          <cell r="M2130">
            <v>11</v>
          </cell>
          <cell r="N2130">
            <v>0</v>
          </cell>
          <cell r="O2130">
            <v>40391</v>
          </cell>
          <cell r="P2130">
            <v>4</v>
          </cell>
          <cell r="Q2130" t="str">
            <v>QEP Energy Company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 t="b">
            <v>0</v>
          </cell>
          <cell r="Z2130">
            <v>0</v>
          </cell>
          <cell r="AA2130">
            <v>1</v>
          </cell>
          <cell r="AB2130" t="str">
            <v>|</v>
          </cell>
        </row>
        <row r="2131">
          <cell r="B2131">
            <v>7561</v>
          </cell>
          <cell r="D2131" t="str">
            <v>Chapita 1005-27</v>
          </cell>
          <cell r="E2131" t="str">
            <v>S</v>
          </cell>
          <cell r="F2131">
            <v>1000</v>
          </cell>
          <cell r="G2131" t="str">
            <v>RWP - Plant</v>
          </cell>
          <cell r="H2131">
            <v>1000</v>
          </cell>
          <cell r="I2131" t="str">
            <v>RWP - Plant</v>
          </cell>
          <cell r="J2131" t="str">
            <v>1736</v>
          </cell>
          <cell r="K2131">
            <v>1</v>
          </cell>
          <cell r="L2131">
            <v>39356</v>
          </cell>
          <cell r="M2131">
            <v>1</v>
          </cell>
          <cell r="N2131">
            <v>0.55400696864111498</v>
          </cell>
          <cell r="O2131">
            <v>40391</v>
          </cell>
          <cell r="P2131">
            <v>1</v>
          </cell>
          <cell r="Q2131" t="str">
            <v>EOG Resources, Inc.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 t="b">
            <v>0</v>
          </cell>
          <cell r="Z2131">
            <v>0</v>
          </cell>
          <cell r="AA2131">
            <v>1</v>
          </cell>
          <cell r="AB2131" t="str">
            <v>|</v>
          </cell>
        </row>
        <row r="2132">
          <cell r="B2132">
            <v>7561</v>
          </cell>
          <cell r="D2132" t="str">
            <v>Chapita 1005-27</v>
          </cell>
          <cell r="E2132" t="str">
            <v>S</v>
          </cell>
          <cell r="F2132">
            <v>1000</v>
          </cell>
          <cell r="G2132" t="str">
            <v>RWP - Plant</v>
          </cell>
          <cell r="H2132">
            <v>1000</v>
          </cell>
          <cell r="I2132" t="str">
            <v>RWP - Plant</v>
          </cell>
          <cell r="J2132" t="str">
            <v>1736</v>
          </cell>
          <cell r="K2132">
            <v>1</v>
          </cell>
          <cell r="L2132">
            <v>39356</v>
          </cell>
          <cell r="M2132">
            <v>8</v>
          </cell>
          <cell r="N2132">
            <v>0.44599303135888502</v>
          </cell>
          <cell r="O2132">
            <v>40391</v>
          </cell>
          <cell r="P2132">
            <v>2</v>
          </cell>
          <cell r="Q2132" t="str">
            <v>Kerr McGee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 t="b">
            <v>0</v>
          </cell>
          <cell r="Z2132">
            <v>0</v>
          </cell>
          <cell r="AA2132">
            <v>99</v>
          </cell>
          <cell r="AB2132" t="str">
            <v>|</v>
          </cell>
        </row>
        <row r="2133">
          <cell r="B2133">
            <v>7562</v>
          </cell>
          <cell r="D2133" t="str">
            <v>Hoss 58-35</v>
          </cell>
          <cell r="E2133" t="str">
            <v>S</v>
          </cell>
          <cell r="F2133">
            <v>1000</v>
          </cell>
          <cell r="G2133" t="str">
            <v>RWP - Plant</v>
          </cell>
          <cell r="H2133">
            <v>1000</v>
          </cell>
          <cell r="I2133" t="str">
            <v>RWP - Plant</v>
          </cell>
          <cell r="J2133" t="str">
            <v>1737</v>
          </cell>
          <cell r="K2133">
            <v>1</v>
          </cell>
          <cell r="L2133">
            <v>39356</v>
          </cell>
          <cell r="M2133">
            <v>1</v>
          </cell>
          <cell r="N2133">
            <v>1</v>
          </cell>
          <cell r="O2133">
            <v>40391</v>
          </cell>
          <cell r="P2133">
            <v>1</v>
          </cell>
          <cell r="Q2133" t="str">
            <v>EOG Resources, Inc.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 t="b">
            <v>0</v>
          </cell>
          <cell r="Z2133">
            <v>0</v>
          </cell>
          <cell r="AA2133">
            <v>1</v>
          </cell>
          <cell r="AB2133" t="str">
            <v>|</v>
          </cell>
        </row>
        <row r="2134">
          <cell r="B2134">
            <v>7567</v>
          </cell>
          <cell r="D2134" t="str">
            <v>Chapita 1328-32</v>
          </cell>
          <cell r="E2134" t="str">
            <v>S</v>
          </cell>
          <cell r="F2134">
            <v>1000</v>
          </cell>
          <cell r="G2134" t="str">
            <v>RWP - Plant</v>
          </cell>
          <cell r="H2134">
            <v>1000</v>
          </cell>
          <cell r="I2134" t="str">
            <v>RWP - Plant</v>
          </cell>
          <cell r="J2134" t="str">
            <v>1750</v>
          </cell>
          <cell r="K2134">
            <v>1</v>
          </cell>
          <cell r="L2134">
            <v>39387</v>
          </cell>
          <cell r="M2134">
            <v>1</v>
          </cell>
          <cell r="N2134">
            <v>1</v>
          </cell>
          <cell r="O2134">
            <v>40391</v>
          </cell>
          <cell r="P2134">
            <v>1</v>
          </cell>
          <cell r="Q2134" t="str">
            <v>EOG Resources, Inc.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 t="b">
            <v>0</v>
          </cell>
          <cell r="Z2134">
            <v>0</v>
          </cell>
          <cell r="AA2134">
            <v>1</v>
          </cell>
          <cell r="AB2134" t="str">
            <v>|</v>
          </cell>
        </row>
        <row r="2135">
          <cell r="B2135">
            <v>7568</v>
          </cell>
          <cell r="D2135" t="str">
            <v>Chapita 1232-20</v>
          </cell>
          <cell r="E2135" t="str">
            <v>S</v>
          </cell>
          <cell r="F2135">
            <v>1000</v>
          </cell>
          <cell r="G2135" t="str">
            <v>RWP - Plant</v>
          </cell>
          <cell r="H2135">
            <v>1000</v>
          </cell>
          <cell r="I2135" t="str">
            <v>RWP - Plant</v>
          </cell>
          <cell r="J2135" t="str">
            <v>1751</v>
          </cell>
          <cell r="K2135">
            <v>1</v>
          </cell>
          <cell r="L2135">
            <v>39387</v>
          </cell>
          <cell r="M2135">
            <v>1</v>
          </cell>
          <cell r="N2135">
            <v>1</v>
          </cell>
          <cell r="O2135">
            <v>40391</v>
          </cell>
          <cell r="P2135">
            <v>1</v>
          </cell>
          <cell r="Q2135" t="str">
            <v>EOG Resources, Inc.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 t="b">
            <v>0</v>
          </cell>
          <cell r="Z2135">
            <v>0</v>
          </cell>
          <cell r="AA2135">
            <v>1</v>
          </cell>
          <cell r="AB2135" t="str">
            <v>|</v>
          </cell>
        </row>
        <row r="2136">
          <cell r="B2136">
            <v>7571</v>
          </cell>
          <cell r="D2136" t="str">
            <v>GB 12sg-29-8-22</v>
          </cell>
          <cell r="E2136" t="str">
            <v>S</v>
          </cell>
          <cell r="F2136">
            <v>1000</v>
          </cell>
          <cell r="G2136" t="str">
            <v>RWP - Plant</v>
          </cell>
          <cell r="H2136">
            <v>1000</v>
          </cell>
          <cell r="I2136" t="str">
            <v>RWP - Plant</v>
          </cell>
          <cell r="J2136" t="str">
            <v>1738</v>
          </cell>
          <cell r="K2136">
            <v>1</v>
          </cell>
          <cell r="L2136">
            <v>39387</v>
          </cell>
          <cell r="M2136">
            <v>4</v>
          </cell>
          <cell r="N2136">
            <v>0</v>
          </cell>
          <cell r="O2136">
            <v>39569</v>
          </cell>
          <cell r="P2136">
            <v>4</v>
          </cell>
          <cell r="Q2136" t="str">
            <v>QEP Energy Company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 t="b">
            <v>0</v>
          </cell>
          <cell r="Z2136">
            <v>0</v>
          </cell>
          <cell r="AA2136">
            <v>1</v>
          </cell>
          <cell r="AB2136" t="str">
            <v>|</v>
          </cell>
        </row>
        <row r="2137">
          <cell r="B2137">
            <v>7582</v>
          </cell>
          <cell r="D2137" t="str">
            <v>Chapita 1327-32</v>
          </cell>
          <cell r="E2137" t="str">
            <v>S</v>
          </cell>
          <cell r="F2137">
            <v>1000</v>
          </cell>
          <cell r="G2137" t="str">
            <v>RWP - Plant</v>
          </cell>
          <cell r="H2137">
            <v>1000</v>
          </cell>
          <cell r="I2137" t="str">
            <v>RWP - Plant</v>
          </cell>
          <cell r="J2137" t="str">
            <v>1749</v>
          </cell>
          <cell r="K2137">
            <v>1</v>
          </cell>
          <cell r="L2137">
            <v>39387</v>
          </cell>
          <cell r="M2137">
            <v>1</v>
          </cell>
          <cell r="N2137">
            <v>0.55392456676860347</v>
          </cell>
          <cell r="O2137">
            <v>40391</v>
          </cell>
          <cell r="P2137">
            <v>1</v>
          </cell>
          <cell r="Q2137" t="str">
            <v>EOG Resources, Inc.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 t="b">
            <v>0</v>
          </cell>
          <cell r="Z2137">
            <v>0</v>
          </cell>
          <cell r="AA2137">
            <v>1</v>
          </cell>
          <cell r="AB2137" t="str">
            <v>|</v>
          </cell>
        </row>
        <row r="2138">
          <cell r="B2138">
            <v>7582</v>
          </cell>
          <cell r="D2138" t="str">
            <v>Chapita 1327-32</v>
          </cell>
          <cell r="E2138" t="str">
            <v>S</v>
          </cell>
          <cell r="F2138">
            <v>1000</v>
          </cell>
          <cell r="G2138" t="str">
            <v>RWP - Plant</v>
          </cell>
          <cell r="H2138">
            <v>1000</v>
          </cell>
          <cell r="I2138" t="str">
            <v>RWP - Plant</v>
          </cell>
          <cell r="J2138" t="str">
            <v>1749</v>
          </cell>
          <cell r="K2138">
            <v>1</v>
          </cell>
          <cell r="L2138">
            <v>39387</v>
          </cell>
          <cell r="M2138">
            <v>8</v>
          </cell>
          <cell r="N2138">
            <v>0.44607543323139653</v>
          </cell>
          <cell r="O2138">
            <v>40391</v>
          </cell>
          <cell r="P2138">
            <v>2</v>
          </cell>
          <cell r="Q2138" t="str">
            <v>Kerr McGee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 t="b">
            <v>0</v>
          </cell>
          <cell r="Z2138">
            <v>0</v>
          </cell>
          <cell r="AA2138">
            <v>99</v>
          </cell>
          <cell r="AB2138" t="str">
            <v>|</v>
          </cell>
        </row>
        <row r="2139">
          <cell r="B2139">
            <v>7583</v>
          </cell>
          <cell r="D2139" t="str">
            <v>Chapita 1170-20</v>
          </cell>
          <cell r="E2139" t="str">
            <v>S</v>
          </cell>
          <cell r="F2139">
            <v>1000</v>
          </cell>
          <cell r="G2139" t="str">
            <v>RWP - Plant</v>
          </cell>
          <cell r="H2139">
            <v>1000</v>
          </cell>
          <cell r="I2139" t="str">
            <v>RWP - Plant</v>
          </cell>
          <cell r="J2139" t="str">
            <v>1748</v>
          </cell>
          <cell r="K2139">
            <v>1</v>
          </cell>
          <cell r="L2139">
            <v>39387</v>
          </cell>
          <cell r="M2139">
            <v>1</v>
          </cell>
          <cell r="N2139">
            <v>1</v>
          </cell>
          <cell r="O2139">
            <v>40391</v>
          </cell>
          <cell r="P2139">
            <v>1</v>
          </cell>
          <cell r="Q2139" t="str">
            <v>EOG Resources, Inc.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 t="b">
            <v>0</v>
          </cell>
          <cell r="Z2139">
            <v>0</v>
          </cell>
          <cell r="AA2139">
            <v>1</v>
          </cell>
          <cell r="AB2139" t="str">
            <v>|</v>
          </cell>
        </row>
        <row r="2140">
          <cell r="B2140">
            <v>7585</v>
          </cell>
          <cell r="D2140" t="str">
            <v>Chapita 1330-32</v>
          </cell>
          <cell r="E2140" t="str">
            <v>S</v>
          </cell>
          <cell r="F2140">
            <v>1000</v>
          </cell>
          <cell r="G2140" t="str">
            <v>RWP - Plant</v>
          </cell>
          <cell r="H2140">
            <v>1000</v>
          </cell>
          <cell r="I2140" t="str">
            <v>RWP - Plant</v>
          </cell>
          <cell r="J2140" t="str">
            <v>1747</v>
          </cell>
          <cell r="K2140">
            <v>1</v>
          </cell>
          <cell r="L2140">
            <v>39387</v>
          </cell>
          <cell r="M2140">
            <v>1</v>
          </cell>
          <cell r="N2140">
            <v>0.55401440384102429</v>
          </cell>
          <cell r="O2140">
            <v>40391</v>
          </cell>
          <cell r="P2140">
            <v>1</v>
          </cell>
          <cell r="Q2140" t="str">
            <v>EOG Resources, Inc.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 t="b">
            <v>0</v>
          </cell>
          <cell r="Z2140">
            <v>0</v>
          </cell>
          <cell r="AA2140">
            <v>1</v>
          </cell>
          <cell r="AB2140" t="str">
            <v>|</v>
          </cell>
        </row>
        <row r="2141">
          <cell r="B2141">
            <v>7585</v>
          </cell>
          <cell r="D2141" t="str">
            <v>Chapita 1330-32</v>
          </cell>
          <cell r="E2141" t="str">
            <v>S</v>
          </cell>
          <cell r="F2141">
            <v>1000</v>
          </cell>
          <cell r="G2141" t="str">
            <v>RWP - Plant</v>
          </cell>
          <cell r="H2141">
            <v>1000</v>
          </cell>
          <cell r="I2141" t="str">
            <v>RWP - Plant</v>
          </cell>
          <cell r="J2141" t="str">
            <v>1747</v>
          </cell>
          <cell r="K2141">
            <v>1</v>
          </cell>
          <cell r="L2141">
            <v>39387</v>
          </cell>
          <cell r="M2141">
            <v>8</v>
          </cell>
          <cell r="N2141">
            <v>0.44598559615897576</v>
          </cell>
          <cell r="O2141">
            <v>40391</v>
          </cell>
          <cell r="P2141">
            <v>2</v>
          </cell>
          <cell r="Q2141" t="str">
            <v>Kerr McGee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 t="b">
            <v>0</v>
          </cell>
          <cell r="Z2141">
            <v>0</v>
          </cell>
          <cell r="AA2141">
            <v>99</v>
          </cell>
          <cell r="AB2141" t="str">
            <v>|</v>
          </cell>
        </row>
        <row r="2142">
          <cell r="B2142">
            <v>7586</v>
          </cell>
          <cell r="D2142" t="str">
            <v>Chapita 945-29</v>
          </cell>
          <cell r="E2142" t="str">
            <v>S</v>
          </cell>
          <cell r="F2142">
            <v>1000</v>
          </cell>
          <cell r="G2142" t="str">
            <v>RWP - Plant</v>
          </cell>
          <cell r="H2142">
            <v>1000</v>
          </cell>
          <cell r="I2142" t="str">
            <v>RWP - Plant</v>
          </cell>
          <cell r="J2142" t="str">
            <v>1746</v>
          </cell>
          <cell r="K2142">
            <v>1</v>
          </cell>
          <cell r="L2142">
            <v>39387</v>
          </cell>
          <cell r="M2142">
            <v>1</v>
          </cell>
          <cell r="N2142">
            <v>0.5541270249421445</v>
          </cell>
          <cell r="O2142">
            <v>40391</v>
          </cell>
          <cell r="P2142">
            <v>1</v>
          </cell>
          <cell r="Q2142" t="str">
            <v>EOG Resources, Inc.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 t="b">
            <v>0</v>
          </cell>
          <cell r="Z2142">
            <v>0</v>
          </cell>
          <cell r="AA2142">
            <v>1</v>
          </cell>
          <cell r="AB2142" t="str">
            <v>|</v>
          </cell>
        </row>
        <row r="2143">
          <cell r="B2143">
            <v>7586</v>
          </cell>
          <cell r="D2143" t="str">
            <v>Chapita 945-29</v>
          </cell>
          <cell r="E2143" t="str">
            <v>S</v>
          </cell>
          <cell r="F2143">
            <v>1000</v>
          </cell>
          <cell r="G2143" t="str">
            <v>RWP - Plant</v>
          </cell>
          <cell r="H2143">
            <v>1000</v>
          </cell>
          <cell r="I2143" t="str">
            <v>RWP - Plant</v>
          </cell>
          <cell r="J2143" t="str">
            <v>1746</v>
          </cell>
          <cell r="K2143">
            <v>1</v>
          </cell>
          <cell r="L2143">
            <v>39387</v>
          </cell>
          <cell r="M2143">
            <v>8</v>
          </cell>
          <cell r="N2143">
            <v>0.4458729750578555</v>
          </cell>
          <cell r="O2143">
            <v>40391</v>
          </cell>
          <cell r="P2143">
            <v>2</v>
          </cell>
          <cell r="Q2143" t="str">
            <v>Kerr McGee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 t="b">
            <v>0</v>
          </cell>
          <cell r="Z2143">
            <v>0</v>
          </cell>
          <cell r="AA2143">
            <v>99</v>
          </cell>
          <cell r="AB2143" t="str">
            <v>|</v>
          </cell>
        </row>
        <row r="2144">
          <cell r="B2144">
            <v>7587</v>
          </cell>
          <cell r="D2144" t="str">
            <v>Hoss 37-30</v>
          </cell>
          <cell r="E2144" t="str">
            <v>S</v>
          </cell>
          <cell r="F2144">
            <v>1000</v>
          </cell>
          <cell r="G2144" t="str">
            <v>RWP - Plant</v>
          </cell>
          <cell r="H2144">
            <v>1000</v>
          </cell>
          <cell r="I2144" t="str">
            <v>RWP - Plant</v>
          </cell>
          <cell r="J2144" t="str">
            <v>1745</v>
          </cell>
          <cell r="K2144">
            <v>1</v>
          </cell>
          <cell r="L2144">
            <v>39387</v>
          </cell>
          <cell r="M2144">
            <v>1</v>
          </cell>
          <cell r="N2144">
            <v>1</v>
          </cell>
          <cell r="O2144">
            <v>40391</v>
          </cell>
          <cell r="P2144">
            <v>1</v>
          </cell>
          <cell r="Q2144" t="str">
            <v>EOG Resources, Inc.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  <cell r="X2144">
            <v>0</v>
          </cell>
          <cell r="Y2144" t="b">
            <v>0</v>
          </cell>
          <cell r="Z2144">
            <v>0</v>
          </cell>
          <cell r="AA2144">
            <v>1</v>
          </cell>
          <cell r="AB2144" t="str">
            <v>|</v>
          </cell>
        </row>
        <row r="2145">
          <cell r="B2145">
            <v>7588</v>
          </cell>
          <cell r="D2145" t="str">
            <v>Chapita 988-15</v>
          </cell>
          <cell r="E2145" t="str">
            <v>S</v>
          </cell>
          <cell r="F2145">
            <v>1000</v>
          </cell>
          <cell r="G2145" t="str">
            <v>RWP - Plant</v>
          </cell>
          <cell r="H2145">
            <v>1000</v>
          </cell>
          <cell r="I2145" t="str">
            <v>RWP - Plant</v>
          </cell>
          <cell r="J2145" t="str">
            <v>1744</v>
          </cell>
          <cell r="K2145">
            <v>1</v>
          </cell>
          <cell r="L2145">
            <v>39387</v>
          </cell>
          <cell r="M2145">
            <v>1</v>
          </cell>
          <cell r="N2145">
            <v>1</v>
          </cell>
          <cell r="O2145">
            <v>40391</v>
          </cell>
          <cell r="P2145">
            <v>1</v>
          </cell>
          <cell r="Q2145" t="str">
            <v>EOG Resources, Inc.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 t="b">
            <v>0</v>
          </cell>
          <cell r="Z2145">
            <v>0</v>
          </cell>
          <cell r="AA2145">
            <v>1</v>
          </cell>
          <cell r="AB2145" t="str">
            <v>|</v>
          </cell>
        </row>
        <row r="2146">
          <cell r="B2146">
            <v>7589</v>
          </cell>
          <cell r="D2146" t="str">
            <v>Hoss 63-31</v>
          </cell>
          <cell r="E2146" t="str">
            <v>S</v>
          </cell>
          <cell r="F2146">
            <v>1000</v>
          </cell>
          <cell r="G2146" t="str">
            <v>RWP - Plant</v>
          </cell>
          <cell r="H2146">
            <v>1000</v>
          </cell>
          <cell r="I2146" t="str">
            <v>RWP - Plant</v>
          </cell>
          <cell r="J2146" t="str">
            <v>1743</v>
          </cell>
          <cell r="K2146">
            <v>1</v>
          </cell>
          <cell r="L2146">
            <v>39387</v>
          </cell>
          <cell r="M2146">
            <v>1</v>
          </cell>
          <cell r="N2146">
            <v>1</v>
          </cell>
          <cell r="O2146">
            <v>40391</v>
          </cell>
          <cell r="P2146">
            <v>1</v>
          </cell>
          <cell r="Q2146" t="str">
            <v>EOG Resources, Inc.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 t="b">
            <v>0</v>
          </cell>
          <cell r="Z2146">
            <v>0</v>
          </cell>
          <cell r="AA2146">
            <v>1</v>
          </cell>
          <cell r="AB2146" t="str">
            <v>|</v>
          </cell>
        </row>
        <row r="2147">
          <cell r="B2147">
            <v>7590</v>
          </cell>
          <cell r="D2147" t="str">
            <v>Chapita 1326-32</v>
          </cell>
          <cell r="E2147" t="str">
            <v>S</v>
          </cell>
          <cell r="F2147">
            <v>1000</v>
          </cell>
          <cell r="G2147" t="str">
            <v>RWP - Plant</v>
          </cell>
          <cell r="H2147">
            <v>1000</v>
          </cell>
          <cell r="I2147" t="str">
            <v>RWP - Plant</v>
          </cell>
          <cell r="J2147" t="str">
            <v>1742</v>
          </cell>
          <cell r="K2147">
            <v>1</v>
          </cell>
          <cell r="L2147">
            <v>39387</v>
          </cell>
          <cell r="M2147">
            <v>1</v>
          </cell>
          <cell r="N2147">
            <v>1</v>
          </cell>
          <cell r="O2147">
            <v>40391</v>
          </cell>
          <cell r="P2147">
            <v>1</v>
          </cell>
          <cell r="Q2147" t="str">
            <v>EOG Resources, Inc.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X2147">
            <v>0</v>
          </cell>
          <cell r="Y2147" t="b">
            <v>0</v>
          </cell>
          <cell r="Z2147">
            <v>0</v>
          </cell>
          <cell r="AA2147">
            <v>1</v>
          </cell>
          <cell r="AB2147" t="str">
            <v>|</v>
          </cell>
        </row>
        <row r="2148">
          <cell r="B2148">
            <v>7591</v>
          </cell>
          <cell r="D2148" t="str">
            <v>Chapita 943-29</v>
          </cell>
          <cell r="E2148" t="str">
            <v>S</v>
          </cell>
          <cell r="F2148">
            <v>1000</v>
          </cell>
          <cell r="G2148" t="str">
            <v>RWP - Plant</v>
          </cell>
          <cell r="H2148">
            <v>1000</v>
          </cell>
          <cell r="I2148" t="str">
            <v>RWP - Plant</v>
          </cell>
          <cell r="J2148" t="str">
            <v>1741</v>
          </cell>
          <cell r="K2148">
            <v>1</v>
          </cell>
          <cell r="L2148">
            <v>39387</v>
          </cell>
          <cell r="M2148">
            <v>1</v>
          </cell>
          <cell r="N2148">
            <v>0.77702309334368336</v>
          </cell>
          <cell r="O2148">
            <v>40391</v>
          </cell>
          <cell r="P2148">
            <v>1</v>
          </cell>
          <cell r="Q2148" t="str">
            <v>EOG Resources, Inc.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  <cell r="X2148">
            <v>0</v>
          </cell>
          <cell r="Y2148" t="b">
            <v>0</v>
          </cell>
          <cell r="Z2148">
            <v>0</v>
          </cell>
          <cell r="AA2148">
            <v>1</v>
          </cell>
          <cell r="AB2148" t="str">
            <v>|</v>
          </cell>
        </row>
        <row r="2149">
          <cell r="B2149">
            <v>7591</v>
          </cell>
          <cell r="D2149" t="str">
            <v>Chapita 943-29</v>
          </cell>
          <cell r="E2149" t="str">
            <v>S</v>
          </cell>
          <cell r="F2149">
            <v>1000</v>
          </cell>
          <cell r="G2149" t="str">
            <v>RWP - Plant</v>
          </cell>
          <cell r="H2149">
            <v>1000</v>
          </cell>
          <cell r="I2149" t="str">
            <v>RWP - Plant</v>
          </cell>
          <cell r="J2149" t="str">
            <v>1741</v>
          </cell>
          <cell r="K2149">
            <v>1</v>
          </cell>
          <cell r="L2149">
            <v>39387</v>
          </cell>
          <cell r="M2149">
            <v>8</v>
          </cell>
          <cell r="N2149">
            <v>0.22297690665631673</v>
          </cell>
          <cell r="O2149">
            <v>40391</v>
          </cell>
          <cell r="P2149">
            <v>2</v>
          </cell>
          <cell r="Q2149" t="str">
            <v>Kerr McGee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 t="b">
            <v>0</v>
          </cell>
          <cell r="Z2149">
            <v>0</v>
          </cell>
          <cell r="AA2149">
            <v>99</v>
          </cell>
          <cell r="AB2149" t="str">
            <v>|</v>
          </cell>
        </row>
        <row r="2150">
          <cell r="B2150">
            <v>7593</v>
          </cell>
          <cell r="D2150" t="str">
            <v>Hoss 38-30</v>
          </cell>
          <cell r="E2150" t="str">
            <v>S</v>
          </cell>
          <cell r="F2150">
            <v>1000</v>
          </cell>
          <cell r="G2150" t="str">
            <v>RWP - Plant</v>
          </cell>
          <cell r="H2150">
            <v>1000</v>
          </cell>
          <cell r="I2150" t="str">
            <v>RWP - Plant</v>
          </cell>
          <cell r="J2150" t="str">
            <v>1740</v>
          </cell>
          <cell r="K2150">
            <v>1</v>
          </cell>
          <cell r="L2150">
            <v>39387</v>
          </cell>
          <cell r="M2150">
            <v>1</v>
          </cell>
          <cell r="N2150">
            <v>1</v>
          </cell>
          <cell r="O2150">
            <v>40391</v>
          </cell>
          <cell r="P2150">
            <v>1</v>
          </cell>
          <cell r="Q2150" t="str">
            <v>EOG Resources, Inc.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>
            <v>0</v>
          </cell>
          <cell r="W2150">
            <v>0</v>
          </cell>
          <cell r="X2150">
            <v>0</v>
          </cell>
          <cell r="Y2150" t="b">
            <v>0</v>
          </cell>
          <cell r="Z2150">
            <v>0</v>
          </cell>
          <cell r="AA2150">
            <v>1</v>
          </cell>
          <cell r="AB2150" t="str">
            <v>|</v>
          </cell>
        </row>
        <row r="2151">
          <cell r="B2151">
            <v>7594</v>
          </cell>
          <cell r="D2151" t="str">
            <v>Chapita 1022-15x</v>
          </cell>
          <cell r="E2151" t="str">
            <v>S</v>
          </cell>
          <cell r="F2151">
            <v>1000</v>
          </cell>
          <cell r="G2151" t="str">
            <v>RWP - Plant</v>
          </cell>
          <cell r="H2151">
            <v>1000</v>
          </cell>
          <cell r="I2151" t="str">
            <v>RWP - Plant</v>
          </cell>
          <cell r="J2151" t="str">
            <v>1739</v>
          </cell>
          <cell r="K2151">
            <v>1</v>
          </cell>
          <cell r="L2151">
            <v>39387</v>
          </cell>
          <cell r="M2151">
            <v>1</v>
          </cell>
          <cell r="N2151">
            <v>1</v>
          </cell>
          <cell r="O2151">
            <v>40391</v>
          </cell>
          <cell r="P2151">
            <v>1</v>
          </cell>
          <cell r="Q2151" t="str">
            <v>EOG Resources, Inc.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 t="b">
            <v>0</v>
          </cell>
          <cell r="Z2151">
            <v>0</v>
          </cell>
          <cell r="AA2151">
            <v>1</v>
          </cell>
          <cell r="AB2151" t="str">
            <v>|</v>
          </cell>
        </row>
        <row r="2152">
          <cell r="B2152">
            <v>7595</v>
          </cell>
          <cell r="D2152" t="str">
            <v>Chapita 1331-32</v>
          </cell>
          <cell r="E2152" t="str">
            <v>S</v>
          </cell>
          <cell r="F2152">
            <v>1000</v>
          </cell>
          <cell r="G2152" t="str">
            <v>RWP - Plant</v>
          </cell>
          <cell r="H2152">
            <v>1000</v>
          </cell>
          <cell r="I2152" t="str">
            <v>RWP - Plant</v>
          </cell>
          <cell r="J2152" t="str">
            <v>1754</v>
          </cell>
          <cell r="K2152">
            <v>1</v>
          </cell>
          <cell r="L2152">
            <v>39417</v>
          </cell>
          <cell r="M2152">
            <v>1</v>
          </cell>
          <cell r="N2152">
            <v>1</v>
          </cell>
          <cell r="O2152">
            <v>40391</v>
          </cell>
          <cell r="P2152">
            <v>1</v>
          </cell>
          <cell r="Q2152" t="str">
            <v>EOG Resources, Inc.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0</v>
          </cell>
          <cell r="W2152">
            <v>0</v>
          </cell>
          <cell r="X2152">
            <v>0</v>
          </cell>
          <cell r="Y2152" t="b">
            <v>0</v>
          </cell>
          <cell r="Z2152">
            <v>0</v>
          </cell>
          <cell r="AA2152">
            <v>1</v>
          </cell>
          <cell r="AB2152" t="str">
            <v>|</v>
          </cell>
        </row>
        <row r="2153">
          <cell r="B2153">
            <v>7596</v>
          </cell>
          <cell r="D2153" t="str">
            <v>Hoss 32-30</v>
          </cell>
          <cell r="E2153" t="str">
            <v>S</v>
          </cell>
          <cell r="F2153">
            <v>1000</v>
          </cell>
          <cell r="G2153" t="str">
            <v>RWP - Plant</v>
          </cell>
          <cell r="H2153">
            <v>1000</v>
          </cell>
          <cell r="I2153" t="str">
            <v>RWP - Plant</v>
          </cell>
          <cell r="J2153" t="str">
            <v>1755</v>
          </cell>
          <cell r="K2153">
            <v>1</v>
          </cell>
          <cell r="L2153">
            <v>39417</v>
          </cell>
          <cell r="M2153">
            <v>1</v>
          </cell>
          <cell r="N2153">
            <v>1</v>
          </cell>
          <cell r="O2153">
            <v>40391</v>
          </cell>
          <cell r="P2153">
            <v>1</v>
          </cell>
          <cell r="Q2153" t="str">
            <v>EOG Resources, Inc.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>
            <v>0</v>
          </cell>
          <cell r="W2153">
            <v>0</v>
          </cell>
          <cell r="X2153">
            <v>0</v>
          </cell>
          <cell r="Y2153" t="b">
            <v>0</v>
          </cell>
          <cell r="Z2153">
            <v>0</v>
          </cell>
          <cell r="AA2153">
            <v>1</v>
          </cell>
          <cell r="AB2153" t="str">
            <v>|</v>
          </cell>
        </row>
        <row r="2154">
          <cell r="B2154">
            <v>7597</v>
          </cell>
          <cell r="D2154" t="str">
            <v>Bonanza 9-23-12-11</v>
          </cell>
          <cell r="E2154" t="str">
            <v>S</v>
          </cell>
          <cell r="F2154">
            <v>1000</v>
          </cell>
          <cell r="G2154" t="str">
            <v>RWP - Plant</v>
          </cell>
          <cell r="H2154">
            <v>1000</v>
          </cell>
          <cell r="I2154" t="str">
            <v>RWP - Plant</v>
          </cell>
          <cell r="J2154" t="str">
            <v>1789</v>
          </cell>
          <cell r="K2154">
            <v>1</v>
          </cell>
          <cell r="L2154">
            <v>39448</v>
          </cell>
          <cell r="M2154">
            <v>9</v>
          </cell>
          <cell r="N2154">
            <v>0.50015446400988572</v>
          </cell>
          <cell r="O2154">
            <v>40391</v>
          </cell>
          <cell r="P2154">
            <v>9</v>
          </cell>
          <cell r="Q2154" t="str">
            <v>Houston Exploration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  <cell r="X2154">
            <v>0</v>
          </cell>
          <cell r="Y2154" t="b">
            <v>0</v>
          </cell>
          <cell r="Z2154">
            <v>0</v>
          </cell>
          <cell r="AA2154">
            <v>99</v>
          </cell>
          <cell r="AB2154" t="str">
            <v>|</v>
          </cell>
        </row>
        <row r="2155">
          <cell r="B2155">
            <v>7597</v>
          </cell>
          <cell r="D2155" t="str">
            <v>Bonanza 9-23-12-11</v>
          </cell>
          <cell r="E2155" t="str">
            <v>S</v>
          </cell>
          <cell r="F2155">
            <v>1000</v>
          </cell>
          <cell r="G2155" t="str">
            <v>RWP - Plant</v>
          </cell>
          <cell r="H2155">
            <v>1000</v>
          </cell>
          <cell r="I2155" t="str">
            <v>RWP - Plant</v>
          </cell>
          <cell r="J2155" t="str">
            <v>1789</v>
          </cell>
          <cell r="K2155">
            <v>1</v>
          </cell>
          <cell r="L2155">
            <v>39448</v>
          </cell>
          <cell r="M2155">
            <v>117</v>
          </cell>
          <cell r="N2155">
            <v>0.49984553599011433</v>
          </cell>
          <cell r="O2155">
            <v>40391</v>
          </cell>
          <cell r="P2155">
            <v>54</v>
          </cell>
          <cell r="Q2155" t="str">
            <v>Enduring Resources, Inc.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  <cell r="X2155">
            <v>0</v>
          </cell>
          <cell r="Y2155" t="b">
            <v>0</v>
          </cell>
          <cell r="Z2155">
            <v>0</v>
          </cell>
          <cell r="AA2155">
            <v>1</v>
          </cell>
          <cell r="AB2155" t="str">
            <v>|</v>
          </cell>
        </row>
        <row r="2156">
          <cell r="B2156">
            <v>7598</v>
          </cell>
          <cell r="D2156" t="str">
            <v>WRU EIH 6d-5-8-23 (Run 1)</v>
          </cell>
          <cell r="E2156" t="str">
            <v>S</v>
          </cell>
          <cell r="F2156">
            <v>1000</v>
          </cell>
          <cell r="G2156" t="str">
            <v>RWP - Plant</v>
          </cell>
          <cell r="H2156">
            <v>1000</v>
          </cell>
          <cell r="I2156" t="str">
            <v>RWP - Plant</v>
          </cell>
          <cell r="J2156" t="str">
            <v>1756</v>
          </cell>
          <cell r="K2156">
            <v>1</v>
          </cell>
          <cell r="L2156">
            <v>39417</v>
          </cell>
          <cell r="M2156">
            <v>4</v>
          </cell>
          <cell r="N2156">
            <v>1</v>
          </cell>
          <cell r="O2156">
            <v>40391</v>
          </cell>
          <cell r="P2156">
            <v>4</v>
          </cell>
          <cell r="Q2156" t="str">
            <v>QEP Energy Company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 t="b">
            <v>0</v>
          </cell>
          <cell r="Z2156">
            <v>0</v>
          </cell>
          <cell r="AA2156">
            <v>1</v>
          </cell>
          <cell r="AB2156" t="str">
            <v>|</v>
          </cell>
        </row>
        <row r="2157">
          <cell r="B2157">
            <v>7602</v>
          </cell>
          <cell r="D2157" t="str">
            <v>North Chapita 284-6</v>
          </cell>
          <cell r="E2157" t="str">
            <v>S</v>
          </cell>
          <cell r="F2157">
            <v>1000</v>
          </cell>
          <cell r="G2157" t="str">
            <v>RWP - Plant</v>
          </cell>
          <cell r="H2157">
            <v>1000</v>
          </cell>
          <cell r="I2157" t="str">
            <v>RWP - Plant</v>
          </cell>
          <cell r="J2157" t="str">
            <v>1757</v>
          </cell>
          <cell r="K2157">
            <v>1</v>
          </cell>
          <cell r="L2157">
            <v>39417</v>
          </cell>
          <cell r="M2157">
            <v>1</v>
          </cell>
          <cell r="N2157">
            <v>1</v>
          </cell>
          <cell r="O2157">
            <v>40391</v>
          </cell>
          <cell r="P2157">
            <v>1</v>
          </cell>
          <cell r="Q2157" t="str">
            <v>EOG Resources, Inc.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  <cell r="X2157">
            <v>0</v>
          </cell>
          <cell r="Y2157" t="b">
            <v>0</v>
          </cell>
          <cell r="Z2157">
            <v>0</v>
          </cell>
          <cell r="AA2157">
            <v>1</v>
          </cell>
          <cell r="AB2157" t="str">
            <v>|</v>
          </cell>
        </row>
        <row r="2158">
          <cell r="B2158">
            <v>7603</v>
          </cell>
          <cell r="D2158" t="str">
            <v>Chapita 942-29</v>
          </cell>
          <cell r="E2158" t="str">
            <v>S</v>
          </cell>
          <cell r="F2158">
            <v>1000</v>
          </cell>
          <cell r="G2158" t="str">
            <v>RWP - Plant</v>
          </cell>
          <cell r="H2158">
            <v>1000</v>
          </cell>
          <cell r="I2158" t="str">
            <v>RWP - Plant</v>
          </cell>
          <cell r="J2158" t="str">
            <v>1758</v>
          </cell>
          <cell r="K2158">
            <v>1</v>
          </cell>
          <cell r="L2158">
            <v>39417</v>
          </cell>
          <cell r="M2158">
            <v>1</v>
          </cell>
          <cell r="N2158">
            <v>0.5540691192865107</v>
          </cell>
          <cell r="O2158">
            <v>40391</v>
          </cell>
          <cell r="P2158">
            <v>1</v>
          </cell>
          <cell r="Q2158" t="str">
            <v>EOG Resources, Inc.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 t="b">
            <v>0</v>
          </cell>
          <cell r="Z2158">
            <v>0</v>
          </cell>
          <cell r="AA2158">
            <v>1</v>
          </cell>
          <cell r="AB2158" t="str">
            <v>|</v>
          </cell>
        </row>
        <row r="2159">
          <cell r="B2159">
            <v>7603</v>
          </cell>
          <cell r="D2159" t="str">
            <v>Chapita 942-29</v>
          </cell>
          <cell r="E2159" t="str">
            <v>S</v>
          </cell>
          <cell r="F2159">
            <v>1000</v>
          </cell>
          <cell r="G2159" t="str">
            <v>RWP - Plant</v>
          </cell>
          <cell r="H2159">
            <v>1000</v>
          </cell>
          <cell r="I2159" t="str">
            <v>RWP - Plant</v>
          </cell>
          <cell r="J2159" t="str">
            <v>1758</v>
          </cell>
          <cell r="K2159">
            <v>1</v>
          </cell>
          <cell r="L2159">
            <v>39417</v>
          </cell>
          <cell r="M2159">
            <v>8</v>
          </cell>
          <cell r="N2159">
            <v>0.44593088071348946</v>
          </cell>
          <cell r="O2159">
            <v>40391</v>
          </cell>
          <cell r="P2159">
            <v>2</v>
          </cell>
          <cell r="Q2159" t="str">
            <v>Kerr McGee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 t="b">
            <v>0</v>
          </cell>
          <cell r="Z2159">
            <v>0</v>
          </cell>
          <cell r="AA2159">
            <v>99</v>
          </cell>
          <cell r="AB2159" t="str">
            <v>|</v>
          </cell>
        </row>
        <row r="2160">
          <cell r="B2160">
            <v>7608</v>
          </cell>
          <cell r="D2160" t="str">
            <v>North Chapita 334-34</v>
          </cell>
          <cell r="E2160" t="str">
            <v>S</v>
          </cell>
          <cell r="F2160">
            <v>1000</v>
          </cell>
          <cell r="G2160" t="str">
            <v>RWP - Plant</v>
          </cell>
          <cell r="H2160">
            <v>1000</v>
          </cell>
          <cell r="I2160" t="str">
            <v>RWP - Plant</v>
          </cell>
          <cell r="J2160" t="str">
            <v>1759</v>
          </cell>
          <cell r="K2160">
            <v>1</v>
          </cell>
          <cell r="L2160">
            <v>39417</v>
          </cell>
          <cell r="M2160">
            <v>1</v>
          </cell>
          <cell r="N2160">
            <v>0.78117862037460029</v>
          </cell>
          <cell r="O2160">
            <v>40391</v>
          </cell>
          <cell r="P2160">
            <v>1</v>
          </cell>
          <cell r="Q2160" t="str">
            <v>EOG Resources, Inc.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 t="b">
            <v>0</v>
          </cell>
          <cell r="Z2160">
            <v>0</v>
          </cell>
          <cell r="AA2160">
            <v>1</v>
          </cell>
          <cell r="AB2160" t="str">
            <v>|</v>
          </cell>
        </row>
        <row r="2161">
          <cell r="B2161">
            <v>7608</v>
          </cell>
          <cell r="D2161" t="str">
            <v>North Chapita 334-34</v>
          </cell>
          <cell r="E2161" t="str">
            <v>S</v>
          </cell>
          <cell r="F2161">
            <v>1000</v>
          </cell>
          <cell r="G2161" t="str">
            <v>RWP - Plant</v>
          </cell>
          <cell r="H2161">
            <v>1000</v>
          </cell>
          <cell r="I2161" t="str">
            <v>RWP - Plant</v>
          </cell>
          <cell r="J2161" t="str">
            <v>1759</v>
          </cell>
          <cell r="K2161">
            <v>1</v>
          </cell>
          <cell r="L2161">
            <v>39417</v>
          </cell>
          <cell r="M2161">
            <v>4</v>
          </cell>
          <cell r="N2161">
            <v>0.21882137962539974</v>
          </cell>
          <cell r="O2161">
            <v>40391</v>
          </cell>
          <cell r="P2161">
            <v>4</v>
          </cell>
          <cell r="Q2161" t="str">
            <v>QEP Energy Company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>
            <v>0</v>
          </cell>
          <cell r="W2161">
            <v>0</v>
          </cell>
          <cell r="X2161">
            <v>0</v>
          </cell>
          <cell r="Y2161" t="b">
            <v>0</v>
          </cell>
          <cell r="Z2161">
            <v>0</v>
          </cell>
          <cell r="AA2161">
            <v>1</v>
          </cell>
          <cell r="AB2161" t="str">
            <v>|</v>
          </cell>
        </row>
        <row r="2162">
          <cell r="B2162">
            <v>7609</v>
          </cell>
          <cell r="D2162" t="str">
            <v>Island 86</v>
          </cell>
          <cell r="E2162" t="str">
            <v>S</v>
          </cell>
          <cell r="F2162">
            <v>1000</v>
          </cell>
          <cell r="G2162" t="str">
            <v>RWP - Plant</v>
          </cell>
          <cell r="H2162">
            <v>1000</v>
          </cell>
          <cell r="I2162" t="str">
            <v>RWP - Plant</v>
          </cell>
          <cell r="J2162" t="str">
            <v>1847</v>
          </cell>
          <cell r="K2162">
            <v>1</v>
          </cell>
          <cell r="L2162">
            <v>39539</v>
          </cell>
          <cell r="M2162">
            <v>4</v>
          </cell>
          <cell r="N2162">
            <v>0</v>
          </cell>
          <cell r="O2162">
            <v>40391</v>
          </cell>
          <cell r="P2162">
            <v>4</v>
          </cell>
          <cell r="Q2162" t="str">
            <v>QEP Energy Company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 t="b">
            <v>0</v>
          </cell>
          <cell r="Z2162">
            <v>0</v>
          </cell>
          <cell r="AA2162">
            <v>99</v>
          </cell>
          <cell r="AB2162" t="str">
            <v>|</v>
          </cell>
        </row>
        <row r="2163">
          <cell r="B2163">
            <v>7609</v>
          </cell>
          <cell r="D2163" t="str">
            <v>Island 86</v>
          </cell>
          <cell r="E2163" t="str">
            <v>S</v>
          </cell>
          <cell r="F2163">
            <v>1000</v>
          </cell>
          <cell r="G2163" t="str">
            <v>RWP - Plant</v>
          </cell>
          <cell r="H2163">
            <v>1000</v>
          </cell>
          <cell r="I2163" t="str">
            <v>RWP - Plant</v>
          </cell>
          <cell r="J2163" t="str">
            <v>1847</v>
          </cell>
          <cell r="K2163">
            <v>1</v>
          </cell>
          <cell r="L2163">
            <v>39539</v>
          </cell>
          <cell r="M2163">
            <v>4</v>
          </cell>
          <cell r="N2163">
            <v>0</v>
          </cell>
          <cell r="O2163">
            <v>40391</v>
          </cell>
          <cell r="P2163">
            <v>4</v>
          </cell>
          <cell r="Q2163" t="str">
            <v>QEP Energy Company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>
            <v>0</v>
          </cell>
          <cell r="W2163">
            <v>0</v>
          </cell>
          <cell r="X2163">
            <v>0</v>
          </cell>
          <cell r="Y2163" t="b">
            <v>0</v>
          </cell>
          <cell r="Z2163">
            <v>0</v>
          </cell>
          <cell r="AA2163">
            <v>1</v>
          </cell>
          <cell r="AB2163" t="str">
            <v>|</v>
          </cell>
        </row>
        <row r="2164">
          <cell r="B2164">
            <v>7609</v>
          </cell>
          <cell r="D2164" t="str">
            <v>Island 86</v>
          </cell>
          <cell r="E2164" t="str">
            <v>S</v>
          </cell>
          <cell r="F2164">
            <v>1000</v>
          </cell>
          <cell r="G2164" t="str">
            <v>RWP - Plant</v>
          </cell>
          <cell r="H2164">
            <v>1000</v>
          </cell>
          <cell r="I2164" t="str">
            <v>RWP - Plant</v>
          </cell>
          <cell r="J2164" t="str">
            <v>1847</v>
          </cell>
          <cell r="K2164">
            <v>1</v>
          </cell>
          <cell r="L2164">
            <v>39539</v>
          </cell>
          <cell r="M2164">
            <v>14</v>
          </cell>
          <cell r="N2164">
            <v>1</v>
          </cell>
          <cell r="O2164">
            <v>40391</v>
          </cell>
          <cell r="P2164">
            <v>15</v>
          </cell>
          <cell r="Q2164" t="str">
            <v>Wexpro Company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>
            <v>0</v>
          </cell>
          <cell r="W2164">
            <v>0</v>
          </cell>
          <cell r="X2164">
            <v>0</v>
          </cell>
          <cell r="Y2164" t="b">
            <v>0</v>
          </cell>
          <cell r="Z2164">
            <v>0</v>
          </cell>
          <cell r="AA2164">
            <v>1</v>
          </cell>
          <cell r="AB2164" t="str">
            <v>|</v>
          </cell>
        </row>
        <row r="2165">
          <cell r="B2165">
            <v>7609</v>
          </cell>
          <cell r="D2165" t="str">
            <v>Island 86</v>
          </cell>
          <cell r="E2165" t="str">
            <v>S</v>
          </cell>
          <cell r="F2165">
            <v>1000</v>
          </cell>
          <cell r="G2165" t="str">
            <v>RWP - Plant</v>
          </cell>
          <cell r="H2165">
            <v>1000</v>
          </cell>
          <cell r="I2165" t="str">
            <v>RWP - Plant</v>
          </cell>
          <cell r="J2165" t="str">
            <v>1847</v>
          </cell>
          <cell r="K2165">
            <v>1</v>
          </cell>
          <cell r="L2165">
            <v>39539</v>
          </cell>
          <cell r="M2165">
            <v>69</v>
          </cell>
          <cell r="N2165">
            <v>0</v>
          </cell>
          <cell r="O2165">
            <v>40391</v>
          </cell>
          <cell r="P2165">
            <v>15</v>
          </cell>
          <cell r="Q2165" t="str">
            <v>Wexpro Company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 t="b">
            <v>0</v>
          </cell>
          <cell r="Z2165">
            <v>0</v>
          </cell>
          <cell r="AA2165">
            <v>1</v>
          </cell>
          <cell r="AB2165" t="str">
            <v>|</v>
          </cell>
        </row>
        <row r="2166">
          <cell r="B2166">
            <v>7609</v>
          </cell>
          <cell r="D2166" t="str">
            <v>Island 86</v>
          </cell>
          <cell r="E2166" t="str">
            <v>S</v>
          </cell>
          <cell r="F2166">
            <v>1000</v>
          </cell>
          <cell r="G2166" t="str">
            <v>RWP - Plant</v>
          </cell>
          <cell r="H2166">
            <v>1000</v>
          </cell>
          <cell r="I2166" t="str">
            <v>RWP - Plant</v>
          </cell>
          <cell r="J2166" t="str">
            <v>1847</v>
          </cell>
          <cell r="K2166">
            <v>1</v>
          </cell>
          <cell r="L2166">
            <v>39539</v>
          </cell>
          <cell r="M2166">
            <v>70</v>
          </cell>
          <cell r="N2166">
            <v>0</v>
          </cell>
          <cell r="O2166">
            <v>40391</v>
          </cell>
          <cell r="P2166">
            <v>15</v>
          </cell>
          <cell r="Q2166" t="str">
            <v>Wexpro Company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 t="b">
            <v>0</v>
          </cell>
          <cell r="Z2166">
            <v>0</v>
          </cell>
          <cell r="AA2166">
            <v>1</v>
          </cell>
          <cell r="AB2166" t="str">
            <v>|</v>
          </cell>
        </row>
        <row r="2167">
          <cell r="B2167">
            <v>7611</v>
          </cell>
          <cell r="D2167" t="str">
            <v>NBZ 8d-31-8-24</v>
          </cell>
          <cell r="E2167" t="str">
            <v>S</v>
          </cell>
          <cell r="F2167">
            <v>1000</v>
          </cell>
          <cell r="G2167" t="str">
            <v>RWP - Plant</v>
          </cell>
          <cell r="H2167">
            <v>1000</v>
          </cell>
          <cell r="I2167" t="str">
            <v>RWP - Plant</v>
          </cell>
          <cell r="J2167" t="str">
            <v>1760</v>
          </cell>
          <cell r="K2167">
            <v>1</v>
          </cell>
          <cell r="L2167">
            <v>39417</v>
          </cell>
          <cell r="M2167">
            <v>4</v>
          </cell>
          <cell r="N2167">
            <v>1</v>
          </cell>
          <cell r="O2167">
            <v>40391</v>
          </cell>
          <cell r="P2167">
            <v>4</v>
          </cell>
          <cell r="Q2167" t="str">
            <v>QEP Energy Company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0</v>
          </cell>
          <cell r="X2167">
            <v>0</v>
          </cell>
          <cell r="Y2167" t="b">
            <v>0</v>
          </cell>
          <cell r="Z2167">
            <v>0</v>
          </cell>
          <cell r="AA2167">
            <v>1</v>
          </cell>
          <cell r="AB2167" t="str">
            <v>|</v>
          </cell>
        </row>
        <row r="2168">
          <cell r="B2168">
            <v>7611</v>
          </cell>
          <cell r="D2168" t="str">
            <v>NBZ 8d-31-8-24</v>
          </cell>
          <cell r="E2168" t="str">
            <v>S</v>
          </cell>
          <cell r="F2168">
            <v>1000</v>
          </cell>
          <cell r="G2168" t="str">
            <v>RWP - Plant</v>
          </cell>
          <cell r="H2168">
            <v>1000</v>
          </cell>
          <cell r="I2168" t="str">
            <v>RWP - Plant</v>
          </cell>
          <cell r="J2168" t="str">
            <v>1760</v>
          </cell>
          <cell r="K2168">
            <v>1</v>
          </cell>
          <cell r="L2168">
            <v>39417</v>
          </cell>
          <cell r="M2168">
            <v>11</v>
          </cell>
          <cell r="N2168">
            <v>0</v>
          </cell>
          <cell r="O2168">
            <v>40391</v>
          </cell>
          <cell r="P2168">
            <v>4</v>
          </cell>
          <cell r="Q2168" t="str">
            <v>QEP Energy Company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 t="b">
            <v>0</v>
          </cell>
          <cell r="Z2168">
            <v>0</v>
          </cell>
          <cell r="AA2168">
            <v>1</v>
          </cell>
          <cell r="AB2168" t="str">
            <v>|</v>
          </cell>
        </row>
        <row r="2169">
          <cell r="B2169">
            <v>7613</v>
          </cell>
          <cell r="D2169" t="str">
            <v>CHAPITA 990-15</v>
          </cell>
          <cell r="E2169" t="str">
            <v>S</v>
          </cell>
          <cell r="F2169">
            <v>1000</v>
          </cell>
          <cell r="G2169" t="str">
            <v>RWP - Plant</v>
          </cell>
          <cell r="H2169">
            <v>1000</v>
          </cell>
          <cell r="I2169" t="str">
            <v>RWP - Plant</v>
          </cell>
          <cell r="J2169" t="str">
            <v>1761</v>
          </cell>
          <cell r="K2169">
            <v>1</v>
          </cell>
          <cell r="L2169">
            <v>39417</v>
          </cell>
          <cell r="M2169">
            <v>1</v>
          </cell>
          <cell r="N2169">
            <v>0.5539800995024875</v>
          </cell>
          <cell r="O2169">
            <v>40391</v>
          </cell>
          <cell r="P2169">
            <v>1</v>
          </cell>
          <cell r="Q2169" t="str">
            <v>EOG Resources, Inc.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 t="b">
            <v>0</v>
          </cell>
          <cell r="Z2169">
            <v>0</v>
          </cell>
          <cell r="AA2169">
            <v>1</v>
          </cell>
          <cell r="AB2169" t="str">
            <v>|</v>
          </cell>
        </row>
        <row r="2170">
          <cell r="B2170">
            <v>7613</v>
          </cell>
          <cell r="D2170" t="str">
            <v>CHAPITA 990-15</v>
          </cell>
          <cell r="E2170" t="str">
            <v>S</v>
          </cell>
          <cell r="F2170">
            <v>1000</v>
          </cell>
          <cell r="G2170" t="str">
            <v>RWP - Plant</v>
          </cell>
          <cell r="H2170">
            <v>1000</v>
          </cell>
          <cell r="I2170" t="str">
            <v>RWP - Plant</v>
          </cell>
          <cell r="J2170" t="str">
            <v>1761</v>
          </cell>
          <cell r="K2170">
            <v>1</v>
          </cell>
          <cell r="L2170">
            <v>39417</v>
          </cell>
          <cell r="M2170">
            <v>8</v>
          </cell>
          <cell r="N2170">
            <v>0.44601990049751244</v>
          </cell>
          <cell r="O2170">
            <v>40391</v>
          </cell>
          <cell r="P2170">
            <v>2</v>
          </cell>
          <cell r="Q2170" t="str">
            <v>Kerr McGee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 t="b">
            <v>0</v>
          </cell>
          <cell r="Z2170">
            <v>0</v>
          </cell>
          <cell r="AA2170">
            <v>99</v>
          </cell>
          <cell r="AB2170" t="str">
            <v>|</v>
          </cell>
        </row>
        <row r="2171">
          <cell r="B2171">
            <v>7614</v>
          </cell>
          <cell r="D2171" t="str">
            <v>CHAPITA 1225-11</v>
          </cell>
          <cell r="E2171" t="str">
            <v>S</v>
          </cell>
          <cell r="F2171">
            <v>1000</v>
          </cell>
          <cell r="G2171" t="str">
            <v>RWP - Plant</v>
          </cell>
          <cell r="H2171">
            <v>1000</v>
          </cell>
          <cell r="I2171" t="str">
            <v>RWP - Plant</v>
          </cell>
          <cell r="J2171" t="str">
            <v>1762</v>
          </cell>
          <cell r="K2171">
            <v>1</v>
          </cell>
          <cell r="L2171">
            <v>39417</v>
          </cell>
          <cell r="M2171">
            <v>1</v>
          </cell>
          <cell r="N2171">
            <v>1</v>
          </cell>
          <cell r="O2171">
            <v>40391</v>
          </cell>
          <cell r="P2171">
            <v>1</v>
          </cell>
          <cell r="Q2171" t="str">
            <v>EOG Resources, Inc.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 t="b">
            <v>0</v>
          </cell>
          <cell r="Z2171">
            <v>0</v>
          </cell>
          <cell r="AA2171">
            <v>1</v>
          </cell>
          <cell r="AB2171" t="str">
            <v>|</v>
          </cell>
        </row>
        <row r="2172">
          <cell r="B2172">
            <v>7615</v>
          </cell>
          <cell r="D2172" t="str">
            <v>Chapita 984-9</v>
          </cell>
          <cell r="E2172" t="str">
            <v>S</v>
          </cell>
          <cell r="F2172">
            <v>1000</v>
          </cell>
          <cell r="G2172" t="str">
            <v>RWP - Plant</v>
          </cell>
          <cell r="H2172">
            <v>1000</v>
          </cell>
          <cell r="I2172" t="str">
            <v>RWP - Plant</v>
          </cell>
          <cell r="J2172" t="str">
            <v>1763</v>
          </cell>
          <cell r="K2172">
            <v>1</v>
          </cell>
          <cell r="L2172">
            <v>39417</v>
          </cell>
          <cell r="M2172">
            <v>1</v>
          </cell>
          <cell r="N2172">
            <v>1</v>
          </cell>
          <cell r="O2172">
            <v>40391</v>
          </cell>
          <cell r="P2172">
            <v>1</v>
          </cell>
          <cell r="Q2172" t="str">
            <v>EOG Resources, Inc.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 t="b">
            <v>0</v>
          </cell>
          <cell r="Z2172">
            <v>0</v>
          </cell>
          <cell r="AA2172">
            <v>1</v>
          </cell>
          <cell r="AB2172" t="str">
            <v>|</v>
          </cell>
        </row>
        <row r="2173">
          <cell r="B2173">
            <v>7615</v>
          </cell>
          <cell r="D2173" t="str">
            <v>Chapita 984-9</v>
          </cell>
          <cell r="E2173" t="str">
            <v>S</v>
          </cell>
          <cell r="F2173">
            <v>1000</v>
          </cell>
          <cell r="G2173" t="str">
            <v>RWP - Plant</v>
          </cell>
          <cell r="H2173">
            <v>1000</v>
          </cell>
          <cell r="I2173" t="str">
            <v>RWP - Plant</v>
          </cell>
          <cell r="J2173" t="str">
            <v>1763</v>
          </cell>
          <cell r="K2173">
            <v>1</v>
          </cell>
          <cell r="L2173">
            <v>39417</v>
          </cell>
          <cell r="M2173">
            <v>8</v>
          </cell>
          <cell r="N2173">
            <v>0</v>
          </cell>
          <cell r="O2173">
            <v>40391</v>
          </cell>
          <cell r="P2173">
            <v>2</v>
          </cell>
          <cell r="Q2173" t="str">
            <v>Kerr McGee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 t="b">
            <v>0</v>
          </cell>
          <cell r="Z2173">
            <v>0</v>
          </cell>
          <cell r="AA2173">
            <v>1</v>
          </cell>
          <cell r="AB2173" t="str">
            <v>|</v>
          </cell>
        </row>
        <row r="2174">
          <cell r="B2174">
            <v>7616</v>
          </cell>
          <cell r="D2174" t="str">
            <v>Chapita 1085-30</v>
          </cell>
          <cell r="E2174" t="str">
            <v>S</v>
          </cell>
          <cell r="F2174">
            <v>1000</v>
          </cell>
          <cell r="G2174" t="str">
            <v>RWP - Plant</v>
          </cell>
          <cell r="H2174">
            <v>1000</v>
          </cell>
          <cell r="I2174" t="str">
            <v>RWP - Plant</v>
          </cell>
          <cell r="J2174" t="str">
            <v>1765</v>
          </cell>
          <cell r="K2174">
            <v>1</v>
          </cell>
          <cell r="L2174">
            <v>39448</v>
          </cell>
          <cell r="M2174">
            <v>1</v>
          </cell>
          <cell r="N2174">
            <v>0.5541057367829022</v>
          </cell>
          <cell r="O2174">
            <v>40391</v>
          </cell>
          <cell r="P2174">
            <v>1</v>
          </cell>
          <cell r="Q2174" t="str">
            <v>EOG Resources, Inc.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 t="b">
            <v>0</v>
          </cell>
          <cell r="Z2174">
            <v>0</v>
          </cell>
          <cell r="AA2174">
            <v>1</v>
          </cell>
          <cell r="AB2174" t="str">
            <v>|</v>
          </cell>
        </row>
        <row r="2175">
          <cell r="B2175">
            <v>7616</v>
          </cell>
          <cell r="D2175" t="str">
            <v>Chapita 1085-30</v>
          </cell>
          <cell r="E2175" t="str">
            <v>S</v>
          </cell>
          <cell r="F2175">
            <v>1000</v>
          </cell>
          <cell r="G2175" t="str">
            <v>RWP - Plant</v>
          </cell>
          <cell r="H2175">
            <v>1000</v>
          </cell>
          <cell r="I2175" t="str">
            <v>RWP - Plant</v>
          </cell>
          <cell r="J2175" t="str">
            <v>1765</v>
          </cell>
          <cell r="K2175">
            <v>1</v>
          </cell>
          <cell r="L2175">
            <v>39448</v>
          </cell>
          <cell r="M2175">
            <v>8</v>
          </cell>
          <cell r="N2175">
            <v>0.44589426321709791</v>
          </cell>
          <cell r="O2175">
            <v>40391</v>
          </cell>
          <cell r="P2175">
            <v>2</v>
          </cell>
          <cell r="Q2175" t="str">
            <v>Kerr McGee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0</v>
          </cell>
          <cell r="W2175">
            <v>0</v>
          </cell>
          <cell r="X2175">
            <v>0</v>
          </cell>
          <cell r="Y2175" t="b">
            <v>0</v>
          </cell>
          <cell r="Z2175">
            <v>0</v>
          </cell>
          <cell r="AA2175">
            <v>99</v>
          </cell>
          <cell r="AB2175" t="str">
            <v>|</v>
          </cell>
        </row>
        <row r="2176">
          <cell r="B2176">
            <v>7617</v>
          </cell>
          <cell r="D2176" t="str">
            <v>Hoss 62-36</v>
          </cell>
          <cell r="E2176" t="str">
            <v>S</v>
          </cell>
          <cell r="F2176">
            <v>1000</v>
          </cell>
          <cell r="G2176" t="str">
            <v>RWP - Plant</v>
          </cell>
          <cell r="H2176">
            <v>1000</v>
          </cell>
          <cell r="I2176" t="str">
            <v>RWP - Plant</v>
          </cell>
          <cell r="J2176" t="str">
            <v>1766</v>
          </cell>
          <cell r="K2176">
            <v>1</v>
          </cell>
          <cell r="L2176">
            <v>39448</v>
          </cell>
          <cell r="M2176">
            <v>1</v>
          </cell>
          <cell r="N2176">
            <v>1</v>
          </cell>
          <cell r="O2176">
            <v>40391</v>
          </cell>
          <cell r="P2176">
            <v>1</v>
          </cell>
          <cell r="Q2176" t="str">
            <v>EOG Resources, Inc.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 t="b">
            <v>0</v>
          </cell>
          <cell r="Z2176">
            <v>0</v>
          </cell>
          <cell r="AA2176">
            <v>1</v>
          </cell>
          <cell r="AB2176" t="str">
            <v>|</v>
          </cell>
        </row>
        <row r="2177">
          <cell r="B2177">
            <v>7618</v>
          </cell>
          <cell r="D2177" t="str">
            <v>Chapita 711-7</v>
          </cell>
          <cell r="E2177" t="str">
            <v>S</v>
          </cell>
          <cell r="F2177">
            <v>1000</v>
          </cell>
          <cell r="G2177" t="str">
            <v>RWP - Plant</v>
          </cell>
          <cell r="H2177">
            <v>1000</v>
          </cell>
          <cell r="I2177" t="str">
            <v>RWP - Plant</v>
          </cell>
          <cell r="J2177" t="str">
            <v>1767</v>
          </cell>
          <cell r="K2177">
            <v>1</v>
          </cell>
          <cell r="L2177">
            <v>39448</v>
          </cell>
          <cell r="M2177">
            <v>1</v>
          </cell>
          <cell r="N2177">
            <v>1</v>
          </cell>
          <cell r="O2177">
            <v>40391</v>
          </cell>
          <cell r="P2177">
            <v>1</v>
          </cell>
          <cell r="Q2177" t="str">
            <v>EOG Resources, Inc.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 t="b">
            <v>0</v>
          </cell>
          <cell r="Z2177">
            <v>0</v>
          </cell>
          <cell r="AA2177">
            <v>1</v>
          </cell>
          <cell r="AB2177" t="str">
            <v>|</v>
          </cell>
        </row>
        <row r="2178">
          <cell r="B2178">
            <v>7619</v>
          </cell>
          <cell r="D2178" t="str">
            <v>Chapita 1084-30</v>
          </cell>
          <cell r="E2178" t="str">
            <v>S</v>
          </cell>
          <cell r="F2178">
            <v>1000</v>
          </cell>
          <cell r="G2178" t="str">
            <v>RWP - Plant</v>
          </cell>
          <cell r="H2178">
            <v>1000</v>
          </cell>
          <cell r="I2178" t="str">
            <v>RWP - Plant</v>
          </cell>
          <cell r="J2178" t="str">
            <v>1768</v>
          </cell>
          <cell r="K2178">
            <v>1</v>
          </cell>
          <cell r="L2178">
            <v>39448</v>
          </cell>
          <cell r="M2178">
            <v>1</v>
          </cell>
          <cell r="N2178">
            <v>0.55404005524861877</v>
          </cell>
          <cell r="O2178">
            <v>40391</v>
          </cell>
          <cell r="P2178">
            <v>1</v>
          </cell>
          <cell r="Q2178" t="str">
            <v>EOG Resources, Inc.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 t="b">
            <v>0</v>
          </cell>
          <cell r="Z2178">
            <v>0</v>
          </cell>
          <cell r="AA2178">
            <v>1</v>
          </cell>
          <cell r="AB2178" t="str">
            <v>|</v>
          </cell>
        </row>
        <row r="2179">
          <cell r="B2179">
            <v>7619</v>
          </cell>
          <cell r="D2179" t="str">
            <v>Chapita 1084-30</v>
          </cell>
          <cell r="E2179" t="str">
            <v>S</v>
          </cell>
          <cell r="F2179">
            <v>1000</v>
          </cell>
          <cell r="G2179" t="str">
            <v>RWP - Plant</v>
          </cell>
          <cell r="H2179">
            <v>1000</v>
          </cell>
          <cell r="I2179" t="str">
            <v>RWP - Plant</v>
          </cell>
          <cell r="J2179" t="str">
            <v>1768</v>
          </cell>
          <cell r="K2179">
            <v>1</v>
          </cell>
          <cell r="L2179">
            <v>39448</v>
          </cell>
          <cell r="M2179">
            <v>8</v>
          </cell>
          <cell r="N2179">
            <v>0.44595994475138123</v>
          </cell>
          <cell r="O2179">
            <v>40391</v>
          </cell>
          <cell r="P2179">
            <v>2</v>
          </cell>
          <cell r="Q2179" t="str">
            <v>Kerr McGee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 t="b">
            <v>0</v>
          </cell>
          <cell r="Z2179">
            <v>0</v>
          </cell>
          <cell r="AA2179">
            <v>99</v>
          </cell>
          <cell r="AB2179" t="str">
            <v>|</v>
          </cell>
        </row>
        <row r="2180">
          <cell r="B2180">
            <v>7620</v>
          </cell>
          <cell r="D2180" t="str">
            <v>East Chapita 14-23Z</v>
          </cell>
          <cell r="E2180" t="str">
            <v>S</v>
          </cell>
          <cell r="F2180">
            <v>1000</v>
          </cell>
          <cell r="G2180" t="str">
            <v>RWP - Plant</v>
          </cell>
          <cell r="H2180">
            <v>1000</v>
          </cell>
          <cell r="I2180" t="str">
            <v>RWP - Plant</v>
          </cell>
          <cell r="J2180" t="str">
            <v>1769</v>
          </cell>
          <cell r="K2180">
            <v>1</v>
          </cell>
          <cell r="L2180">
            <v>39448</v>
          </cell>
          <cell r="M2180">
            <v>1</v>
          </cell>
          <cell r="N2180">
            <v>1</v>
          </cell>
          <cell r="O2180">
            <v>40391</v>
          </cell>
          <cell r="P2180">
            <v>1</v>
          </cell>
          <cell r="Q2180" t="str">
            <v>EOG Resources, Inc.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 t="b">
            <v>0</v>
          </cell>
          <cell r="Z2180">
            <v>0</v>
          </cell>
          <cell r="AA2180">
            <v>1</v>
          </cell>
          <cell r="AB2180" t="str">
            <v>|</v>
          </cell>
        </row>
        <row r="2181">
          <cell r="B2181">
            <v>7621</v>
          </cell>
          <cell r="D2181" t="str">
            <v>Chapita 1226-11</v>
          </cell>
          <cell r="E2181" t="str">
            <v>S</v>
          </cell>
          <cell r="F2181">
            <v>1000</v>
          </cell>
          <cell r="G2181" t="str">
            <v>RWP - Plant</v>
          </cell>
          <cell r="H2181">
            <v>1000</v>
          </cell>
          <cell r="I2181" t="str">
            <v>RWP - Plant</v>
          </cell>
          <cell r="J2181" t="str">
            <v>1770</v>
          </cell>
          <cell r="K2181">
            <v>1</v>
          </cell>
          <cell r="L2181">
            <v>39448</v>
          </cell>
          <cell r="M2181">
            <v>1</v>
          </cell>
          <cell r="N2181">
            <v>1</v>
          </cell>
          <cell r="O2181">
            <v>40391</v>
          </cell>
          <cell r="P2181">
            <v>1</v>
          </cell>
          <cell r="Q2181" t="str">
            <v>EOG Resources, Inc.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 t="b">
            <v>0</v>
          </cell>
          <cell r="Z2181">
            <v>0</v>
          </cell>
          <cell r="AA2181">
            <v>1</v>
          </cell>
          <cell r="AB2181" t="str">
            <v>|</v>
          </cell>
        </row>
        <row r="2182">
          <cell r="B2182">
            <v>7622</v>
          </cell>
          <cell r="D2182" t="str">
            <v>Chapita 953-32</v>
          </cell>
          <cell r="E2182" t="str">
            <v>S</v>
          </cell>
          <cell r="F2182">
            <v>1000</v>
          </cell>
          <cell r="G2182" t="str">
            <v>RWP - Plant</v>
          </cell>
          <cell r="H2182">
            <v>1000</v>
          </cell>
          <cell r="I2182" t="str">
            <v>RWP - Plant</v>
          </cell>
          <cell r="J2182" t="str">
            <v>1771</v>
          </cell>
          <cell r="K2182">
            <v>1</v>
          </cell>
          <cell r="L2182">
            <v>39448</v>
          </cell>
          <cell r="M2182">
            <v>1</v>
          </cell>
          <cell r="N2182">
            <v>0.55403556771545825</v>
          </cell>
          <cell r="O2182">
            <v>40391</v>
          </cell>
          <cell r="P2182">
            <v>1</v>
          </cell>
          <cell r="Q2182" t="str">
            <v>EOG Resources, Inc.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 t="b">
            <v>0</v>
          </cell>
          <cell r="Z2182">
            <v>0</v>
          </cell>
          <cell r="AA2182">
            <v>1</v>
          </cell>
          <cell r="AB2182" t="str">
            <v>|</v>
          </cell>
        </row>
        <row r="2183">
          <cell r="B2183">
            <v>7622</v>
          </cell>
          <cell r="D2183" t="str">
            <v>Chapita 953-32</v>
          </cell>
          <cell r="E2183" t="str">
            <v>S</v>
          </cell>
          <cell r="F2183">
            <v>1000</v>
          </cell>
          <cell r="G2183" t="str">
            <v>RWP - Plant</v>
          </cell>
          <cell r="H2183">
            <v>1000</v>
          </cell>
          <cell r="I2183" t="str">
            <v>RWP - Plant</v>
          </cell>
          <cell r="J2183" t="str">
            <v>1771</v>
          </cell>
          <cell r="K2183">
            <v>1</v>
          </cell>
          <cell r="L2183">
            <v>39448</v>
          </cell>
          <cell r="M2183">
            <v>8</v>
          </cell>
          <cell r="N2183">
            <v>0.44596443228454169</v>
          </cell>
          <cell r="O2183">
            <v>40391</v>
          </cell>
          <cell r="P2183">
            <v>2</v>
          </cell>
          <cell r="Q2183" t="str">
            <v>Kerr McGee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 t="b">
            <v>0</v>
          </cell>
          <cell r="Z2183">
            <v>0</v>
          </cell>
          <cell r="AA2183">
            <v>99</v>
          </cell>
          <cell r="AB2183" t="str">
            <v>|</v>
          </cell>
        </row>
        <row r="2184">
          <cell r="B2184">
            <v>7623</v>
          </cell>
          <cell r="D2184" t="str">
            <v>Chapita 680-6</v>
          </cell>
          <cell r="E2184" t="str">
            <v>S</v>
          </cell>
          <cell r="F2184">
            <v>1000</v>
          </cell>
          <cell r="G2184" t="str">
            <v>RWP - Plant</v>
          </cell>
          <cell r="H2184">
            <v>1000</v>
          </cell>
          <cell r="I2184" t="str">
            <v>RWP - Plant</v>
          </cell>
          <cell r="J2184" t="str">
            <v>1772</v>
          </cell>
          <cell r="K2184">
            <v>1</v>
          </cell>
          <cell r="L2184">
            <v>39448</v>
          </cell>
          <cell r="M2184">
            <v>1</v>
          </cell>
          <cell r="N2184">
            <v>0.60622396471453077</v>
          </cell>
          <cell r="O2184">
            <v>40391</v>
          </cell>
          <cell r="P2184">
            <v>1</v>
          </cell>
          <cell r="Q2184" t="str">
            <v>EOG Resources, Inc.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 t="b">
            <v>0</v>
          </cell>
          <cell r="Z2184">
            <v>0</v>
          </cell>
          <cell r="AA2184">
            <v>1</v>
          </cell>
          <cell r="AB2184" t="str">
            <v>|</v>
          </cell>
        </row>
        <row r="2185">
          <cell r="B2185">
            <v>7623</v>
          </cell>
          <cell r="D2185" t="str">
            <v>Chapita 680-6</v>
          </cell>
          <cell r="E2185" t="str">
            <v>S</v>
          </cell>
          <cell r="F2185">
            <v>1000</v>
          </cell>
          <cell r="G2185" t="str">
            <v>RWP - Plant</v>
          </cell>
          <cell r="H2185">
            <v>1000</v>
          </cell>
          <cell r="I2185" t="str">
            <v>RWP - Plant</v>
          </cell>
          <cell r="J2185" t="str">
            <v>1772</v>
          </cell>
          <cell r="K2185">
            <v>1</v>
          </cell>
          <cell r="L2185">
            <v>39448</v>
          </cell>
          <cell r="M2185">
            <v>8</v>
          </cell>
          <cell r="N2185">
            <v>0.39377603528546923</v>
          </cell>
          <cell r="O2185">
            <v>40391</v>
          </cell>
          <cell r="P2185">
            <v>2</v>
          </cell>
          <cell r="Q2185" t="str">
            <v>Kerr McGee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 t="b">
            <v>0</v>
          </cell>
          <cell r="Z2185">
            <v>0</v>
          </cell>
          <cell r="AA2185">
            <v>99</v>
          </cell>
          <cell r="AB2185" t="str">
            <v>|</v>
          </cell>
        </row>
        <row r="2186">
          <cell r="B2186">
            <v>7624</v>
          </cell>
          <cell r="D2186" t="str">
            <v>Hoss 64-36</v>
          </cell>
          <cell r="E2186" t="str">
            <v>S</v>
          </cell>
          <cell r="F2186">
            <v>1000</v>
          </cell>
          <cell r="G2186" t="str">
            <v>RWP - Plant</v>
          </cell>
          <cell r="H2186">
            <v>1000</v>
          </cell>
          <cell r="I2186" t="str">
            <v>RWP - Plant</v>
          </cell>
          <cell r="J2186" t="str">
            <v>1773</v>
          </cell>
          <cell r="K2186">
            <v>1</v>
          </cell>
          <cell r="L2186">
            <v>39448</v>
          </cell>
          <cell r="M2186">
            <v>1</v>
          </cell>
          <cell r="N2186">
            <v>1</v>
          </cell>
          <cell r="O2186">
            <v>40391</v>
          </cell>
          <cell r="P2186">
            <v>1</v>
          </cell>
          <cell r="Q2186" t="str">
            <v>EOG Resources, Inc.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 t="b">
            <v>0</v>
          </cell>
          <cell r="Z2186">
            <v>0</v>
          </cell>
          <cell r="AA2186">
            <v>1</v>
          </cell>
          <cell r="AB2186" t="str">
            <v>|</v>
          </cell>
        </row>
        <row r="2187">
          <cell r="B2187">
            <v>7625</v>
          </cell>
          <cell r="D2187" t="str">
            <v>Chapita 718-1</v>
          </cell>
          <cell r="E2187" t="str">
            <v>S</v>
          </cell>
          <cell r="F2187">
            <v>1000</v>
          </cell>
          <cell r="G2187" t="str">
            <v>RWP - Plant</v>
          </cell>
          <cell r="H2187">
            <v>1000</v>
          </cell>
          <cell r="I2187" t="str">
            <v>RWP - Plant</v>
          </cell>
          <cell r="J2187" t="str">
            <v>1774</v>
          </cell>
          <cell r="K2187">
            <v>1</v>
          </cell>
          <cell r="L2187">
            <v>39448</v>
          </cell>
          <cell r="M2187">
            <v>1</v>
          </cell>
          <cell r="N2187">
            <v>0.60621621621621624</v>
          </cell>
          <cell r="O2187">
            <v>40391</v>
          </cell>
          <cell r="P2187">
            <v>1</v>
          </cell>
          <cell r="Q2187" t="str">
            <v>EOG Resources, Inc.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 t="b">
            <v>0</v>
          </cell>
          <cell r="Z2187">
            <v>0</v>
          </cell>
          <cell r="AA2187">
            <v>1</v>
          </cell>
          <cell r="AB2187" t="str">
            <v>|</v>
          </cell>
        </row>
        <row r="2188">
          <cell r="B2188">
            <v>7625</v>
          </cell>
          <cell r="D2188" t="str">
            <v>Chapita 718-1</v>
          </cell>
          <cell r="E2188" t="str">
            <v>S</v>
          </cell>
          <cell r="F2188">
            <v>1000</v>
          </cell>
          <cell r="G2188" t="str">
            <v>RWP - Plant</v>
          </cell>
          <cell r="H2188">
            <v>1000</v>
          </cell>
          <cell r="I2188" t="str">
            <v>RWP - Plant</v>
          </cell>
          <cell r="J2188" t="str">
            <v>1774</v>
          </cell>
          <cell r="K2188">
            <v>1</v>
          </cell>
          <cell r="L2188">
            <v>39448</v>
          </cell>
          <cell r="M2188">
            <v>8</v>
          </cell>
          <cell r="N2188">
            <v>0.39378378378378381</v>
          </cell>
          <cell r="O2188">
            <v>40391</v>
          </cell>
          <cell r="P2188">
            <v>2</v>
          </cell>
          <cell r="Q2188" t="str">
            <v>Kerr McGee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 t="b">
            <v>0</v>
          </cell>
          <cell r="Z2188">
            <v>0</v>
          </cell>
          <cell r="AA2188">
            <v>99</v>
          </cell>
          <cell r="AB2188" t="str">
            <v>|</v>
          </cell>
        </row>
        <row r="2189">
          <cell r="B2189">
            <v>7626</v>
          </cell>
          <cell r="D2189" t="str">
            <v>Chapita 674-6</v>
          </cell>
          <cell r="E2189" t="str">
            <v>S</v>
          </cell>
          <cell r="F2189">
            <v>1000</v>
          </cell>
          <cell r="G2189" t="str">
            <v>RWP - Plant</v>
          </cell>
          <cell r="H2189">
            <v>1000</v>
          </cell>
          <cell r="I2189" t="str">
            <v>RWP - Plant</v>
          </cell>
          <cell r="J2189" t="str">
            <v>1775</v>
          </cell>
          <cell r="K2189">
            <v>1</v>
          </cell>
          <cell r="L2189">
            <v>39448</v>
          </cell>
          <cell r="M2189">
            <v>1</v>
          </cell>
          <cell r="N2189">
            <v>0.6064150943396226</v>
          </cell>
          <cell r="O2189">
            <v>40391</v>
          </cell>
          <cell r="P2189">
            <v>1</v>
          </cell>
          <cell r="Q2189" t="str">
            <v>EOG Resources, Inc.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 t="b">
            <v>0</v>
          </cell>
          <cell r="Z2189">
            <v>0</v>
          </cell>
          <cell r="AA2189">
            <v>1</v>
          </cell>
          <cell r="AB2189" t="str">
            <v>|</v>
          </cell>
        </row>
        <row r="2190">
          <cell r="B2190">
            <v>7626</v>
          </cell>
          <cell r="D2190" t="str">
            <v>Chapita 674-6</v>
          </cell>
          <cell r="E2190" t="str">
            <v>S</v>
          </cell>
          <cell r="F2190">
            <v>1000</v>
          </cell>
          <cell r="G2190" t="str">
            <v>RWP - Plant</v>
          </cell>
          <cell r="H2190">
            <v>1000</v>
          </cell>
          <cell r="I2190" t="str">
            <v>RWP - Plant</v>
          </cell>
          <cell r="J2190" t="str">
            <v>1775</v>
          </cell>
          <cell r="K2190">
            <v>1</v>
          </cell>
          <cell r="L2190">
            <v>39448</v>
          </cell>
          <cell r="M2190">
            <v>8</v>
          </cell>
          <cell r="N2190">
            <v>0.39358490566037735</v>
          </cell>
          <cell r="O2190">
            <v>40391</v>
          </cell>
          <cell r="P2190">
            <v>2</v>
          </cell>
          <cell r="Q2190" t="str">
            <v>Kerr McGee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 t="b">
            <v>0</v>
          </cell>
          <cell r="Z2190">
            <v>0</v>
          </cell>
          <cell r="AA2190">
            <v>99</v>
          </cell>
          <cell r="AB2190" t="str">
            <v>|</v>
          </cell>
        </row>
        <row r="2191">
          <cell r="B2191">
            <v>7627</v>
          </cell>
          <cell r="D2191" t="str">
            <v>RW 34-27 ADR (RUN 1)</v>
          </cell>
          <cell r="E2191" t="str">
            <v>S</v>
          </cell>
          <cell r="F2191">
            <v>1000</v>
          </cell>
          <cell r="G2191" t="str">
            <v>RWP - Plant</v>
          </cell>
          <cell r="H2191">
            <v>1000</v>
          </cell>
          <cell r="I2191" t="str">
            <v>RWP - Plant</v>
          </cell>
          <cell r="J2191" t="str">
            <v>1776</v>
          </cell>
          <cell r="K2191">
            <v>1</v>
          </cell>
          <cell r="L2191">
            <v>39448</v>
          </cell>
          <cell r="M2191">
            <v>4</v>
          </cell>
          <cell r="N2191">
            <v>1</v>
          </cell>
          <cell r="O2191">
            <v>40391</v>
          </cell>
          <cell r="P2191">
            <v>4</v>
          </cell>
          <cell r="Q2191" t="str">
            <v>QEP Energy Company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 t="b">
            <v>0</v>
          </cell>
          <cell r="Z2191">
            <v>0</v>
          </cell>
          <cell r="AA2191">
            <v>1</v>
          </cell>
          <cell r="AB2191" t="str">
            <v>|</v>
          </cell>
        </row>
        <row r="2192">
          <cell r="B2192">
            <v>7629</v>
          </cell>
          <cell r="D2192" t="str">
            <v>Chapita 1041-22</v>
          </cell>
          <cell r="E2192" t="str">
            <v>S</v>
          </cell>
          <cell r="F2192">
            <v>1000</v>
          </cell>
          <cell r="G2192" t="str">
            <v>RWP - Plant</v>
          </cell>
          <cell r="H2192">
            <v>1000</v>
          </cell>
          <cell r="I2192" t="str">
            <v>RWP - Plant</v>
          </cell>
          <cell r="J2192" t="str">
            <v>1777</v>
          </cell>
          <cell r="K2192">
            <v>1</v>
          </cell>
          <cell r="L2192">
            <v>39448</v>
          </cell>
          <cell r="M2192">
            <v>1</v>
          </cell>
          <cell r="N2192">
            <v>0.55395835535355675</v>
          </cell>
          <cell r="O2192">
            <v>40391</v>
          </cell>
          <cell r="P2192">
            <v>1</v>
          </cell>
          <cell r="Q2192" t="str">
            <v>EOG Resources, Inc.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 t="b">
            <v>0</v>
          </cell>
          <cell r="Z2192">
            <v>0</v>
          </cell>
          <cell r="AA2192">
            <v>1</v>
          </cell>
          <cell r="AB2192" t="str">
            <v>|</v>
          </cell>
        </row>
        <row r="2193">
          <cell r="B2193">
            <v>7629</v>
          </cell>
          <cell r="D2193" t="str">
            <v>Chapita 1041-22</v>
          </cell>
          <cell r="E2193" t="str">
            <v>S</v>
          </cell>
          <cell r="F2193">
            <v>1000</v>
          </cell>
          <cell r="G2193" t="str">
            <v>RWP - Plant</v>
          </cell>
          <cell r="H2193">
            <v>1000</v>
          </cell>
          <cell r="I2193" t="str">
            <v>RWP - Plant</v>
          </cell>
          <cell r="J2193" t="str">
            <v>1777</v>
          </cell>
          <cell r="K2193">
            <v>1</v>
          </cell>
          <cell r="L2193">
            <v>39448</v>
          </cell>
          <cell r="M2193">
            <v>8</v>
          </cell>
          <cell r="N2193">
            <v>0.44604164464644336</v>
          </cell>
          <cell r="O2193">
            <v>40391</v>
          </cell>
          <cell r="P2193">
            <v>2</v>
          </cell>
          <cell r="Q2193" t="str">
            <v>Kerr McGee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 t="b">
            <v>0</v>
          </cell>
          <cell r="Z2193">
            <v>0</v>
          </cell>
          <cell r="AA2193">
            <v>99</v>
          </cell>
          <cell r="AB2193" t="str">
            <v>|</v>
          </cell>
        </row>
        <row r="2194">
          <cell r="B2194">
            <v>7630</v>
          </cell>
          <cell r="D2194" t="str">
            <v>Chapita 1092-27</v>
          </cell>
          <cell r="E2194" t="str">
            <v>S</v>
          </cell>
          <cell r="F2194">
            <v>1000</v>
          </cell>
          <cell r="G2194" t="str">
            <v>RWP - Plant</v>
          </cell>
          <cell r="H2194">
            <v>1000</v>
          </cell>
          <cell r="I2194" t="str">
            <v>RWP - Plant</v>
          </cell>
          <cell r="J2194" t="str">
            <v>1778</v>
          </cell>
          <cell r="K2194">
            <v>1</v>
          </cell>
          <cell r="L2194">
            <v>39448</v>
          </cell>
          <cell r="M2194">
            <v>1</v>
          </cell>
          <cell r="N2194">
            <v>1</v>
          </cell>
          <cell r="O2194">
            <v>40391</v>
          </cell>
          <cell r="P2194">
            <v>1</v>
          </cell>
          <cell r="Q2194" t="str">
            <v>EOG Resources, Inc.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 t="b">
            <v>0</v>
          </cell>
          <cell r="Z2194">
            <v>0</v>
          </cell>
          <cell r="AA2194">
            <v>1</v>
          </cell>
          <cell r="AB2194" t="str">
            <v>|</v>
          </cell>
        </row>
        <row r="2195">
          <cell r="B2195">
            <v>7631</v>
          </cell>
          <cell r="D2195" t="str">
            <v>Chapita 721-12</v>
          </cell>
          <cell r="E2195" t="str">
            <v>S</v>
          </cell>
          <cell r="F2195">
            <v>1000</v>
          </cell>
          <cell r="G2195" t="str">
            <v>RWP - Plant</v>
          </cell>
          <cell r="H2195">
            <v>1000</v>
          </cell>
          <cell r="I2195" t="str">
            <v>RWP - Plant</v>
          </cell>
          <cell r="J2195" t="str">
            <v>1779</v>
          </cell>
          <cell r="K2195">
            <v>1</v>
          </cell>
          <cell r="L2195">
            <v>39448</v>
          </cell>
          <cell r="M2195">
            <v>1</v>
          </cell>
          <cell r="N2195">
            <v>1</v>
          </cell>
          <cell r="O2195">
            <v>40391</v>
          </cell>
          <cell r="P2195">
            <v>1</v>
          </cell>
          <cell r="Q2195" t="str">
            <v>EOG Resources, Inc.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  <cell r="X2195">
            <v>0</v>
          </cell>
          <cell r="Y2195" t="b">
            <v>0</v>
          </cell>
          <cell r="Z2195">
            <v>0</v>
          </cell>
          <cell r="AA2195">
            <v>1</v>
          </cell>
          <cell r="AB2195" t="str">
            <v>|</v>
          </cell>
        </row>
        <row r="2196">
          <cell r="B2196">
            <v>7632</v>
          </cell>
          <cell r="D2196" t="str">
            <v>Hoss 68-29</v>
          </cell>
          <cell r="E2196" t="str">
            <v>S</v>
          </cell>
          <cell r="F2196">
            <v>1000</v>
          </cell>
          <cell r="G2196" t="str">
            <v>RWP - Plant</v>
          </cell>
          <cell r="H2196">
            <v>1000</v>
          </cell>
          <cell r="I2196" t="str">
            <v>RWP - Plant</v>
          </cell>
          <cell r="J2196" t="str">
            <v>1780</v>
          </cell>
          <cell r="K2196">
            <v>1</v>
          </cell>
          <cell r="L2196">
            <v>39448</v>
          </cell>
          <cell r="M2196">
            <v>1</v>
          </cell>
          <cell r="N2196">
            <v>1</v>
          </cell>
          <cell r="O2196">
            <v>40391</v>
          </cell>
          <cell r="P2196">
            <v>1</v>
          </cell>
          <cell r="Q2196" t="str">
            <v>EOG Resources, Inc.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 t="b">
            <v>0</v>
          </cell>
          <cell r="Z2196">
            <v>0</v>
          </cell>
          <cell r="AA2196">
            <v>1</v>
          </cell>
          <cell r="AB2196" t="str">
            <v>|</v>
          </cell>
        </row>
        <row r="2197">
          <cell r="B2197">
            <v>7633</v>
          </cell>
          <cell r="D2197" t="str">
            <v>North Chapita 336-34</v>
          </cell>
          <cell r="E2197" t="str">
            <v>S</v>
          </cell>
          <cell r="F2197">
            <v>1000</v>
          </cell>
          <cell r="G2197" t="str">
            <v>RWP - Plant</v>
          </cell>
          <cell r="H2197">
            <v>1000</v>
          </cell>
          <cell r="I2197" t="str">
            <v>RWP - Plant</v>
          </cell>
          <cell r="J2197" t="str">
            <v>1781</v>
          </cell>
          <cell r="K2197">
            <v>1</v>
          </cell>
          <cell r="L2197">
            <v>39448</v>
          </cell>
          <cell r="M2197">
            <v>1</v>
          </cell>
          <cell r="N2197">
            <v>0.78123868163708809</v>
          </cell>
          <cell r="O2197">
            <v>40391</v>
          </cell>
          <cell r="P2197">
            <v>1</v>
          </cell>
          <cell r="Q2197" t="str">
            <v>EOG Resources, Inc.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 t="b">
            <v>0</v>
          </cell>
          <cell r="Z2197">
            <v>0</v>
          </cell>
          <cell r="AA2197">
            <v>1</v>
          </cell>
          <cell r="AB2197" t="str">
            <v>|</v>
          </cell>
        </row>
        <row r="2198">
          <cell r="B2198">
            <v>7633</v>
          </cell>
          <cell r="D2198" t="str">
            <v>North Chapita 336-34</v>
          </cell>
          <cell r="E2198" t="str">
            <v>S</v>
          </cell>
          <cell r="F2198">
            <v>1000</v>
          </cell>
          <cell r="G2198" t="str">
            <v>RWP - Plant</v>
          </cell>
          <cell r="H2198">
            <v>1000</v>
          </cell>
          <cell r="I2198" t="str">
            <v>RWP - Plant</v>
          </cell>
          <cell r="J2198" t="str">
            <v>1781</v>
          </cell>
          <cell r="K2198">
            <v>1</v>
          </cell>
          <cell r="L2198">
            <v>39448</v>
          </cell>
          <cell r="M2198">
            <v>4</v>
          </cell>
          <cell r="N2198">
            <v>0.21876131836291199</v>
          </cell>
          <cell r="O2198">
            <v>40391</v>
          </cell>
          <cell r="P2198">
            <v>4</v>
          </cell>
          <cell r="Q2198" t="str">
            <v>QEP Energy Company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 t="b">
            <v>0</v>
          </cell>
          <cell r="Z2198">
            <v>0</v>
          </cell>
          <cell r="AA2198">
            <v>1</v>
          </cell>
          <cell r="AB2198" t="str">
            <v>|</v>
          </cell>
        </row>
        <row r="2199">
          <cell r="B2199">
            <v>7633</v>
          </cell>
          <cell r="D2199" t="str">
            <v>North Chapita 336-34</v>
          </cell>
          <cell r="E2199" t="str">
            <v>S</v>
          </cell>
          <cell r="F2199">
            <v>1000</v>
          </cell>
          <cell r="G2199" t="str">
            <v>RWP - Plant</v>
          </cell>
          <cell r="H2199">
            <v>1000</v>
          </cell>
          <cell r="I2199" t="str">
            <v>RWP - Plant</v>
          </cell>
          <cell r="J2199" t="str">
            <v>1781</v>
          </cell>
          <cell r="K2199">
            <v>1</v>
          </cell>
          <cell r="L2199">
            <v>39448</v>
          </cell>
          <cell r="M2199">
            <v>11</v>
          </cell>
          <cell r="N2199">
            <v>0</v>
          </cell>
          <cell r="O2199">
            <v>40391</v>
          </cell>
          <cell r="P2199">
            <v>4</v>
          </cell>
          <cell r="Q2199" t="str">
            <v>QEP Energy Company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 t="b">
            <v>0</v>
          </cell>
          <cell r="Z2199">
            <v>0</v>
          </cell>
          <cell r="AA2199">
            <v>1</v>
          </cell>
          <cell r="AB2199" t="str">
            <v>|</v>
          </cell>
        </row>
        <row r="2200">
          <cell r="B2200">
            <v>7634</v>
          </cell>
          <cell r="D2200" t="str">
            <v>WRU EIH 9cd-26-8-22</v>
          </cell>
          <cell r="E2200" t="str">
            <v>S</v>
          </cell>
          <cell r="F2200">
            <v>1000</v>
          </cell>
          <cell r="G2200" t="str">
            <v>RWP - Plant</v>
          </cell>
          <cell r="H2200">
            <v>1000</v>
          </cell>
          <cell r="I2200" t="str">
            <v>RWP - Plant</v>
          </cell>
          <cell r="J2200" t="str">
            <v>1782</v>
          </cell>
          <cell r="K2200">
            <v>1</v>
          </cell>
          <cell r="L2200">
            <v>39448</v>
          </cell>
          <cell r="M2200">
            <v>4</v>
          </cell>
          <cell r="N2200">
            <v>1</v>
          </cell>
          <cell r="O2200">
            <v>40391</v>
          </cell>
          <cell r="P2200">
            <v>4</v>
          </cell>
          <cell r="Q2200" t="str">
            <v>QEP Energy Company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  <cell r="X2200">
            <v>0</v>
          </cell>
          <cell r="Y2200" t="b">
            <v>0</v>
          </cell>
          <cell r="Z2200">
            <v>0</v>
          </cell>
          <cell r="AA2200">
            <v>1</v>
          </cell>
          <cell r="AB2200" t="str">
            <v>|</v>
          </cell>
        </row>
        <row r="2201">
          <cell r="B2201">
            <v>7635</v>
          </cell>
          <cell r="D2201" t="str">
            <v>Chapita 991-15</v>
          </cell>
          <cell r="E2201" t="str">
            <v>S</v>
          </cell>
          <cell r="F2201">
            <v>1000</v>
          </cell>
          <cell r="G2201" t="str">
            <v>RWP - Plant</v>
          </cell>
          <cell r="H2201">
            <v>1000</v>
          </cell>
          <cell r="I2201" t="str">
            <v>RWP - Plant</v>
          </cell>
          <cell r="J2201" t="str">
            <v>1783</v>
          </cell>
          <cell r="K2201">
            <v>1</v>
          </cell>
          <cell r="L2201">
            <v>39448</v>
          </cell>
          <cell r="M2201">
            <v>1</v>
          </cell>
          <cell r="N2201">
            <v>0.5539448006690828</v>
          </cell>
          <cell r="O2201">
            <v>40391</v>
          </cell>
          <cell r="P2201">
            <v>1</v>
          </cell>
          <cell r="Q2201" t="str">
            <v>EOG Resources, Inc.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 t="b">
            <v>0</v>
          </cell>
          <cell r="Z2201">
            <v>0</v>
          </cell>
          <cell r="AA2201">
            <v>1</v>
          </cell>
          <cell r="AB2201" t="str">
            <v>|</v>
          </cell>
        </row>
        <row r="2202">
          <cell r="B2202">
            <v>7635</v>
          </cell>
          <cell r="D2202" t="str">
            <v>Chapita 991-15</v>
          </cell>
          <cell r="E2202" t="str">
            <v>S</v>
          </cell>
          <cell r="F2202">
            <v>1000</v>
          </cell>
          <cell r="G2202" t="str">
            <v>RWP - Plant</v>
          </cell>
          <cell r="H2202">
            <v>1000</v>
          </cell>
          <cell r="I2202" t="str">
            <v>RWP - Plant</v>
          </cell>
          <cell r="J2202" t="str">
            <v>1783</v>
          </cell>
          <cell r="K2202">
            <v>1</v>
          </cell>
          <cell r="L2202">
            <v>39448</v>
          </cell>
          <cell r="M2202">
            <v>8</v>
          </cell>
          <cell r="N2202">
            <v>0.4460551993309172</v>
          </cell>
          <cell r="O2202">
            <v>40391</v>
          </cell>
          <cell r="P2202">
            <v>2</v>
          </cell>
          <cell r="Q2202" t="str">
            <v>Kerr McGee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  <cell r="X2202">
            <v>0</v>
          </cell>
          <cell r="Y2202" t="b">
            <v>0</v>
          </cell>
          <cell r="Z2202">
            <v>0</v>
          </cell>
          <cell r="AA2202">
            <v>99</v>
          </cell>
          <cell r="AB2202" t="str">
            <v>|</v>
          </cell>
        </row>
        <row r="2203">
          <cell r="B2203">
            <v>7636</v>
          </cell>
          <cell r="D2203" t="str">
            <v>Chapita 1112-27</v>
          </cell>
          <cell r="E2203" t="str">
            <v>S</v>
          </cell>
          <cell r="F2203">
            <v>1000</v>
          </cell>
          <cell r="G2203" t="str">
            <v>RWP - Plant</v>
          </cell>
          <cell r="H2203">
            <v>1000</v>
          </cell>
          <cell r="I2203" t="str">
            <v>RWP - Plant</v>
          </cell>
          <cell r="J2203" t="str">
            <v>1784</v>
          </cell>
          <cell r="K2203">
            <v>1</v>
          </cell>
          <cell r="L2203">
            <v>39448</v>
          </cell>
          <cell r="M2203">
            <v>1</v>
          </cell>
          <cell r="N2203">
            <v>1</v>
          </cell>
          <cell r="O2203">
            <v>40391</v>
          </cell>
          <cell r="P2203">
            <v>1</v>
          </cell>
          <cell r="Q2203" t="str">
            <v>EOG Resources, Inc.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  <cell r="X2203">
            <v>0</v>
          </cell>
          <cell r="Y2203" t="b">
            <v>0</v>
          </cell>
          <cell r="Z2203">
            <v>0</v>
          </cell>
          <cell r="AA2203">
            <v>1</v>
          </cell>
          <cell r="AB2203" t="str">
            <v>|</v>
          </cell>
        </row>
        <row r="2204">
          <cell r="B2204">
            <v>7637</v>
          </cell>
          <cell r="D2204" t="str">
            <v>Chapita 720-12</v>
          </cell>
          <cell r="E2204" t="str">
            <v>S</v>
          </cell>
          <cell r="F2204">
            <v>1000</v>
          </cell>
          <cell r="G2204" t="str">
            <v>RWP - Plant</v>
          </cell>
          <cell r="H2204">
            <v>1000</v>
          </cell>
          <cell r="I2204" t="str">
            <v>RWP - Plant</v>
          </cell>
          <cell r="J2204" t="str">
            <v>1785</v>
          </cell>
          <cell r="K2204">
            <v>1</v>
          </cell>
          <cell r="L2204">
            <v>39448</v>
          </cell>
          <cell r="M2204">
            <v>1</v>
          </cell>
          <cell r="N2204">
            <v>1</v>
          </cell>
          <cell r="O2204">
            <v>40391</v>
          </cell>
          <cell r="P2204">
            <v>1</v>
          </cell>
          <cell r="Q2204" t="str">
            <v>EOG Resources, Inc.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 t="b">
            <v>0</v>
          </cell>
          <cell r="Z2204">
            <v>0</v>
          </cell>
          <cell r="AA2204">
            <v>1</v>
          </cell>
          <cell r="AB2204" t="str">
            <v>|</v>
          </cell>
        </row>
        <row r="2205">
          <cell r="B2205">
            <v>7638</v>
          </cell>
          <cell r="D2205" t="str">
            <v>Hoss 45-29</v>
          </cell>
          <cell r="E2205" t="str">
            <v>S</v>
          </cell>
          <cell r="F2205">
            <v>1000</v>
          </cell>
          <cell r="G2205" t="str">
            <v>RWP - Plant</v>
          </cell>
          <cell r="H2205">
            <v>1000</v>
          </cell>
          <cell r="I2205" t="str">
            <v>RWP - Plant</v>
          </cell>
          <cell r="J2205" t="str">
            <v>1786</v>
          </cell>
          <cell r="K2205">
            <v>1</v>
          </cell>
          <cell r="L2205">
            <v>39448</v>
          </cell>
          <cell r="M2205">
            <v>1</v>
          </cell>
          <cell r="N2205">
            <v>1</v>
          </cell>
          <cell r="O2205">
            <v>40391</v>
          </cell>
          <cell r="P2205">
            <v>1</v>
          </cell>
          <cell r="Q2205" t="str">
            <v>EOG Resources, Inc.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W2205">
            <v>0</v>
          </cell>
          <cell r="X2205">
            <v>0</v>
          </cell>
          <cell r="Y2205" t="b">
            <v>0</v>
          </cell>
          <cell r="Z2205">
            <v>0</v>
          </cell>
          <cell r="AA2205">
            <v>1</v>
          </cell>
          <cell r="AB2205" t="str">
            <v>|</v>
          </cell>
        </row>
        <row r="2206">
          <cell r="B2206">
            <v>7639</v>
          </cell>
          <cell r="D2206" t="str">
            <v>North Chapita 337-34</v>
          </cell>
          <cell r="E2206" t="str">
            <v>S</v>
          </cell>
          <cell r="F2206">
            <v>1000</v>
          </cell>
          <cell r="G2206" t="str">
            <v>RWP - Plant</v>
          </cell>
          <cell r="H2206">
            <v>1000</v>
          </cell>
          <cell r="I2206" t="str">
            <v>RWP - Plant</v>
          </cell>
          <cell r="J2206" t="str">
            <v>1787</v>
          </cell>
          <cell r="K2206">
            <v>1</v>
          </cell>
          <cell r="L2206">
            <v>39448</v>
          </cell>
          <cell r="M2206">
            <v>1</v>
          </cell>
          <cell r="N2206">
            <v>0.7811023622047244</v>
          </cell>
          <cell r="O2206">
            <v>40391</v>
          </cell>
          <cell r="P2206">
            <v>1</v>
          </cell>
          <cell r="Q2206" t="str">
            <v>EOG Resources, Inc.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 t="b">
            <v>0</v>
          </cell>
          <cell r="Z2206">
            <v>0</v>
          </cell>
          <cell r="AA2206">
            <v>1</v>
          </cell>
          <cell r="AB2206" t="str">
            <v>|</v>
          </cell>
        </row>
        <row r="2207">
          <cell r="B2207">
            <v>7639</v>
          </cell>
          <cell r="D2207" t="str">
            <v>North Chapita 337-34</v>
          </cell>
          <cell r="E2207" t="str">
            <v>S</v>
          </cell>
          <cell r="F2207">
            <v>1000</v>
          </cell>
          <cell r="G2207" t="str">
            <v>RWP - Plant</v>
          </cell>
          <cell r="H2207">
            <v>1000</v>
          </cell>
          <cell r="I2207" t="str">
            <v>RWP - Plant</v>
          </cell>
          <cell r="J2207" t="str">
            <v>1787</v>
          </cell>
          <cell r="K2207">
            <v>1</v>
          </cell>
          <cell r="L2207">
            <v>39448</v>
          </cell>
          <cell r="M2207">
            <v>4</v>
          </cell>
          <cell r="N2207">
            <v>0.2188976377952756</v>
          </cell>
          <cell r="O2207">
            <v>40391</v>
          </cell>
          <cell r="P2207">
            <v>4</v>
          </cell>
          <cell r="Q2207" t="str">
            <v>QEP Energy Company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  <cell r="W2207">
            <v>0</v>
          </cell>
          <cell r="X2207">
            <v>0</v>
          </cell>
          <cell r="Y2207" t="b">
            <v>0</v>
          </cell>
          <cell r="Z2207">
            <v>0</v>
          </cell>
          <cell r="AA2207">
            <v>1</v>
          </cell>
          <cell r="AB2207" t="str">
            <v>|</v>
          </cell>
        </row>
        <row r="2208">
          <cell r="B2208">
            <v>7639</v>
          </cell>
          <cell r="D2208" t="str">
            <v>North Chapita 337-34</v>
          </cell>
          <cell r="E2208" t="str">
            <v>S</v>
          </cell>
          <cell r="F2208">
            <v>1000</v>
          </cell>
          <cell r="G2208" t="str">
            <v>RWP - Plant</v>
          </cell>
          <cell r="H2208">
            <v>1000</v>
          </cell>
          <cell r="I2208" t="str">
            <v>RWP - Plant</v>
          </cell>
          <cell r="J2208" t="str">
            <v>1787</v>
          </cell>
          <cell r="K2208">
            <v>1</v>
          </cell>
          <cell r="L2208">
            <v>39448</v>
          </cell>
          <cell r="M2208">
            <v>11</v>
          </cell>
          <cell r="N2208">
            <v>0</v>
          </cell>
          <cell r="O2208">
            <v>40391</v>
          </cell>
          <cell r="P2208">
            <v>4</v>
          </cell>
          <cell r="Q2208" t="str">
            <v>QEP Energy Company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 t="b">
            <v>0</v>
          </cell>
          <cell r="Z2208">
            <v>0</v>
          </cell>
          <cell r="AA2208">
            <v>1</v>
          </cell>
          <cell r="AB2208" t="str">
            <v>|</v>
          </cell>
        </row>
        <row r="2209">
          <cell r="B2209">
            <v>7640</v>
          </cell>
          <cell r="D2209" t="str">
            <v>Chapita 1031-32</v>
          </cell>
          <cell r="E2209" t="str">
            <v>S</v>
          </cell>
          <cell r="F2209">
            <v>1000</v>
          </cell>
          <cell r="G2209" t="str">
            <v>RWP - Plant</v>
          </cell>
          <cell r="H2209">
            <v>1000</v>
          </cell>
          <cell r="I2209" t="str">
            <v>RWP - Plant</v>
          </cell>
          <cell r="J2209" t="str">
            <v>1788</v>
          </cell>
          <cell r="K2209">
            <v>1</v>
          </cell>
          <cell r="L2209">
            <v>39448</v>
          </cell>
          <cell r="M2209">
            <v>1</v>
          </cell>
          <cell r="N2209">
            <v>1</v>
          </cell>
          <cell r="O2209">
            <v>40391</v>
          </cell>
          <cell r="P2209">
            <v>1</v>
          </cell>
          <cell r="Q2209" t="str">
            <v>EOG Resources, Inc.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 t="b">
            <v>0</v>
          </cell>
          <cell r="Z2209">
            <v>0</v>
          </cell>
          <cell r="AA2209">
            <v>1</v>
          </cell>
          <cell r="AB2209" t="str">
            <v>|</v>
          </cell>
        </row>
        <row r="2210">
          <cell r="B2210">
            <v>7647</v>
          </cell>
          <cell r="D2210" t="str">
            <v>Chapita 937-26</v>
          </cell>
          <cell r="E2210" t="str">
            <v>S</v>
          </cell>
          <cell r="F2210">
            <v>1000</v>
          </cell>
          <cell r="G2210" t="str">
            <v>RWP - Plant</v>
          </cell>
          <cell r="H2210">
            <v>1000</v>
          </cell>
          <cell r="I2210" t="str">
            <v>RWP - Plant</v>
          </cell>
          <cell r="J2210" t="str">
            <v>1790</v>
          </cell>
          <cell r="K2210">
            <v>1</v>
          </cell>
          <cell r="L2210">
            <v>39479</v>
          </cell>
          <cell r="M2210">
            <v>1</v>
          </cell>
          <cell r="N2210">
            <v>0.55395576666171886</v>
          </cell>
          <cell r="O2210">
            <v>40391</v>
          </cell>
          <cell r="P2210">
            <v>1</v>
          </cell>
          <cell r="Q2210" t="str">
            <v>EOG Resources, Inc.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 t="b">
            <v>0</v>
          </cell>
          <cell r="Z2210">
            <v>0</v>
          </cell>
          <cell r="AA2210">
            <v>1</v>
          </cell>
          <cell r="AB2210" t="str">
            <v>|</v>
          </cell>
        </row>
        <row r="2211">
          <cell r="B2211">
            <v>7647</v>
          </cell>
          <cell r="D2211" t="str">
            <v>Chapita 937-26</v>
          </cell>
          <cell r="E2211" t="str">
            <v>S</v>
          </cell>
          <cell r="F2211">
            <v>1000</v>
          </cell>
          <cell r="G2211" t="str">
            <v>RWP - Plant</v>
          </cell>
          <cell r="H2211">
            <v>1000</v>
          </cell>
          <cell r="I2211" t="str">
            <v>RWP - Plant</v>
          </cell>
          <cell r="J2211" t="str">
            <v>1790</v>
          </cell>
          <cell r="K2211">
            <v>1</v>
          </cell>
          <cell r="L2211">
            <v>39479</v>
          </cell>
          <cell r="M2211">
            <v>8</v>
          </cell>
          <cell r="N2211">
            <v>0.44604423333828114</v>
          </cell>
          <cell r="O2211">
            <v>40391</v>
          </cell>
          <cell r="P2211">
            <v>2</v>
          </cell>
          <cell r="Q2211" t="str">
            <v>Kerr McGee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0</v>
          </cell>
          <cell r="W2211">
            <v>0</v>
          </cell>
          <cell r="X2211">
            <v>0</v>
          </cell>
          <cell r="Y2211" t="b">
            <v>0</v>
          </cell>
          <cell r="Z2211">
            <v>0</v>
          </cell>
          <cell r="AA2211">
            <v>99</v>
          </cell>
          <cell r="AB2211" t="str">
            <v>|</v>
          </cell>
        </row>
        <row r="2212">
          <cell r="B2212">
            <v>7648</v>
          </cell>
          <cell r="D2212" t="str">
            <v>NBE 8cd-10-9-23 (Run 1)</v>
          </cell>
          <cell r="E2212" t="str">
            <v>S</v>
          </cell>
          <cell r="F2212">
            <v>1000</v>
          </cell>
          <cell r="G2212" t="str">
            <v>RWP - Plant</v>
          </cell>
          <cell r="H2212">
            <v>1000</v>
          </cell>
          <cell r="I2212" t="str">
            <v>RWP - Plant</v>
          </cell>
          <cell r="J2212" t="str">
            <v>1791</v>
          </cell>
          <cell r="K2212">
            <v>1</v>
          </cell>
          <cell r="L2212">
            <v>39479</v>
          </cell>
          <cell r="M2212">
            <v>4</v>
          </cell>
          <cell r="N2212">
            <v>1</v>
          </cell>
          <cell r="O2212">
            <v>40391</v>
          </cell>
          <cell r="P2212">
            <v>4</v>
          </cell>
          <cell r="Q2212" t="str">
            <v>QEP Energy Company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 t="b">
            <v>0</v>
          </cell>
          <cell r="Z2212">
            <v>0</v>
          </cell>
          <cell r="AA2212">
            <v>1</v>
          </cell>
          <cell r="AB2212" t="str">
            <v>|</v>
          </cell>
        </row>
        <row r="2213">
          <cell r="B2213">
            <v>7648</v>
          </cell>
          <cell r="D2213" t="str">
            <v>NBE 8cd-10-9-23 (Run 1)</v>
          </cell>
          <cell r="E2213" t="str">
            <v>S</v>
          </cell>
          <cell r="F2213">
            <v>1000</v>
          </cell>
          <cell r="G2213" t="str">
            <v>RWP - Plant</v>
          </cell>
          <cell r="H2213">
            <v>1000</v>
          </cell>
          <cell r="I2213" t="str">
            <v>RWP - Plant</v>
          </cell>
          <cell r="J2213" t="str">
            <v>1791</v>
          </cell>
          <cell r="K2213">
            <v>1</v>
          </cell>
          <cell r="L2213">
            <v>39479</v>
          </cell>
          <cell r="M2213">
            <v>11</v>
          </cell>
          <cell r="N2213">
            <v>0</v>
          </cell>
          <cell r="O2213">
            <v>40391</v>
          </cell>
          <cell r="P2213">
            <v>4</v>
          </cell>
          <cell r="Q2213" t="str">
            <v>QEP Energy Company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  <cell r="W2213">
            <v>0</v>
          </cell>
          <cell r="X2213">
            <v>0</v>
          </cell>
          <cell r="Y2213" t="b">
            <v>0</v>
          </cell>
          <cell r="Z2213">
            <v>0</v>
          </cell>
          <cell r="AA2213">
            <v>1</v>
          </cell>
          <cell r="AB2213" t="str">
            <v>|</v>
          </cell>
        </row>
        <row r="2214">
          <cell r="B2214">
            <v>7649</v>
          </cell>
          <cell r="D2214" t="str">
            <v>Hoss 67-29</v>
          </cell>
          <cell r="E2214" t="str">
            <v>S</v>
          </cell>
          <cell r="F2214">
            <v>1000</v>
          </cell>
          <cell r="G2214" t="str">
            <v>RWP - Plant</v>
          </cell>
          <cell r="H2214">
            <v>1000</v>
          </cell>
          <cell r="I2214" t="str">
            <v>RWP - Plant</v>
          </cell>
          <cell r="J2214" t="str">
            <v>1792</v>
          </cell>
          <cell r="K2214">
            <v>1</v>
          </cell>
          <cell r="L2214">
            <v>39479</v>
          </cell>
          <cell r="M2214">
            <v>1</v>
          </cell>
          <cell r="N2214">
            <v>1</v>
          </cell>
          <cell r="O2214">
            <v>40391</v>
          </cell>
          <cell r="P2214">
            <v>1</v>
          </cell>
          <cell r="Q2214" t="str">
            <v>EOG Resources, Inc.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W2214">
            <v>0</v>
          </cell>
          <cell r="X2214">
            <v>0</v>
          </cell>
          <cell r="Y2214" t="b">
            <v>0</v>
          </cell>
          <cell r="Z2214">
            <v>0</v>
          </cell>
          <cell r="AA2214">
            <v>1</v>
          </cell>
          <cell r="AB2214" t="str">
            <v>|</v>
          </cell>
        </row>
        <row r="2215">
          <cell r="B2215">
            <v>7651</v>
          </cell>
          <cell r="D2215" t="str">
            <v>North Chapita 339-34</v>
          </cell>
          <cell r="E2215" t="str">
            <v>S</v>
          </cell>
          <cell r="F2215">
            <v>1000</v>
          </cell>
          <cell r="G2215" t="str">
            <v>RWP - Plant</v>
          </cell>
          <cell r="H2215">
            <v>1000</v>
          </cell>
          <cell r="I2215" t="str">
            <v>RWP - Plant</v>
          </cell>
          <cell r="J2215" t="str">
            <v>1793</v>
          </cell>
          <cell r="K2215">
            <v>1</v>
          </cell>
          <cell r="L2215">
            <v>39479</v>
          </cell>
          <cell r="M2215">
            <v>1</v>
          </cell>
          <cell r="N2215">
            <v>0.78126333760136579</v>
          </cell>
          <cell r="O2215">
            <v>40391</v>
          </cell>
          <cell r="P2215">
            <v>1</v>
          </cell>
          <cell r="Q2215" t="str">
            <v>EOG Resources, Inc.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 t="b">
            <v>0</v>
          </cell>
          <cell r="Z2215">
            <v>0</v>
          </cell>
          <cell r="AA2215">
            <v>1</v>
          </cell>
          <cell r="AB2215" t="str">
            <v>|</v>
          </cell>
        </row>
        <row r="2216">
          <cell r="B2216">
            <v>7651</v>
          </cell>
          <cell r="D2216" t="str">
            <v>North Chapita 339-34</v>
          </cell>
          <cell r="E2216" t="str">
            <v>S</v>
          </cell>
          <cell r="F2216">
            <v>1000</v>
          </cell>
          <cell r="G2216" t="str">
            <v>RWP - Plant</v>
          </cell>
          <cell r="H2216">
            <v>1000</v>
          </cell>
          <cell r="I2216" t="str">
            <v>RWP - Plant</v>
          </cell>
          <cell r="J2216" t="str">
            <v>1793</v>
          </cell>
          <cell r="K2216">
            <v>1</v>
          </cell>
          <cell r="L2216">
            <v>39479</v>
          </cell>
          <cell r="M2216">
            <v>4</v>
          </cell>
          <cell r="N2216">
            <v>0.21873666239863424</v>
          </cell>
          <cell r="O2216">
            <v>40391</v>
          </cell>
          <cell r="P2216">
            <v>4</v>
          </cell>
          <cell r="Q2216" t="str">
            <v>QEP Energy Company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 t="b">
            <v>0</v>
          </cell>
          <cell r="Z2216">
            <v>0</v>
          </cell>
          <cell r="AA2216">
            <v>1</v>
          </cell>
          <cell r="AB2216" t="str">
            <v>|</v>
          </cell>
        </row>
        <row r="2217">
          <cell r="B2217">
            <v>7651</v>
          </cell>
          <cell r="D2217" t="str">
            <v>North Chapita 339-34</v>
          </cell>
          <cell r="E2217" t="str">
            <v>S</v>
          </cell>
          <cell r="F2217">
            <v>1000</v>
          </cell>
          <cell r="G2217" t="str">
            <v>RWP - Plant</v>
          </cell>
          <cell r="H2217">
            <v>1000</v>
          </cell>
          <cell r="I2217" t="str">
            <v>RWP - Plant</v>
          </cell>
          <cell r="J2217" t="str">
            <v>1793</v>
          </cell>
          <cell r="K2217">
            <v>1</v>
          </cell>
          <cell r="L2217">
            <v>39479</v>
          </cell>
          <cell r="M2217">
            <v>11</v>
          </cell>
          <cell r="N2217">
            <v>0</v>
          </cell>
          <cell r="O2217">
            <v>40391</v>
          </cell>
          <cell r="P2217">
            <v>4</v>
          </cell>
          <cell r="Q2217" t="str">
            <v>QEP Energy Company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X2217">
            <v>0</v>
          </cell>
          <cell r="Y2217" t="b">
            <v>0</v>
          </cell>
          <cell r="Z2217">
            <v>0</v>
          </cell>
          <cell r="AA2217">
            <v>1</v>
          </cell>
          <cell r="AB2217" t="str">
            <v>|</v>
          </cell>
        </row>
        <row r="2218">
          <cell r="B2218">
            <v>7652</v>
          </cell>
          <cell r="D2218" t="str">
            <v>Chapita 1240-28</v>
          </cell>
          <cell r="E2218" t="str">
            <v>S</v>
          </cell>
          <cell r="F2218">
            <v>1000</v>
          </cell>
          <cell r="G2218" t="str">
            <v>RWP - Plant</v>
          </cell>
          <cell r="H2218">
            <v>1000</v>
          </cell>
          <cell r="I2218" t="str">
            <v>RWP - Plant</v>
          </cell>
          <cell r="J2218" t="str">
            <v>1794</v>
          </cell>
          <cell r="K2218">
            <v>1</v>
          </cell>
          <cell r="L2218">
            <v>39479</v>
          </cell>
          <cell r="M2218">
            <v>1</v>
          </cell>
          <cell r="N2218">
            <v>1</v>
          </cell>
          <cell r="O2218">
            <v>40391</v>
          </cell>
          <cell r="P2218">
            <v>1</v>
          </cell>
          <cell r="Q2218" t="str">
            <v>EOG Resources, Inc.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  <cell r="X2218">
            <v>0</v>
          </cell>
          <cell r="Y2218" t="b">
            <v>0</v>
          </cell>
          <cell r="Z2218">
            <v>0</v>
          </cell>
          <cell r="AA2218">
            <v>1</v>
          </cell>
          <cell r="AB2218" t="str">
            <v>|</v>
          </cell>
        </row>
        <row r="2219">
          <cell r="B2219">
            <v>7653</v>
          </cell>
          <cell r="D2219" t="str">
            <v>Chapita 1159-26</v>
          </cell>
          <cell r="E2219" t="str">
            <v>S</v>
          </cell>
          <cell r="F2219">
            <v>1000</v>
          </cell>
          <cell r="G2219" t="str">
            <v>RWP - Plant</v>
          </cell>
          <cell r="H2219">
            <v>1000</v>
          </cell>
          <cell r="I2219" t="str">
            <v>RWP - Plant</v>
          </cell>
          <cell r="J2219" t="str">
            <v>1795</v>
          </cell>
          <cell r="K2219">
            <v>1</v>
          </cell>
          <cell r="L2219">
            <v>39479</v>
          </cell>
          <cell r="M2219">
            <v>1</v>
          </cell>
          <cell r="N2219">
            <v>1</v>
          </cell>
          <cell r="O2219">
            <v>40391</v>
          </cell>
          <cell r="P2219">
            <v>1</v>
          </cell>
          <cell r="Q2219" t="str">
            <v>EOG Resources, Inc.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>
            <v>0</v>
          </cell>
          <cell r="W2219">
            <v>0</v>
          </cell>
          <cell r="X2219">
            <v>0</v>
          </cell>
          <cell r="Y2219" t="b">
            <v>0</v>
          </cell>
          <cell r="Z2219">
            <v>0</v>
          </cell>
          <cell r="AA2219">
            <v>1</v>
          </cell>
          <cell r="AB2219" t="str">
            <v>|</v>
          </cell>
        </row>
        <row r="2220">
          <cell r="B2220">
            <v>7653</v>
          </cell>
          <cell r="D2220" t="str">
            <v>Chapita 1159-26</v>
          </cell>
          <cell r="E2220" t="str">
            <v>S</v>
          </cell>
          <cell r="F2220">
            <v>1000</v>
          </cell>
          <cell r="G2220" t="str">
            <v>RWP - Plant</v>
          </cell>
          <cell r="H2220">
            <v>1000</v>
          </cell>
          <cell r="I2220" t="str">
            <v>RWP - Plant</v>
          </cell>
          <cell r="J2220" t="str">
            <v>1795</v>
          </cell>
          <cell r="K2220">
            <v>1</v>
          </cell>
          <cell r="L2220">
            <v>39479</v>
          </cell>
          <cell r="M2220">
            <v>8</v>
          </cell>
          <cell r="N2220">
            <v>0</v>
          </cell>
          <cell r="O2220">
            <v>40391</v>
          </cell>
          <cell r="P2220">
            <v>2</v>
          </cell>
          <cell r="Q2220" t="str">
            <v>Kerr McGee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>
            <v>0</v>
          </cell>
          <cell r="W2220">
            <v>0</v>
          </cell>
          <cell r="X2220">
            <v>0</v>
          </cell>
          <cell r="Y2220" t="b">
            <v>0</v>
          </cell>
          <cell r="Z2220">
            <v>0</v>
          </cell>
          <cell r="AA2220">
            <v>99</v>
          </cell>
          <cell r="AB2220" t="str">
            <v>|</v>
          </cell>
        </row>
        <row r="2221">
          <cell r="B2221">
            <v>7654</v>
          </cell>
          <cell r="D2221" t="str">
            <v>Chapita 703-29</v>
          </cell>
          <cell r="E2221" t="str">
            <v>S</v>
          </cell>
          <cell r="F2221">
            <v>1000</v>
          </cell>
          <cell r="G2221" t="str">
            <v>RWP - Plant</v>
          </cell>
          <cell r="H2221">
            <v>1000</v>
          </cell>
          <cell r="I2221" t="str">
            <v>RWP - Plant</v>
          </cell>
          <cell r="J2221" t="str">
            <v>1796</v>
          </cell>
          <cell r="K2221">
            <v>1</v>
          </cell>
          <cell r="L2221">
            <v>39479</v>
          </cell>
          <cell r="M2221">
            <v>1</v>
          </cell>
          <cell r="N2221">
            <v>1</v>
          </cell>
          <cell r="O2221">
            <v>40299</v>
          </cell>
          <cell r="P2221">
            <v>1</v>
          </cell>
          <cell r="Q2221" t="str">
            <v>EOG Resources, Inc.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0</v>
          </cell>
          <cell r="W2221">
            <v>0</v>
          </cell>
          <cell r="X2221">
            <v>0</v>
          </cell>
          <cell r="Y2221" t="b">
            <v>0</v>
          </cell>
          <cell r="Z2221">
            <v>0</v>
          </cell>
          <cell r="AA2221">
            <v>1</v>
          </cell>
          <cell r="AB2221" t="str">
            <v>|</v>
          </cell>
        </row>
        <row r="2222">
          <cell r="B2222">
            <v>7654</v>
          </cell>
          <cell r="D2222" t="str">
            <v>Chapita 703-29</v>
          </cell>
          <cell r="E2222" t="str">
            <v>S</v>
          </cell>
          <cell r="F2222">
            <v>1000</v>
          </cell>
          <cell r="G2222" t="str">
            <v>RWP - Plant</v>
          </cell>
          <cell r="H2222">
            <v>1000</v>
          </cell>
          <cell r="I2222" t="str">
            <v>RWP - Plant</v>
          </cell>
          <cell r="J2222" t="str">
            <v>1796</v>
          </cell>
          <cell r="K2222">
            <v>1</v>
          </cell>
          <cell r="L2222">
            <v>39479</v>
          </cell>
          <cell r="M2222">
            <v>8</v>
          </cell>
          <cell r="N2222">
            <v>0</v>
          </cell>
          <cell r="O2222">
            <v>40299</v>
          </cell>
          <cell r="P2222">
            <v>2</v>
          </cell>
          <cell r="Q2222" t="str">
            <v>Kerr McGee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>
            <v>0</v>
          </cell>
          <cell r="W2222">
            <v>0</v>
          </cell>
          <cell r="X2222">
            <v>0</v>
          </cell>
          <cell r="Y2222" t="b">
            <v>0</v>
          </cell>
          <cell r="Z2222">
            <v>0</v>
          </cell>
          <cell r="AA2222">
            <v>99</v>
          </cell>
          <cell r="AB2222" t="str">
            <v>|</v>
          </cell>
        </row>
        <row r="2223">
          <cell r="B2223">
            <v>7655</v>
          </cell>
          <cell r="D2223" t="str">
            <v>Hoss 46-29</v>
          </cell>
          <cell r="E2223" t="str">
            <v>S</v>
          </cell>
          <cell r="F2223">
            <v>1000</v>
          </cell>
          <cell r="G2223" t="str">
            <v>RWP - Plant</v>
          </cell>
          <cell r="H2223">
            <v>1000</v>
          </cell>
          <cell r="I2223" t="str">
            <v>RWP - Plant</v>
          </cell>
          <cell r="J2223" t="str">
            <v>1797</v>
          </cell>
          <cell r="K2223">
            <v>1</v>
          </cell>
          <cell r="L2223">
            <v>39479</v>
          </cell>
          <cell r="M2223">
            <v>1</v>
          </cell>
          <cell r="N2223">
            <v>1</v>
          </cell>
          <cell r="O2223">
            <v>40391</v>
          </cell>
          <cell r="P2223">
            <v>1</v>
          </cell>
          <cell r="Q2223" t="str">
            <v>EOG Resources, Inc.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  <cell r="X2223">
            <v>0</v>
          </cell>
          <cell r="Y2223" t="b">
            <v>0</v>
          </cell>
          <cell r="Z2223">
            <v>0</v>
          </cell>
          <cell r="AA2223">
            <v>1</v>
          </cell>
          <cell r="AB2223" t="str">
            <v>|</v>
          </cell>
        </row>
        <row r="2224">
          <cell r="B2224">
            <v>7657</v>
          </cell>
          <cell r="D2224" t="str">
            <v>Chapita 1043-23</v>
          </cell>
          <cell r="E2224" t="str">
            <v>S</v>
          </cell>
          <cell r="F2224">
            <v>1000</v>
          </cell>
          <cell r="G2224" t="str">
            <v>RWP - Plant</v>
          </cell>
          <cell r="H2224">
            <v>1000</v>
          </cell>
          <cell r="I2224" t="str">
            <v>RWP - Plant</v>
          </cell>
          <cell r="J2224" t="str">
            <v>1798</v>
          </cell>
          <cell r="K2224">
            <v>1</v>
          </cell>
          <cell r="L2224">
            <v>39479</v>
          </cell>
          <cell r="M2224">
            <v>1</v>
          </cell>
          <cell r="N2224">
            <v>0.55397221232632698</v>
          </cell>
          <cell r="O2224">
            <v>40391</v>
          </cell>
          <cell r="P2224">
            <v>1</v>
          </cell>
          <cell r="Q2224" t="str">
            <v>EOG Resources, Inc.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 t="b">
            <v>0</v>
          </cell>
          <cell r="Z2224">
            <v>0</v>
          </cell>
          <cell r="AA2224">
            <v>1</v>
          </cell>
          <cell r="AB2224" t="str">
            <v>|</v>
          </cell>
        </row>
        <row r="2225">
          <cell r="B2225">
            <v>7657</v>
          </cell>
          <cell r="D2225" t="str">
            <v>Chapita 1043-23</v>
          </cell>
          <cell r="E2225" t="str">
            <v>S</v>
          </cell>
          <cell r="F2225">
            <v>1000</v>
          </cell>
          <cell r="G2225" t="str">
            <v>RWP - Plant</v>
          </cell>
          <cell r="H2225">
            <v>1000</v>
          </cell>
          <cell r="I2225" t="str">
            <v>RWP - Plant</v>
          </cell>
          <cell r="J2225" t="str">
            <v>1798</v>
          </cell>
          <cell r="K2225">
            <v>1</v>
          </cell>
          <cell r="L2225">
            <v>39479</v>
          </cell>
          <cell r="M2225">
            <v>8</v>
          </cell>
          <cell r="N2225">
            <v>0.44602778767367296</v>
          </cell>
          <cell r="O2225">
            <v>40391</v>
          </cell>
          <cell r="P2225">
            <v>2</v>
          </cell>
          <cell r="Q2225" t="str">
            <v>Kerr McGee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 t="b">
            <v>0</v>
          </cell>
          <cell r="Z2225">
            <v>0</v>
          </cell>
          <cell r="AA2225">
            <v>99</v>
          </cell>
          <cell r="AB2225" t="str">
            <v>|</v>
          </cell>
        </row>
        <row r="2226">
          <cell r="B2226">
            <v>7659</v>
          </cell>
          <cell r="D2226" t="str">
            <v>Hoss 48-29</v>
          </cell>
          <cell r="E2226" t="str">
            <v>S</v>
          </cell>
          <cell r="F2226">
            <v>1000</v>
          </cell>
          <cell r="G2226" t="str">
            <v>RWP - Plant</v>
          </cell>
          <cell r="H2226">
            <v>1000</v>
          </cell>
          <cell r="I2226" t="str">
            <v>RWP - Plant</v>
          </cell>
          <cell r="J2226" t="str">
            <v>1799</v>
          </cell>
          <cell r="K2226">
            <v>1</v>
          </cell>
          <cell r="L2226">
            <v>39479</v>
          </cell>
          <cell r="M2226">
            <v>1</v>
          </cell>
          <cell r="N2226">
            <v>1</v>
          </cell>
          <cell r="O2226">
            <v>40391</v>
          </cell>
          <cell r="P2226">
            <v>1</v>
          </cell>
          <cell r="Q2226" t="str">
            <v>EOG Resources, Inc.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 t="b">
            <v>0</v>
          </cell>
          <cell r="Z2226">
            <v>0</v>
          </cell>
          <cell r="AA2226">
            <v>1</v>
          </cell>
          <cell r="AB2226" t="str">
            <v>|</v>
          </cell>
        </row>
        <row r="2227">
          <cell r="B2227">
            <v>7660</v>
          </cell>
          <cell r="D2227" t="str">
            <v>Chapita 975-12</v>
          </cell>
          <cell r="E2227" t="str">
            <v>S</v>
          </cell>
          <cell r="F2227">
            <v>1000</v>
          </cell>
          <cell r="G2227" t="str">
            <v>RWP - Plant</v>
          </cell>
          <cell r="H2227">
            <v>1000</v>
          </cell>
          <cell r="I2227" t="str">
            <v>RWP - Plant</v>
          </cell>
          <cell r="J2227" t="str">
            <v>1800</v>
          </cell>
          <cell r="K2227">
            <v>1</v>
          </cell>
          <cell r="L2227">
            <v>39479</v>
          </cell>
          <cell r="M2227">
            <v>1</v>
          </cell>
          <cell r="N2227">
            <v>1</v>
          </cell>
          <cell r="O2227">
            <v>40391</v>
          </cell>
          <cell r="P2227">
            <v>1</v>
          </cell>
          <cell r="Q2227" t="str">
            <v>EOG Resources, Inc.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 t="b">
            <v>0</v>
          </cell>
          <cell r="Z2227">
            <v>0</v>
          </cell>
          <cell r="AA2227">
            <v>1</v>
          </cell>
          <cell r="AB2227" t="str">
            <v>|</v>
          </cell>
        </row>
        <row r="2228">
          <cell r="B2228">
            <v>7661</v>
          </cell>
          <cell r="D2228" t="str">
            <v>Chapita 1155-24</v>
          </cell>
          <cell r="E2228" t="str">
            <v>S</v>
          </cell>
          <cell r="F2228">
            <v>1000</v>
          </cell>
          <cell r="G2228" t="str">
            <v>RWP - Plant</v>
          </cell>
          <cell r="H2228">
            <v>1000</v>
          </cell>
          <cell r="I2228" t="str">
            <v>RWP - Plant</v>
          </cell>
          <cell r="J2228" t="str">
            <v>1801</v>
          </cell>
          <cell r="K2228">
            <v>1</v>
          </cell>
          <cell r="L2228">
            <v>39479</v>
          </cell>
          <cell r="M2228">
            <v>1</v>
          </cell>
          <cell r="N2228">
            <v>1</v>
          </cell>
          <cell r="O2228">
            <v>40391</v>
          </cell>
          <cell r="P2228">
            <v>1</v>
          </cell>
          <cell r="Q2228" t="str">
            <v>EOG Resources, Inc.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 t="b">
            <v>0</v>
          </cell>
          <cell r="Z2228">
            <v>0</v>
          </cell>
          <cell r="AA2228">
            <v>1</v>
          </cell>
          <cell r="AB2228" t="str">
            <v>|</v>
          </cell>
        </row>
        <row r="2229">
          <cell r="B2229">
            <v>7661</v>
          </cell>
          <cell r="D2229" t="str">
            <v>Chapita 1155-24</v>
          </cell>
          <cell r="E2229" t="str">
            <v>S</v>
          </cell>
          <cell r="F2229">
            <v>1000</v>
          </cell>
          <cell r="G2229" t="str">
            <v>RWP - Plant</v>
          </cell>
          <cell r="H2229">
            <v>1000</v>
          </cell>
          <cell r="I2229" t="str">
            <v>RWP - Plant</v>
          </cell>
          <cell r="J2229" t="str">
            <v>1801</v>
          </cell>
          <cell r="K2229">
            <v>1</v>
          </cell>
          <cell r="L2229">
            <v>39479</v>
          </cell>
          <cell r="M2229">
            <v>8</v>
          </cell>
          <cell r="N2229">
            <v>0</v>
          </cell>
          <cell r="O2229">
            <v>40391</v>
          </cell>
          <cell r="P2229">
            <v>2</v>
          </cell>
          <cell r="Q2229" t="str">
            <v>Kerr McGee</v>
          </cell>
          <cell r="R2229">
            <v>0</v>
          </cell>
          <cell r="S2229">
            <v>0</v>
          </cell>
          <cell r="T2229">
            <v>0</v>
          </cell>
          <cell r="U2229">
            <v>0</v>
          </cell>
          <cell r="V2229">
            <v>0</v>
          </cell>
          <cell r="W2229">
            <v>0</v>
          </cell>
          <cell r="X2229">
            <v>0</v>
          </cell>
          <cell r="Y2229" t="b">
            <v>0</v>
          </cell>
          <cell r="Z2229">
            <v>0</v>
          </cell>
          <cell r="AA2229">
            <v>99</v>
          </cell>
          <cell r="AB2229" t="str">
            <v>|</v>
          </cell>
        </row>
        <row r="2230">
          <cell r="B2230">
            <v>7662</v>
          </cell>
          <cell r="D2230" t="str">
            <v>Chapita 1079-25</v>
          </cell>
          <cell r="E2230" t="str">
            <v>S</v>
          </cell>
          <cell r="F2230">
            <v>1000</v>
          </cell>
          <cell r="G2230" t="str">
            <v>RWP - Plant</v>
          </cell>
          <cell r="H2230">
            <v>1000</v>
          </cell>
          <cell r="I2230" t="str">
            <v>RWP - Plant</v>
          </cell>
          <cell r="J2230" t="str">
            <v>1802</v>
          </cell>
          <cell r="K2230">
            <v>1</v>
          </cell>
          <cell r="L2230">
            <v>39479</v>
          </cell>
          <cell r="M2230">
            <v>1</v>
          </cell>
          <cell r="N2230">
            <v>1</v>
          </cell>
          <cell r="O2230">
            <v>40391</v>
          </cell>
          <cell r="P2230">
            <v>1</v>
          </cell>
          <cell r="Q2230" t="str">
            <v>EOG Resources, Inc.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  <cell r="X2230">
            <v>0</v>
          </cell>
          <cell r="Y2230" t="b">
            <v>0</v>
          </cell>
          <cell r="Z2230">
            <v>0</v>
          </cell>
          <cell r="AA2230">
            <v>1</v>
          </cell>
          <cell r="AB2230" t="str">
            <v>|</v>
          </cell>
        </row>
        <row r="2231">
          <cell r="B2231">
            <v>7662</v>
          </cell>
          <cell r="D2231" t="str">
            <v>Chapita 1079-25</v>
          </cell>
          <cell r="E2231" t="str">
            <v>S</v>
          </cell>
          <cell r="F2231">
            <v>1000</v>
          </cell>
          <cell r="G2231" t="str">
            <v>RWP - Plant</v>
          </cell>
          <cell r="H2231">
            <v>1000</v>
          </cell>
          <cell r="I2231" t="str">
            <v>RWP - Plant</v>
          </cell>
          <cell r="J2231" t="str">
            <v>1802</v>
          </cell>
          <cell r="K2231">
            <v>1</v>
          </cell>
          <cell r="L2231">
            <v>39479</v>
          </cell>
          <cell r="M2231">
            <v>8</v>
          </cell>
          <cell r="N2231">
            <v>0</v>
          </cell>
          <cell r="O2231">
            <v>40391</v>
          </cell>
          <cell r="P2231">
            <v>2</v>
          </cell>
          <cell r="Q2231" t="str">
            <v>Kerr McGee</v>
          </cell>
          <cell r="R2231">
            <v>0</v>
          </cell>
          <cell r="S2231">
            <v>0</v>
          </cell>
          <cell r="T2231">
            <v>0</v>
          </cell>
          <cell r="U2231">
            <v>0</v>
          </cell>
          <cell r="V2231">
            <v>0</v>
          </cell>
          <cell r="W2231">
            <v>0</v>
          </cell>
          <cell r="X2231">
            <v>0</v>
          </cell>
          <cell r="Y2231" t="b">
            <v>0</v>
          </cell>
          <cell r="Z2231">
            <v>0</v>
          </cell>
          <cell r="AA2231">
            <v>99</v>
          </cell>
          <cell r="AB2231" t="str">
            <v>|</v>
          </cell>
        </row>
        <row r="2232">
          <cell r="B2232">
            <v>7663</v>
          </cell>
          <cell r="D2232" t="str">
            <v>WRU EIH 6dd-35-8-22 (Run 1)</v>
          </cell>
          <cell r="E2232" t="str">
            <v>S</v>
          </cell>
          <cell r="F2232">
            <v>1000</v>
          </cell>
          <cell r="G2232" t="str">
            <v>RWP - Plant</v>
          </cell>
          <cell r="H2232">
            <v>1000</v>
          </cell>
          <cell r="I2232" t="str">
            <v>RWP - Plant</v>
          </cell>
          <cell r="J2232" t="str">
            <v>1803</v>
          </cell>
          <cell r="K2232">
            <v>1</v>
          </cell>
          <cell r="L2232">
            <v>39479</v>
          </cell>
          <cell r="M2232">
            <v>4</v>
          </cell>
          <cell r="N2232">
            <v>1</v>
          </cell>
          <cell r="O2232">
            <v>40391</v>
          </cell>
          <cell r="P2232">
            <v>4</v>
          </cell>
          <cell r="Q2232" t="str">
            <v>QEP Energy Company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0</v>
          </cell>
          <cell r="W2232">
            <v>0</v>
          </cell>
          <cell r="X2232">
            <v>0</v>
          </cell>
          <cell r="Y2232" t="b">
            <v>0</v>
          </cell>
          <cell r="Z2232">
            <v>0</v>
          </cell>
          <cell r="AA2232">
            <v>1</v>
          </cell>
          <cell r="AB2232" t="str">
            <v>|</v>
          </cell>
        </row>
        <row r="2233">
          <cell r="B2233">
            <v>7663</v>
          </cell>
          <cell r="D2233" t="str">
            <v>WRU EIH 6dd-35-8-22 (Run 1)</v>
          </cell>
          <cell r="E2233" t="str">
            <v>S</v>
          </cell>
          <cell r="F2233">
            <v>1000</v>
          </cell>
          <cell r="G2233" t="str">
            <v>RWP - Plant</v>
          </cell>
          <cell r="H2233">
            <v>1000</v>
          </cell>
          <cell r="I2233" t="str">
            <v>RWP - Plant</v>
          </cell>
          <cell r="J2233" t="str">
            <v>1803</v>
          </cell>
          <cell r="K2233">
            <v>1</v>
          </cell>
          <cell r="L2233">
            <v>39479</v>
          </cell>
          <cell r="M2233">
            <v>11</v>
          </cell>
          <cell r="N2233">
            <v>0</v>
          </cell>
          <cell r="O2233">
            <v>40391</v>
          </cell>
          <cell r="P2233">
            <v>4</v>
          </cell>
          <cell r="Q2233" t="str">
            <v>QEP Energy Company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0</v>
          </cell>
          <cell r="W2233">
            <v>0</v>
          </cell>
          <cell r="X2233">
            <v>0</v>
          </cell>
          <cell r="Y2233" t="b">
            <v>0</v>
          </cell>
          <cell r="Z2233">
            <v>0</v>
          </cell>
          <cell r="AA2233">
            <v>1</v>
          </cell>
          <cell r="AB2233" t="str">
            <v>|</v>
          </cell>
        </row>
        <row r="2234">
          <cell r="B2234">
            <v>7665</v>
          </cell>
          <cell r="D2234" t="str">
            <v>Chapita 704-29</v>
          </cell>
          <cell r="E2234" t="str">
            <v>S</v>
          </cell>
          <cell r="F2234">
            <v>1000</v>
          </cell>
          <cell r="G2234" t="str">
            <v>RWP - Plant</v>
          </cell>
          <cell r="H2234">
            <v>1000</v>
          </cell>
          <cell r="I2234" t="str">
            <v>RWP - Plant</v>
          </cell>
          <cell r="J2234" t="str">
            <v>1804</v>
          </cell>
          <cell r="K2234">
            <v>1</v>
          </cell>
          <cell r="L2234">
            <v>39479</v>
          </cell>
          <cell r="M2234">
            <v>1</v>
          </cell>
          <cell r="N2234">
            <v>1</v>
          </cell>
          <cell r="O2234">
            <v>40391</v>
          </cell>
          <cell r="P2234">
            <v>1</v>
          </cell>
          <cell r="Q2234" t="str">
            <v>EOG Resources, Inc.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 t="b">
            <v>0</v>
          </cell>
          <cell r="Z2234">
            <v>0</v>
          </cell>
          <cell r="AA2234">
            <v>1</v>
          </cell>
          <cell r="AB2234" t="str">
            <v>|</v>
          </cell>
        </row>
        <row r="2235">
          <cell r="B2235">
            <v>7665</v>
          </cell>
          <cell r="D2235" t="str">
            <v>Chapita 704-29</v>
          </cell>
          <cell r="E2235" t="str">
            <v>S</v>
          </cell>
          <cell r="F2235">
            <v>1000</v>
          </cell>
          <cell r="G2235" t="str">
            <v>RWP - Plant</v>
          </cell>
          <cell r="H2235">
            <v>1000</v>
          </cell>
          <cell r="I2235" t="str">
            <v>RWP - Plant</v>
          </cell>
          <cell r="J2235" t="str">
            <v>1804</v>
          </cell>
          <cell r="K2235">
            <v>1</v>
          </cell>
          <cell r="L2235">
            <v>39479</v>
          </cell>
          <cell r="M2235">
            <v>8</v>
          </cell>
          <cell r="N2235">
            <v>0</v>
          </cell>
          <cell r="O2235">
            <v>40391</v>
          </cell>
          <cell r="P2235">
            <v>2</v>
          </cell>
          <cell r="Q2235" t="str">
            <v>Kerr McGee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 t="b">
            <v>0</v>
          </cell>
          <cell r="Z2235">
            <v>0</v>
          </cell>
          <cell r="AA2235">
            <v>99</v>
          </cell>
          <cell r="AB2235" t="str">
            <v>|</v>
          </cell>
        </row>
        <row r="2236">
          <cell r="B2236">
            <v>7666</v>
          </cell>
          <cell r="D2236" t="str">
            <v>Chapita 1076-25</v>
          </cell>
          <cell r="E2236" t="str">
            <v>S</v>
          </cell>
          <cell r="F2236">
            <v>1000</v>
          </cell>
          <cell r="G2236" t="str">
            <v>RWP - Plant</v>
          </cell>
          <cell r="H2236">
            <v>1000</v>
          </cell>
          <cell r="I2236" t="str">
            <v>RWP - Plant</v>
          </cell>
          <cell r="J2236" t="str">
            <v>1805</v>
          </cell>
          <cell r="K2236">
            <v>1</v>
          </cell>
          <cell r="L2236">
            <v>39479</v>
          </cell>
          <cell r="M2236">
            <v>1</v>
          </cell>
          <cell r="N2236">
            <v>1</v>
          </cell>
          <cell r="O2236">
            <v>40391</v>
          </cell>
          <cell r="P2236">
            <v>1</v>
          </cell>
          <cell r="Q2236" t="str">
            <v>EOG Resources, Inc.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 t="b">
            <v>0</v>
          </cell>
          <cell r="Z2236">
            <v>0</v>
          </cell>
          <cell r="AA2236">
            <v>1</v>
          </cell>
          <cell r="AB2236" t="str">
            <v>|</v>
          </cell>
        </row>
        <row r="2237">
          <cell r="B2237">
            <v>7667</v>
          </cell>
          <cell r="D2237" t="str">
            <v>Chapita 1028-9</v>
          </cell>
          <cell r="E2237" t="str">
            <v>S</v>
          </cell>
          <cell r="F2237">
            <v>1000</v>
          </cell>
          <cell r="G2237" t="str">
            <v>RWP - Plant</v>
          </cell>
          <cell r="H2237">
            <v>1000</v>
          </cell>
          <cell r="I2237" t="str">
            <v>RWP - Plant</v>
          </cell>
          <cell r="J2237" t="str">
            <v>1806</v>
          </cell>
          <cell r="K2237">
            <v>1</v>
          </cell>
          <cell r="L2237">
            <v>39479</v>
          </cell>
          <cell r="M2237">
            <v>1</v>
          </cell>
          <cell r="N2237">
            <v>1</v>
          </cell>
          <cell r="O2237">
            <v>40391</v>
          </cell>
          <cell r="P2237">
            <v>1</v>
          </cell>
          <cell r="Q2237" t="str">
            <v>EOG Resources, Inc.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 t="b">
            <v>0</v>
          </cell>
          <cell r="Z2237">
            <v>0</v>
          </cell>
          <cell r="AA2237">
            <v>1</v>
          </cell>
          <cell r="AB2237" t="str">
            <v>|</v>
          </cell>
        </row>
        <row r="2238">
          <cell r="B2238">
            <v>7667</v>
          </cell>
          <cell r="D2238" t="str">
            <v>Chapita 1028-9</v>
          </cell>
          <cell r="E2238" t="str">
            <v>S</v>
          </cell>
          <cell r="F2238">
            <v>1000</v>
          </cell>
          <cell r="G2238" t="str">
            <v>RWP - Plant</v>
          </cell>
          <cell r="H2238">
            <v>1000</v>
          </cell>
          <cell r="I2238" t="str">
            <v>RWP - Plant</v>
          </cell>
          <cell r="J2238" t="str">
            <v>1806</v>
          </cell>
          <cell r="K2238">
            <v>1</v>
          </cell>
          <cell r="L2238">
            <v>39479</v>
          </cell>
          <cell r="M2238">
            <v>8</v>
          </cell>
          <cell r="N2238">
            <v>0</v>
          </cell>
          <cell r="O2238">
            <v>40391</v>
          </cell>
          <cell r="P2238">
            <v>2</v>
          </cell>
          <cell r="Q2238" t="str">
            <v>Kerr McGee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 t="b">
            <v>0</v>
          </cell>
          <cell r="Z2238">
            <v>0</v>
          </cell>
          <cell r="AA2238">
            <v>99</v>
          </cell>
          <cell r="AB2238" t="str">
            <v>|</v>
          </cell>
        </row>
        <row r="2239">
          <cell r="B2239">
            <v>7669</v>
          </cell>
          <cell r="D2239" t="str">
            <v>Hoss 49-29</v>
          </cell>
          <cell r="E2239" t="str">
            <v>S</v>
          </cell>
          <cell r="F2239">
            <v>1000</v>
          </cell>
          <cell r="G2239" t="str">
            <v>RWP - Plant</v>
          </cell>
          <cell r="H2239">
            <v>1000</v>
          </cell>
          <cell r="I2239" t="str">
            <v>RWP - Plant</v>
          </cell>
          <cell r="J2239" t="str">
            <v>1807</v>
          </cell>
          <cell r="K2239">
            <v>1</v>
          </cell>
          <cell r="L2239">
            <v>39479</v>
          </cell>
          <cell r="M2239">
            <v>1</v>
          </cell>
          <cell r="N2239">
            <v>1</v>
          </cell>
          <cell r="O2239">
            <v>40391</v>
          </cell>
          <cell r="P2239">
            <v>1</v>
          </cell>
          <cell r="Q2239" t="str">
            <v>EOG Resources, Inc.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 t="b">
            <v>0</v>
          </cell>
          <cell r="Z2239">
            <v>0</v>
          </cell>
          <cell r="AA2239">
            <v>1</v>
          </cell>
          <cell r="AB2239" t="str">
            <v>|</v>
          </cell>
        </row>
        <row r="2240">
          <cell r="B2240">
            <v>7670</v>
          </cell>
          <cell r="D2240" t="str">
            <v>Chapita 1177-3</v>
          </cell>
          <cell r="E2240" t="str">
            <v>S</v>
          </cell>
          <cell r="F2240">
            <v>1000</v>
          </cell>
          <cell r="G2240" t="str">
            <v>RWP - Plant</v>
          </cell>
          <cell r="H2240">
            <v>1000</v>
          </cell>
          <cell r="I2240" t="str">
            <v>RWP - Plant</v>
          </cell>
          <cell r="J2240" t="str">
            <v>1817</v>
          </cell>
          <cell r="K2240">
            <v>1</v>
          </cell>
          <cell r="L2240">
            <v>39508</v>
          </cell>
          <cell r="M2240">
            <v>1</v>
          </cell>
          <cell r="N2240">
            <v>1</v>
          </cell>
          <cell r="O2240">
            <v>40391</v>
          </cell>
          <cell r="P2240">
            <v>1</v>
          </cell>
          <cell r="Q2240" t="str">
            <v>EOG Resources, Inc.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 t="b">
            <v>0</v>
          </cell>
          <cell r="Z2240">
            <v>0</v>
          </cell>
          <cell r="AA2240">
            <v>1</v>
          </cell>
          <cell r="AB2240" t="str">
            <v>|</v>
          </cell>
        </row>
        <row r="2241">
          <cell r="B2241">
            <v>7671</v>
          </cell>
          <cell r="D2241" t="str">
            <v>Hoss 18-32</v>
          </cell>
          <cell r="E2241" t="str">
            <v>S</v>
          </cell>
          <cell r="F2241">
            <v>1000</v>
          </cell>
          <cell r="G2241" t="str">
            <v>RWP - Plant</v>
          </cell>
          <cell r="H2241">
            <v>1000</v>
          </cell>
          <cell r="I2241" t="str">
            <v>RWP - Plant</v>
          </cell>
          <cell r="J2241" t="str">
            <v>1818</v>
          </cell>
          <cell r="K2241">
            <v>1</v>
          </cell>
          <cell r="L2241">
            <v>39508</v>
          </cell>
          <cell r="M2241">
            <v>1</v>
          </cell>
          <cell r="N2241">
            <v>1</v>
          </cell>
          <cell r="O2241">
            <v>40391</v>
          </cell>
          <cell r="P2241">
            <v>1</v>
          </cell>
          <cell r="Q2241" t="str">
            <v>EOG Resources, Inc.</v>
          </cell>
          <cell r="R2241">
            <v>0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 t="b">
            <v>0</v>
          </cell>
          <cell r="Z2241">
            <v>0</v>
          </cell>
          <cell r="AA2241">
            <v>1</v>
          </cell>
          <cell r="AB2241" t="str">
            <v>|</v>
          </cell>
        </row>
        <row r="2242">
          <cell r="B2242">
            <v>7672</v>
          </cell>
          <cell r="D2242" t="str">
            <v>CWD 10d-32-8-24 (Run 1)</v>
          </cell>
          <cell r="E2242" t="str">
            <v>S</v>
          </cell>
          <cell r="F2242">
            <v>1000</v>
          </cell>
          <cell r="G2242" t="str">
            <v>RWP - Plant</v>
          </cell>
          <cell r="H2242">
            <v>1000</v>
          </cell>
          <cell r="I2242" t="str">
            <v>RWP - Plant</v>
          </cell>
          <cell r="J2242" t="str">
            <v>1819</v>
          </cell>
          <cell r="K2242">
            <v>1</v>
          </cell>
          <cell r="L2242">
            <v>39508</v>
          </cell>
          <cell r="M2242">
            <v>4</v>
          </cell>
          <cell r="N2242">
            <v>1</v>
          </cell>
          <cell r="O2242">
            <v>40391</v>
          </cell>
          <cell r="P2242">
            <v>4</v>
          </cell>
          <cell r="Q2242" t="str">
            <v>QEP Energy Company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 t="b">
            <v>0</v>
          </cell>
          <cell r="Z2242">
            <v>0</v>
          </cell>
          <cell r="AA2242">
            <v>1</v>
          </cell>
          <cell r="AB2242" t="str">
            <v>|</v>
          </cell>
        </row>
        <row r="2243">
          <cell r="B2243">
            <v>7672</v>
          </cell>
          <cell r="D2243" t="str">
            <v>CWD 10d-32-8-24 (Run 1)</v>
          </cell>
          <cell r="E2243" t="str">
            <v>S</v>
          </cell>
          <cell r="F2243">
            <v>1000</v>
          </cell>
          <cell r="G2243" t="str">
            <v>RWP - Plant</v>
          </cell>
          <cell r="H2243">
            <v>1000</v>
          </cell>
          <cell r="I2243" t="str">
            <v>RWP - Plant</v>
          </cell>
          <cell r="J2243" t="str">
            <v>1819</v>
          </cell>
          <cell r="K2243">
            <v>1</v>
          </cell>
          <cell r="L2243">
            <v>39508</v>
          </cell>
          <cell r="M2243">
            <v>11</v>
          </cell>
          <cell r="N2243">
            <v>0</v>
          </cell>
          <cell r="O2243">
            <v>40391</v>
          </cell>
          <cell r="P2243">
            <v>4</v>
          </cell>
          <cell r="Q2243" t="str">
            <v>QEP Energy Company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 t="b">
            <v>0</v>
          </cell>
          <cell r="Z2243">
            <v>0</v>
          </cell>
          <cell r="AA2243">
            <v>1</v>
          </cell>
          <cell r="AB2243" t="str">
            <v>|</v>
          </cell>
        </row>
        <row r="2244">
          <cell r="B2244">
            <v>7674</v>
          </cell>
          <cell r="D2244" t="str">
            <v>Chapita 688-30</v>
          </cell>
          <cell r="E2244" t="str">
            <v>S</v>
          </cell>
          <cell r="F2244">
            <v>1000</v>
          </cell>
          <cell r="G2244" t="str">
            <v>RWP - Plant</v>
          </cell>
          <cell r="H2244">
            <v>1000</v>
          </cell>
          <cell r="I2244" t="str">
            <v>RWP - Plant</v>
          </cell>
          <cell r="J2244" t="str">
            <v>1820</v>
          </cell>
          <cell r="K2244">
            <v>1</v>
          </cell>
          <cell r="L2244">
            <v>39508</v>
          </cell>
          <cell r="M2244">
            <v>1</v>
          </cell>
          <cell r="N2244">
            <v>1</v>
          </cell>
          <cell r="O2244">
            <v>40391</v>
          </cell>
          <cell r="P2244">
            <v>1</v>
          </cell>
          <cell r="Q2244" t="str">
            <v>EOG Resources, Inc.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 t="b">
            <v>0</v>
          </cell>
          <cell r="Z2244">
            <v>0</v>
          </cell>
          <cell r="AA2244">
            <v>1</v>
          </cell>
          <cell r="AB2244" t="str">
            <v>|</v>
          </cell>
        </row>
        <row r="2245">
          <cell r="B2245">
            <v>7675</v>
          </cell>
          <cell r="D2245" t="str">
            <v>Chapita 1078-25</v>
          </cell>
          <cell r="E2245" t="str">
            <v>S</v>
          </cell>
          <cell r="F2245">
            <v>1000</v>
          </cell>
          <cell r="G2245" t="str">
            <v>RWP - Plant</v>
          </cell>
          <cell r="H2245">
            <v>1000</v>
          </cell>
          <cell r="I2245" t="str">
            <v>RWP - Plant</v>
          </cell>
          <cell r="J2245" t="str">
            <v>1821</v>
          </cell>
          <cell r="K2245">
            <v>1</v>
          </cell>
          <cell r="L2245">
            <v>39508</v>
          </cell>
          <cell r="M2245">
            <v>1</v>
          </cell>
          <cell r="N2245">
            <v>0.55406154699196009</v>
          </cell>
          <cell r="O2245">
            <v>40391</v>
          </cell>
          <cell r="P2245">
            <v>1</v>
          </cell>
          <cell r="Q2245" t="str">
            <v>EOG Resources, Inc.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 t="b">
            <v>0</v>
          </cell>
          <cell r="Z2245">
            <v>0</v>
          </cell>
          <cell r="AA2245">
            <v>1</v>
          </cell>
          <cell r="AB2245" t="str">
            <v>|</v>
          </cell>
        </row>
        <row r="2246">
          <cell r="B2246">
            <v>7675</v>
          </cell>
          <cell r="D2246" t="str">
            <v>Chapita 1078-25</v>
          </cell>
          <cell r="E2246" t="str">
            <v>S</v>
          </cell>
          <cell r="F2246">
            <v>1000</v>
          </cell>
          <cell r="G2246" t="str">
            <v>RWP - Plant</v>
          </cell>
          <cell r="H2246">
            <v>1000</v>
          </cell>
          <cell r="I2246" t="str">
            <v>RWP - Plant</v>
          </cell>
          <cell r="J2246" t="str">
            <v>1821</v>
          </cell>
          <cell r="K2246">
            <v>1</v>
          </cell>
          <cell r="L2246">
            <v>39508</v>
          </cell>
          <cell r="M2246">
            <v>8</v>
          </cell>
          <cell r="N2246">
            <v>0.44593845300803997</v>
          </cell>
          <cell r="O2246">
            <v>40391</v>
          </cell>
          <cell r="P2246">
            <v>2</v>
          </cell>
          <cell r="Q2246" t="str">
            <v>Kerr McGee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 t="b">
            <v>0</v>
          </cell>
          <cell r="Z2246">
            <v>0</v>
          </cell>
          <cell r="AA2246">
            <v>99</v>
          </cell>
          <cell r="AB2246" t="str">
            <v>|</v>
          </cell>
        </row>
        <row r="2247">
          <cell r="B2247">
            <v>7676</v>
          </cell>
          <cell r="D2247" t="str">
            <v>Hoss 50-29</v>
          </cell>
          <cell r="E2247" t="str">
            <v>S</v>
          </cell>
          <cell r="F2247">
            <v>1000</v>
          </cell>
          <cell r="G2247" t="str">
            <v>RWP - Plant</v>
          </cell>
          <cell r="H2247">
            <v>1000</v>
          </cell>
          <cell r="I2247" t="str">
            <v>RWP - Plant</v>
          </cell>
          <cell r="J2247" t="str">
            <v>1822</v>
          </cell>
          <cell r="K2247">
            <v>1</v>
          </cell>
          <cell r="L2247">
            <v>39508</v>
          </cell>
          <cell r="M2247">
            <v>1</v>
          </cell>
          <cell r="N2247">
            <v>1</v>
          </cell>
          <cell r="O2247">
            <v>40391</v>
          </cell>
          <cell r="P2247">
            <v>1</v>
          </cell>
          <cell r="Q2247" t="str">
            <v>EOG Resources, Inc.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 t="b">
            <v>0</v>
          </cell>
          <cell r="Z2247">
            <v>0</v>
          </cell>
          <cell r="AA2247">
            <v>1</v>
          </cell>
          <cell r="AB2247" t="str">
            <v>|</v>
          </cell>
        </row>
        <row r="2248">
          <cell r="B2248">
            <v>7677</v>
          </cell>
          <cell r="D2248" t="str">
            <v>Chapita 1158-26</v>
          </cell>
          <cell r="E2248" t="str">
            <v>S</v>
          </cell>
          <cell r="F2248">
            <v>1000</v>
          </cell>
          <cell r="G2248" t="str">
            <v>RWP - Plant</v>
          </cell>
          <cell r="H2248">
            <v>1000</v>
          </cell>
          <cell r="I2248" t="str">
            <v>RWP - Plant</v>
          </cell>
          <cell r="J2248" t="str">
            <v>1823</v>
          </cell>
          <cell r="K2248">
            <v>1</v>
          </cell>
          <cell r="L2248">
            <v>39508</v>
          </cell>
          <cell r="M2248">
            <v>1</v>
          </cell>
          <cell r="N2248">
            <v>1</v>
          </cell>
          <cell r="O2248">
            <v>40391</v>
          </cell>
          <cell r="P2248">
            <v>1</v>
          </cell>
          <cell r="Q2248" t="str">
            <v>EOG Resources, Inc.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 t="b">
            <v>0</v>
          </cell>
          <cell r="Z2248">
            <v>0</v>
          </cell>
          <cell r="AA2248">
            <v>1</v>
          </cell>
          <cell r="AB2248" t="str">
            <v>|</v>
          </cell>
        </row>
        <row r="2249">
          <cell r="B2249">
            <v>7677</v>
          </cell>
          <cell r="D2249" t="str">
            <v>Chapita 1158-26</v>
          </cell>
          <cell r="E2249" t="str">
            <v>S</v>
          </cell>
          <cell r="F2249">
            <v>1000</v>
          </cell>
          <cell r="G2249" t="str">
            <v>RWP - Plant</v>
          </cell>
          <cell r="H2249">
            <v>1000</v>
          </cell>
          <cell r="I2249" t="str">
            <v>RWP - Plant</v>
          </cell>
          <cell r="J2249" t="str">
            <v>1823</v>
          </cell>
          <cell r="K2249">
            <v>1</v>
          </cell>
          <cell r="L2249">
            <v>39508</v>
          </cell>
          <cell r="M2249">
            <v>8</v>
          </cell>
          <cell r="N2249">
            <v>0</v>
          </cell>
          <cell r="O2249">
            <v>40391</v>
          </cell>
          <cell r="P2249">
            <v>2</v>
          </cell>
          <cell r="Q2249" t="str">
            <v>Kerr McGee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 t="b">
            <v>0</v>
          </cell>
          <cell r="Z2249">
            <v>0</v>
          </cell>
          <cell r="AA2249">
            <v>99</v>
          </cell>
          <cell r="AB2249" t="str">
            <v>|</v>
          </cell>
        </row>
        <row r="2250">
          <cell r="B2250">
            <v>7678</v>
          </cell>
          <cell r="D2250" t="str">
            <v>WRU EIH 7ad-26-8-22 (Run 1)</v>
          </cell>
          <cell r="E2250" t="str">
            <v>S</v>
          </cell>
          <cell r="F2250">
            <v>1000</v>
          </cell>
          <cell r="G2250" t="str">
            <v>RWP - Plant</v>
          </cell>
          <cell r="H2250">
            <v>1000</v>
          </cell>
          <cell r="I2250" t="str">
            <v>RWP - Plant</v>
          </cell>
          <cell r="J2250" t="str">
            <v>1824</v>
          </cell>
          <cell r="K2250">
            <v>1</v>
          </cell>
          <cell r="L2250">
            <v>39508</v>
          </cell>
          <cell r="M2250">
            <v>4</v>
          </cell>
          <cell r="N2250">
            <v>1</v>
          </cell>
          <cell r="O2250">
            <v>40391</v>
          </cell>
          <cell r="P2250">
            <v>4</v>
          </cell>
          <cell r="Q2250" t="str">
            <v>QEP Energy Company</v>
          </cell>
          <cell r="R2250">
            <v>0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 t="b">
            <v>0</v>
          </cell>
          <cell r="Z2250">
            <v>0</v>
          </cell>
          <cell r="AA2250">
            <v>1</v>
          </cell>
          <cell r="AB2250" t="str">
            <v>|</v>
          </cell>
        </row>
        <row r="2251">
          <cell r="B2251">
            <v>7680</v>
          </cell>
          <cell r="D2251" t="str">
            <v>Chapita 1183-10</v>
          </cell>
          <cell r="E2251" t="str">
            <v>S</v>
          </cell>
          <cell r="F2251">
            <v>1000</v>
          </cell>
          <cell r="G2251" t="str">
            <v>RWP - Plant</v>
          </cell>
          <cell r="H2251">
            <v>1000</v>
          </cell>
          <cell r="I2251" t="str">
            <v>RWP - Plant</v>
          </cell>
          <cell r="J2251" t="str">
            <v>1825</v>
          </cell>
          <cell r="K2251">
            <v>1</v>
          </cell>
          <cell r="L2251">
            <v>39508</v>
          </cell>
          <cell r="M2251">
            <v>1</v>
          </cell>
          <cell r="N2251">
            <v>1</v>
          </cell>
          <cell r="O2251">
            <v>40391</v>
          </cell>
          <cell r="P2251">
            <v>1</v>
          </cell>
          <cell r="Q2251" t="str">
            <v>EOG Resources, Inc.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 t="b">
            <v>0</v>
          </cell>
          <cell r="Z2251">
            <v>0</v>
          </cell>
          <cell r="AA2251">
            <v>1</v>
          </cell>
          <cell r="AB2251" t="str">
            <v>|</v>
          </cell>
        </row>
        <row r="2252">
          <cell r="B2252">
            <v>7680</v>
          </cell>
          <cell r="D2252" t="str">
            <v>Chapita 1183-10</v>
          </cell>
          <cell r="E2252" t="str">
            <v>S</v>
          </cell>
          <cell r="F2252">
            <v>1000</v>
          </cell>
          <cell r="G2252" t="str">
            <v>RWP - Plant</v>
          </cell>
          <cell r="H2252">
            <v>1000</v>
          </cell>
          <cell r="I2252" t="str">
            <v>RWP - Plant</v>
          </cell>
          <cell r="J2252" t="str">
            <v>1825</v>
          </cell>
          <cell r="K2252">
            <v>1</v>
          </cell>
          <cell r="L2252">
            <v>39508</v>
          </cell>
          <cell r="M2252">
            <v>8</v>
          </cell>
          <cell r="N2252">
            <v>0</v>
          </cell>
          <cell r="O2252">
            <v>40391</v>
          </cell>
          <cell r="P2252">
            <v>2</v>
          </cell>
          <cell r="Q2252" t="str">
            <v>Kerr McGee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  <cell r="X2252">
            <v>0</v>
          </cell>
          <cell r="Y2252" t="b">
            <v>0</v>
          </cell>
          <cell r="Z2252">
            <v>0</v>
          </cell>
          <cell r="AA2252">
            <v>99</v>
          </cell>
          <cell r="AB2252" t="str">
            <v>|</v>
          </cell>
        </row>
        <row r="2253">
          <cell r="B2253">
            <v>7681</v>
          </cell>
          <cell r="D2253" t="str">
            <v>RW 34-34AD (Run 1)</v>
          </cell>
          <cell r="E2253" t="str">
            <v>S</v>
          </cell>
          <cell r="F2253">
            <v>1000</v>
          </cell>
          <cell r="G2253" t="str">
            <v>RWP - Plant</v>
          </cell>
          <cell r="H2253">
            <v>1000</v>
          </cell>
          <cell r="I2253" t="str">
            <v>RWP - Plant</v>
          </cell>
          <cell r="J2253" t="str">
            <v>1826</v>
          </cell>
          <cell r="K2253">
            <v>1</v>
          </cell>
          <cell r="L2253">
            <v>39508</v>
          </cell>
          <cell r="M2253">
            <v>4</v>
          </cell>
          <cell r="N2253">
            <v>1</v>
          </cell>
          <cell r="O2253">
            <v>40391</v>
          </cell>
          <cell r="P2253">
            <v>4</v>
          </cell>
          <cell r="Q2253" t="str">
            <v>QEP Energy Company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 t="b">
            <v>0</v>
          </cell>
          <cell r="Z2253">
            <v>0</v>
          </cell>
          <cell r="AA2253">
            <v>1</v>
          </cell>
          <cell r="AB2253" t="str">
            <v>|</v>
          </cell>
        </row>
        <row r="2254">
          <cell r="B2254">
            <v>7683</v>
          </cell>
          <cell r="D2254" t="str">
            <v>Hoss 69-33</v>
          </cell>
          <cell r="E2254" t="str">
            <v>S</v>
          </cell>
          <cell r="F2254">
            <v>1000</v>
          </cell>
          <cell r="G2254" t="str">
            <v>RWP - Plant</v>
          </cell>
          <cell r="H2254">
            <v>1000</v>
          </cell>
          <cell r="I2254" t="str">
            <v>RWP - Plant</v>
          </cell>
          <cell r="J2254" t="str">
            <v>1827</v>
          </cell>
          <cell r="K2254">
            <v>1</v>
          </cell>
          <cell r="L2254">
            <v>39508</v>
          </cell>
          <cell r="M2254">
            <v>1</v>
          </cell>
          <cell r="N2254">
            <v>1</v>
          </cell>
          <cell r="O2254">
            <v>40391</v>
          </cell>
          <cell r="P2254">
            <v>1</v>
          </cell>
          <cell r="Q2254" t="str">
            <v>EOG Resources, Inc.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 t="b">
            <v>0</v>
          </cell>
          <cell r="Z2254">
            <v>0</v>
          </cell>
          <cell r="AA2254">
            <v>1</v>
          </cell>
          <cell r="AB2254" t="str">
            <v>|</v>
          </cell>
        </row>
        <row r="2255">
          <cell r="B2255">
            <v>7685</v>
          </cell>
          <cell r="D2255" t="str">
            <v>Chapita 687-30</v>
          </cell>
          <cell r="E2255" t="str">
            <v>S</v>
          </cell>
          <cell r="F2255">
            <v>1000</v>
          </cell>
          <cell r="G2255" t="str">
            <v>RWP - Plant</v>
          </cell>
          <cell r="H2255">
            <v>1000</v>
          </cell>
          <cell r="I2255" t="str">
            <v>RWP - Plant</v>
          </cell>
          <cell r="J2255" t="str">
            <v>1828</v>
          </cell>
          <cell r="K2255">
            <v>1</v>
          </cell>
          <cell r="L2255">
            <v>39508</v>
          </cell>
          <cell r="M2255">
            <v>1</v>
          </cell>
          <cell r="N2255">
            <v>1</v>
          </cell>
          <cell r="O2255">
            <v>40391</v>
          </cell>
          <cell r="P2255">
            <v>1</v>
          </cell>
          <cell r="Q2255" t="str">
            <v>EOG Resources, Inc.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 t="b">
            <v>0</v>
          </cell>
          <cell r="Z2255">
            <v>0</v>
          </cell>
          <cell r="AA2255">
            <v>1</v>
          </cell>
          <cell r="AB2255" t="str">
            <v>|</v>
          </cell>
        </row>
        <row r="2256">
          <cell r="B2256">
            <v>7685</v>
          </cell>
          <cell r="D2256" t="str">
            <v>Chapita 687-30</v>
          </cell>
          <cell r="E2256" t="str">
            <v>S</v>
          </cell>
          <cell r="F2256">
            <v>1000</v>
          </cell>
          <cell r="G2256" t="str">
            <v>RWP - Plant</v>
          </cell>
          <cell r="H2256">
            <v>1000</v>
          </cell>
          <cell r="I2256" t="str">
            <v>RWP - Plant</v>
          </cell>
          <cell r="J2256" t="str">
            <v>1828</v>
          </cell>
          <cell r="K2256">
            <v>1</v>
          </cell>
          <cell r="L2256">
            <v>39508</v>
          </cell>
          <cell r="M2256">
            <v>8</v>
          </cell>
          <cell r="N2256">
            <v>0</v>
          </cell>
          <cell r="O2256">
            <v>40391</v>
          </cell>
          <cell r="P2256">
            <v>2</v>
          </cell>
          <cell r="Q2256" t="str">
            <v>Kerr McGee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 t="b">
            <v>0</v>
          </cell>
          <cell r="Z2256">
            <v>0</v>
          </cell>
          <cell r="AA2256">
            <v>99</v>
          </cell>
          <cell r="AB2256" t="str">
            <v>|</v>
          </cell>
        </row>
        <row r="2257">
          <cell r="B2257">
            <v>7686</v>
          </cell>
          <cell r="D2257" t="str">
            <v>Chapita 1077-25</v>
          </cell>
          <cell r="E2257" t="str">
            <v>S</v>
          </cell>
          <cell r="F2257">
            <v>1000</v>
          </cell>
          <cell r="G2257" t="str">
            <v>RWP - Plant</v>
          </cell>
          <cell r="H2257">
            <v>1000</v>
          </cell>
          <cell r="I2257" t="str">
            <v>RWP - Plant</v>
          </cell>
          <cell r="J2257" t="str">
            <v>1829</v>
          </cell>
          <cell r="K2257">
            <v>1</v>
          </cell>
          <cell r="L2257">
            <v>39508</v>
          </cell>
          <cell r="M2257">
            <v>1</v>
          </cell>
          <cell r="N2257">
            <v>1</v>
          </cell>
          <cell r="O2257">
            <v>40391</v>
          </cell>
          <cell r="P2257">
            <v>1</v>
          </cell>
          <cell r="Q2257" t="str">
            <v>EOG Resources, Inc.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 t="b">
            <v>0</v>
          </cell>
          <cell r="Z2257">
            <v>0</v>
          </cell>
          <cell r="AA2257">
            <v>1</v>
          </cell>
          <cell r="AB2257" t="str">
            <v>|</v>
          </cell>
        </row>
        <row r="2258">
          <cell r="B2258">
            <v>7687</v>
          </cell>
          <cell r="D2258" t="str">
            <v>NBE 5dd-10-9-23 (Run 1)</v>
          </cell>
          <cell r="E2258" t="str">
            <v>S</v>
          </cell>
          <cell r="F2258">
            <v>1000</v>
          </cell>
          <cell r="G2258" t="str">
            <v>RWP - Plant</v>
          </cell>
          <cell r="H2258">
            <v>1000</v>
          </cell>
          <cell r="I2258" t="str">
            <v>RWP - Plant</v>
          </cell>
          <cell r="J2258" t="str">
            <v>1830</v>
          </cell>
          <cell r="K2258">
            <v>1</v>
          </cell>
          <cell r="L2258">
            <v>39508</v>
          </cell>
          <cell r="M2258">
            <v>4</v>
          </cell>
          <cell r="N2258">
            <v>1</v>
          </cell>
          <cell r="O2258">
            <v>40391</v>
          </cell>
          <cell r="P2258">
            <v>4</v>
          </cell>
          <cell r="Q2258" t="str">
            <v>QEP Energy Company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 t="b">
            <v>0</v>
          </cell>
          <cell r="Z2258">
            <v>0</v>
          </cell>
          <cell r="AA2258">
            <v>1</v>
          </cell>
          <cell r="AB2258" t="str">
            <v>|</v>
          </cell>
        </row>
        <row r="2259">
          <cell r="B2259">
            <v>7687</v>
          </cell>
          <cell r="D2259" t="str">
            <v>NBE 5dd-10-9-23 (Run 1)</v>
          </cell>
          <cell r="E2259" t="str">
            <v>S</v>
          </cell>
          <cell r="F2259">
            <v>1000</v>
          </cell>
          <cell r="G2259" t="str">
            <v>RWP - Plant</v>
          </cell>
          <cell r="H2259">
            <v>1000</v>
          </cell>
          <cell r="I2259" t="str">
            <v>RWP - Plant</v>
          </cell>
          <cell r="J2259" t="str">
            <v>1830</v>
          </cell>
          <cell r="K2259">
            <v>1</v>
          </cell>
          <cell r="L2259">
            <v>39508</v>
          </cell>
          <cell r="M2259">
            <v>11</v>
          </cell>
          <cell r="N2259">
            <v>0</v>
          </cell>
          <cell r="O2259">
            <v>40391</v>
          </cell>
          <cell r="P2259">
            <v>4</v>
          </cell>
          <cell r="Q2259" t="str">
            <v>QEP Energy Company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 t="b">
            <v>0</v>
          </cell>
          <cell r="Z2259">
            <v>0</v>
          </cell>
          <cell r="AA2259">
            <v>1</v>
          </cell>
          <cell r="AB2259" t="str">
            <v>|</v>
          </cell>
        </row>
        <row r="2260">
          <cell r="B2260">
            <v>7689</v>
          </cell>
          <cell r="D2260" t="str">
            <v>Chapita 1255-7</v>
          </cell>
          <cell r="E2260" t="str">
            <v>S</v>
          </cell>
          <cell r="F2260">
            <v>1000</v>
          </cell>
          <cell r="G2260" t="str">
            <v>RWP - Plant</v>
          </cell>
          <cell r="H2260">
            <v>1000</v>
          </cell>
          <cell r="I2260" t="str">
            <v>RWP - Plant</v>
          </cell>
          <cell r="J2260" t="str">
            <v>1831</v>
          </cell>
          <cell r="K2260">
            <v>1</v>
          </cell>
          <cell r="L2260">
            <v>39508</v>
          </cell>
          <cell r="M2260">
            <v>1</v>
          </cell>
          <cell r="N2260">
            <v>1</v>
          </cell>
          <cell r="O2260">
            <v>40391</v>
          </cell>
          <cell r="P2260">
            <v>1</v>
          </cell>
          <cell r="Q2260" t="str">
            <v>EOG Resources, Inc.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 t="b">
            <v>0</v>
          </cell>
          <cell r="Z2260">
            <v>0</v>
          </cell>
          <cell r="AA2260">
            <v>1</v>
          </cell>
          <cell r="AB2260" t="str">
            <v>|</v>
          </cell>
        </row>
        <row r="2261">
          <cell r="B2261">
            <v>7689</v>
          </cell>
          <cell r="D2261" t="str">
            <v>Chapita 1255-7</v>
          </cell>
          <cell r="E2261" t="str">
            <v>S</v>
          </cell>
          <cell r="F2261">
            <v>1000</v>
          </cell>
          <cell r="G2261" t="str">
            <v>RWP - Plant</v>
          </cell>
          <cell r="H2261">
            <v>1000</v>
          </cell>
          <cell r="I2261" t="str">
            <v>RWP - Plant</v>
          </cell>
          <cell r="J2261" t="str">
            <v>1831</v>
          </cell>
          <cell r="K2261">
            <v>1</v>
          </cell>
          <cell r="L2261">
            <v>39508</v>
          </cell>
          <cell r="M2261">
            <v>8</v>
          </cell>
          <cell r="N2261">
            <v>0</v>
          </cell>
          <cell r="O2261">
            <v>40391</v>
          </cell>
          <cell r="P2261">
            <v>2</v>
          </cell>
          <cell r="Q2261" t="str">
            <v>Kerr McGee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 t="b">
            <v>0</v>
          </cell>
          <cell r="Z2261">
            <v>0</v>
          </cell>
          <cell r="AA2261">
            <v>1</v>
          </cell>
          <cell r="AB2261" t="str">
            <v>|</v>
          </cell>
        </row>
        <row r="2262">
          <cell r="B2262">
            <v>7690</v>
          </cell>
          <cell r="D2262" t="str">
            <v>Hoss 17-32</v>
          </cell>
          <cell r="E2262" t="str">
            <v>S</v>
          </cell>
          <cell r="F2262">
            <v>1000</v>
          </cell>
          <cell r="G2262" t="str">
            <v>RWP - Plant</v>
          </cell>
          <cell r="H2262">
            <v>1000</v>
          </cell>
          <cell r="I2262" t="str">
            <v>RWP - Plant</v>
          </cell>
          <cell r="J2262" t="str">
            <v>1832</v>
          </cell>
          <cell r="K2262">
            <v>1</v>
          </cell>
          <cell r="L2262">
            <v>39508</v>
          </cell>
          <cell r="M2262">
            <v>1</v>
          </cell>
          <cell r="N2262">
            <v>1</v>
          </cell>
          <cell r="O2262">
            <v>40391</v>
          </cell>
          <cell r="P2262">
            <v>1</v>
          </cell>
          <cell r="Q2262" t="str">
            <v>EOG Resources, Inc.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>
            <v>0</v>
          </cell>
          <cell r="W2262">
            <v>0</v>
          </cell>
          <cell r="X2262">
            <v>0</v>
          </cell>
          <cell r="Y2262" t="b">
            <v>0</v>
          </cell>
          <cell r="Z2262">
            <v>0</v>
          </cell>
          <cell r="AA2262">
            <v>1</v>
          </cell>
          <cell r="AB2262" t="str">
            <v>|</v>
          </cell>
        </row>
        <row r="2263">
          <cell r="B2263">
            <v>7691</v>
          </cell>
          <cell r="D2263" t="str">
            <v>Hoss 76-19</v>
          </cell>
          <cell r="E2263" t="str">
            <v>S</v>
          </cell>
          <cell r="F2263">
            <v>1000</v>
          </cell>
          <cell r="G2263" t="str">
            <v>RWP - Plant</v>
          </cell>
          <cell r="H2263">
            <v>1000</v>
          </cell>
          <cell r="I2263" t="str">
            <v>RWP - Plant</v>
          </cell>
          <cell r="J2263" t="str">
            <v>1833</v>
          </cell>
          <cell r="K2263">
            <v>1</v>
          </cell>
          <cell r="L2263">
            <v>39508</v>
          </cell>
          <cell r="M2263">
            <v>1</v>
          </cell>
          <cell r="N2263">
            <v>1</v>
          </cell>
          <cell r="O2263">
            <v>40391</v>
          </cell>
          <cell r="P2263">
            <v>1</v>
          </cell>
          <cell r="Q2263" t="str">
            <v>EOG Resources, Inc.</v>
          </cell>
          <cell r="R2263">
            <v>0</v>
          </cell>
          <cell r="S2263">
            <v>0</v>
          </cell>
          <cell r="T2263">
            <v>0</v>
          </cell>
          <cell r="U2263">
            <v>0</v>
          </cell>
          <cell r="V2263">
            <v>0</v>
          </cell>
          <cell r="W2263">
            <v>0</v>
          </cell>
          <cell r="X2263">
            <v>0</v>
          </cell>
          <cell r="Y2263" t="b">
            <v>0</v>
          </cell>
          <cell r="Z2263">
            <v>0</v>
          </cell>
          <cell r="AA2263">
            <v>1</v>
          </cell>
          <cell r="AB2263" t="str">
            <v>|</v>
          </cell>
        </row>
        <row r="2264">
          <cell r="B2264">
            <v>7692</v>
          </cell>
          <cell r="D2264" t="str">
            <v>Chapita 941-26</v>
          </cell>
          <cell r="E2264" t="str">
            <v>S</v>
          </cell>
          <cell r="F2264">
            <v>1000</v>
          </cell>
          <cell r="G2264" t="str">
            <v>RWP - Plant</v>
          </cell>
          <cell r="H2264">
            <v>1000</v>
          </cell>
          <cell r="I2264" t="str">
            <v>RWP - Plant</v>
          </cell>
          <cell r="J2264" t="str">
            <v>1834</v>
          </cell>
          <cell r="K2264">
            <v>1</v>
          </cell>
          <cell r="L2264">
            <v>39508</v>
          </cell>
          <cell r="M2264">
            <v>1</v>
          </cell>
          <cell r="N2264">
            <v>1</v>
          </cell>
          <cell r="O2264">
            <v>40391</v>
          </cell>
          <cell r="P2264">
            <v>1</v>
          </cell>
          <cell r="Q2264" t="str">
            <v>EOG Resources, Inc.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>
            <v>0</v>
          </cell>
          <cell r="W2264">
            <v>0</v>
          </cell>
          <cell r="X2264">
            <v>0</v>
          </cell>
          <cell r="Y2264" t="b">
            <v>0</v>
          </cell>
          <cell r="Z2264">
            <v>0</v>
          </cell>
          <cell r="AA2264">
            <v>1</v>
          </cell>
          <cell r="AB2264" t="str">
            <v>|</v>
          </cell>
        </row>
        <row r="2265">
          <cell r="B2265">
            <v>7692</v>
          </cell>
          <cell r="D2265" t="str">
            <v>Chapita 941-26</v>
          </cell>
          <cell r="E2265" t="str">
            <v>S</v>
          </cell>
          <cell r="F2265">
            <v>1000</v>
          </cell>
          <cell r="G2265" t="str">
            <v>RWP - Plant</v>
          </cell>
          <cell r="H2265">
            <v>1000</v>
          </cell>
          <cell r="I2265" t="str">
            <v>RWP - Plant</v>
          </cell>
          <cell r="J2265" t="str">
            <v>1834</v>
          </cell>
          <cell r="K2265">
            <v>1</v>
          </cell>
          <cell r="L2265">
            <v>39508</v>
          </cell>
          <cell r="M2265">
            <v>8</v>
          </cell>
          <cell r="N2265">
            <v>0</v>
          </cell>
          <cell r="O2265">
            <v>40391</v>
          </cell>
          <cell r="P2265">
            <v>2</v>
          </cell>
          <cell r="Q2265" t="str">
            <v>Kerr McGee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>
            <v>0</v>
          </cell>
          <cell r="W2265">
            <v>0</v>
          </cell>
          <cell r="X2265">
            <v>0</v>
          </cell>
          <cell r="Y2265" t="b">
            <v>0</v>
          </cell>
          <cell r="Z2265">
            <v>0</v>
          </cell>
          <cell r="AA2265">
            <v>99</v>
          </cell>
          <cell r="AB2265" t="str">
            <v>|</v>
          </cell>
        </row>
        <row r="2266">
          <cell r="B2266">
            <v>7693</v>
          </cell>
          <cell r="D2266" t="str">
            <v>Hoss 56-29</v>
          </cell>
          <cell r="E2266" t="str">
            <v>S</v>
          </cell>
          <cell r="F2266">
            <v>1000</v>
          </cell>
          <cell r="G2266" t="str">
            <v>RWP - Plant</v>
          </cell>
          <cell r="H2266">
            <v>1000</v>
          </cell>
          <cell r="I2266" t="str">
            <v>RWP - Plant</v>
          </cell>
          <cell r="J2266" t="str">
            <v>1835</v>
          </cell>
          <cell r="K2266">
            <v>1</v>
          </cell>
          <cell r="L2266">
            <v>39508</v>
          </cell>
          <cell r="M2266">
            <v>1</v>
          </cell>
          <cell r="N2266">
            <v>1</v>
          </cell>
          <cell r="O2266">
            <v>40391</v>
          </cell>
          <cell r="P2266">
            <v>1</v>
          </cell>
          <cell r="Q2266" t="str">
            <v>EOG Resources, Inc.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0</v>
          </cell>
          <cell r="X2266">
            <v>0</v>
          </cell>
          <cell r="Y2266" t="b">
            <v>0</v>
          </cell>
          <cell r="Z2266">
            <v>0</v>
          </cell>
          <cell r="AA2266">
            <v>1</v>
          </cell>
          <cell r="AB2266" t="str">
            <v>|</v>
          </cell>
        </row>
        <row r="2267">
          <cell r="B2267">
            <v>7694</v>
          </cell>
          <cell r="D2267" t="str">
            <v>NBE 10cd-17-9-23 (Run 1)</v>
          </cell>
          <cell r="E2267" t="str">
            <v>S</v>
          </cell>
          <cell r="F2267">
            <v>1000</v>
          </cell>
          <cell r="G2267" t="str">
            <v>RWP - Plant</v>
          </cell>
          <cell r="H2267">
            <v>1000</v>
          </cell>
          <cell r="I2267" t="str">
            <v>RWP - Plant</v>
          </cell>
          <cell r="J2267" t="str">
            <v>1836</v>
          </cell>
          <cell r="K2267">
            <v>1</v>
          </cell>
          <cell r="L2267">
            <v>39508</v>
          </cell>
          <cell r="M2267">
            <v>4</v>
          </cell>
          <cell r="N2267">
            <v>1</v>
          </cell>
          <cell r="O2267">
            <v>40391</v>
          </cell>
          <cell r="P2267">
            <v>4</v>
          </cell>
          <cell r="Q2267" t="str">
            <v>QEP Energy Company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0</v>
          </cell>
          <cell r="Y2267" t="b">
            <v>0</v>
          </cell>
          <cell r="Z2267">
            <v>0</v>
          </cell>
          <cell r="AA2267">
            <v>1</v>
          </cell>
          <cell r="AB2267" t="str">
            <v>|</v>
          </cell>
        </row>
        <row r="2268">
          <cell r="B2268">
            <v>7694</v>
          </cell>
          <cell r="D2268" t="str">
            <v>NBE 10cd-17-9-23 (Run 1)</v>
          </cell>
          <cell r="E2268" t="str">
            <v>S</v>
          </cell>
          <cell r="F2268">
            <v>1000</v>
          </cell>
          <cell r="G2268" t="str">
            <v>RWP - Plant</v>
          </cell>
          <cell r="H2268">
            <v>1000</v>
          </cell>
          <cell r="I2268" t="str">
            <v>RWP - Plant</v>
          </cell>
          <cell r="J2268" t="str">
            <v>1836</v>
          </cell>
          <cell r="K2268">
            <v>1</v>
          </cell>
          <cell r="L2268">
            <v>39508</v>
          </cell>
          <cell r="M2268">
            <v>11</v>
          </cell>
          <cell r="N2268">
            <v>0</v>
          </cell>
          <cell r="O2268">
            <v>40391</v>
          </cell>
          <cell r="P2268">
            <v>4</v>
          </cell>
          <cell r="Q2268" t="str">
            <v>QEP Energy Company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0</v>
          </cell>
          <cell r="W2268">
            <v>0</v>
          </cell>
          <cell r="X2268">
            <v>0</v>
          </cell>
          <cell r="Y2268" t="b">
            <v>0</v>
          </cell>
          <cell r="Z2268">
            <v>0</v>
          </cell>
          <cell r="AA2268">
            <v>1</v>
          </cell>
          <cell r="AB2268" t="str">
            <v>|</v>
          </cell>
        </row>
        <row r="2269">
          <cell r="B2269">
            <v>7696</v>
          </cell>
          <cell r="D2269" t="str">
            <v>CHAPITA 1104-20</v>
          </cell>
          <cell r="E2269" t="str">
            <v>S</v>
          </cell>
          <cell r="F2269">
            <v>1000</v>
          </cell>
          <cell r="G2269" t="str">
            <v>RWP - Plant</v>
          </cell>
          <cell r="H2269">
            <v>1000</v>
          </cell>
          <cell r="I2269" t="str">
            <v>RWP - Plant</v>
          </cell>
          <cell r="J2269" t="str">
            <v>2102</v>
          </cell>
          <cell r="K2269">
            <v>1</v>
          </cell>
          <cell r="L2269">
            <v>39539</v>
          </cell>
          <cell r="M2269">
            <v>1</v>
          </cell>
          <cell r="N2269">
            <v>1</v>
          </cell>
          <cell r="O2269">
            <v>40391</v>
          </cell>
          <cell r="P2269">
            <v>1</v>
          </cell>
          <cell r="Q2269" t="str">
            <v>EOG Resources, Inc.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0</v>
          </cell>
          <cell r="Y2269" t="b">
            <v>0</v>
          </cell>
          <cell r="Z2269">
            <v>0</v>
          </cell>
          <cell r="AA2269">
            <v>1</v>
          </cell>
          <cell r="AB2269" t="str">
            <v>|</v>
          </cell>
        </row>
        <row r="2270">
          <cell r="B2270">
            <v>7697</v>
          </cell>
          <cell r="D2270" t="str">
            <v>HOSS 24-32X</v>
          </cell>
          <cell r="E2270" t="str">
            <v>S</v>
          </cell>
          <cell r="F2270">
            <v>1000</v>
          </cell>
          <cell r="G2270" t="str">
            <v>RWP - Plant</v>
          </cell>
          <cell r="H2270">
            <v>1000</v>
          </cell>
          <cell r="I2270" t="str">
            <v>RWP - Plant</v>
          </cell>
          <cell r="J2270" t="str">
            <v>2103</v>
          </cell>
          <cell r="K2270">
            <v>1</v>
          </cell>
          <cell r="L2270">
            <v>39539</v>
          </cell>
          <cell r="M2270">
            <v>1</v>
          </cell>
          <cell r="N2270">
            <v>1</v>
          </cell>
          <cell r="O2270">
            <v>40391</v>
          </cell>
          <cell r="P2270">
            <v>1</v>
          </cell>
          <cell r="Q2270" t="str">
            <v>EOG Resources, Inc.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 t="b">
            <v>0</v>
          </cell>
          <cell r="Z2270">
            <v>0</v>
          </cell>
          <cell r="AA2270">
            <v>1</v>
          </cell>
          <cell r="AB2270" t="str">
            <v>|</v>
          </cell>
        </row>
        <row r="2271">
          <cell r="B2271">
            <v>7698</v>
          </cell>
          <cell r="D2271" t="str">
            <v>CHAPITA 692-20</v>
          </cell>
          <cell r="E2271" t="str">
            <v>S</v>
          </cell>
          <cell r="F2271">
            <v>1000</v>
          </cell>
          <cell r="G2271" t="str">
            <v>RWP - Plant</v>
          </cell>
          <cell r="H2271">
            <v>1000</v>
          </cell>
          <cell r="I2271" t="str">
            <v>RWP - Plant</v>
          </cell>
          <cell r="J2271" t="str">
            <v>2104</v>
          </cell>
          <cell r="K2271">
            <v>1</v>
          </cell>
          <cell r="L2271">
            <v>39539</v>
          </cell>
          <cell r="M2271">
            <v>1</v>
          </cell>
          <cell r="N2271">
            <v>1</v>
          </cell>
          <cell r="O2271">
            <v>40391</v>
          </cell>
          <cell r="P2271">
            <v>1</v>
          </cell>
          <cell r="Q2271" t="str">
            <v>EOG Resources, Inc.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 t="b">
            <v>0</v>
          </cell>
          <cell r="Z2271">
            <v>0</v>
          </cell>
          <cell r="AA2271">
            <v>1</v>
          </cell>
          <cell r="AB2271" t="str">
            <v>|</v>
          </cell>
        </row>
        <row r="2272">
          <cell r="B2272">
            <v>7699</v>
          </cell>
          <cell r="D2272" t="str">
            <v>HOSS 55-29</v>
          </cell>
          <cell r="E2272" t="str">
            <v>S</v>
          </cell>
          <cell r="F2272">
            <v>1000</v>
          </cell>
          <cell r="G2272" t="str">
            <v>RWP - Plant</v>
          </cell>
          <cell r="H2272">
            <v>1000</v>
          </cell>
          <cell r="I2272" t="str">
            <v>RWP - Plant</v>
          </cell>
          <cell r="J2272" t="str">
            <v>2105</v>
          </cell>
          <cell r="K2272">
            <v>1</v>
          </cell>
          <cell r="L2272">
            <v>39539</v>
          </cell>
          <cell r="M2272">
            <v>1</v>
          </cell>
          <cell r="N2272">
            <v>1</v>
          </cell>
          <cell r="O2272">
            <v>40391</v>
          </cell>
          <cell r="P2272">
            <v>1</v>
          </cell>
          <cell r="Q2272" t="str">
            <v>EOG Resources, Inc.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 t="b">
            <v>0</v>
          </cell>
          <cell r="Z2272">
            <v>0</v>
          </cell>
          <cell r="AA2272">
            <v>1</v>
          </cell>
          <cell r="AB2272" t="str">
            <v>|</v>
          </cell>
        </row>
        <row r="2273">
          <cell r="B2273">
            <v>7700</v>
          </cell>
          <cell r="D2273" t="str">
            <v>CHAPITA 1138-19</v>
          </cell>
          <cell r="E2273" t="str">
            <v>S</v>
          </cell>
          <cell r="F2273">
            <v>1000</v>
          </cell>
          <cell r="G2273" t="str">
            <v>RWP - Plant</v>
          </cell>
          <cell r="H2273">
            <v>1000</v>
          </cell>
          <cell r="I2273" t="str">
            <v>RWP - Plant</v>
          </cell>
          <cell r="J2273" t="str">
            <v>2106</v>
          </cell>
          <cell r="K2273">
            <v>1</v>
          </cell>
          <cell r="L2273">
            <v>39539</v>
          </cell>
          <cell r="M2273">
            <v>1</v>
          </cell>
          <cell r="N2273">
            <v>1</v>
          </cell>
          <cell r="O2273">
            <v>40391</v>
          </cell>
          <cell r="P2273">
            <v>1</v>
          </cell>
          <cell r="Q2273" t="str">
            <v>EOG Resources, Inc.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 t="b">
            <v>0</v>
          </cell>
          <cell r="Z2273">
            <v>0</v>
          </cell>
          <cell r="AA2273">
            <v>1</v>
          </cell>
          <cell r="AB2273" t="str">
            <v>|</v>
          </cell>
        </row>
        <row r="2274">
          <cell r="B2274">
            <v>7701</v>
          </cell>
          <cell r="D2274" t="str">
            <v>CHAPITA 989-15</v>
          </cell>
          <cell r="E2274" t="str">
            <v>S</v>
          </cell>
          <cell r="F2274">
            <v>1000</v>
          </cell>
          <cell r="G2274" t="str">
            <v>RWP - Plant</v>
          </cell>
          <cell r="H2274">
            <v>1000</v>
          </cell>
          <cell r="I2274" t="str">
            <v>RWP - Plant</v>
          </cell>
          <cell r="J2274" t="str">
            <v>2107</v>
          </cell>
          <cell r="K2274">
            <v>1</v>
          </cell>
          <cell r="L2274">
            <v>39539</v>
          </cell>
          <cell r="M2274">
            <v>1</v>
          </cell>
          <cell r="N2274">
            <v>1</v>
          </cell>
          <cell r="O2274">
            <v>40391</v>
          </cell>
          <cell r="P2274">
            <v>1</v>
          </cell>
          <cell r="Q2274" t="str">
            <v>EOG Resources, Inc.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 t="b">
            <v>0</v>
          </cell>
          <cell r="Z2274">
            <v>0</v>
          </cell>
          <cell r="AA2274">
            <v>1</v>
          </cell>
          <cell r="AB2274" t="str">
            <v>|</v>
          </cell>
        </row>
        <row r="2275">
          <cell r="B2275">
            <v>7702</v>
          </cell>
          <cell r="D2275" t="str">
            <v>HOSS 25-32</v>
          </cell>
          <cell r="E2275" t="str">
            <v>S</v>
          </cell>
          <cell r="F2275">
            <v>1000</v>
          </cell>
          <cell r="G2275" t="str">
            <v>RWP - Plant</v>
          </cell>
          <cell r="H2275">
            <v>1000</v>
          </cell>
          <cell r="I2275" t="str">
            <v>RWP - Plant</v>
          </cell>
          <cell r="J2275" t="str">
            <v>2108</v>
          </cell>
          <cell r="K2275">
            <v>1</v>
          </cell>
          <cell r="L2275">
            <v>39539</v>
          </cell>
          <cell r="M2275">
            <v>1</v>
          </cell>
          <cell r="N2275">
            <v>1</v>
          </cell>
          <cell r="O2275">
            <v>40391</v>
          </cell>
          <cell r="P2275">
            <v>1</v>
          </cell>
          <cell r="Q2275" t="str">
            <v>EOG Resources, Inc.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 t="b">
            <v>0</v>
          </cell>
          <cell r="Z2275">
            <v>0</v>
          </cell>
          <cell r="AA2275">
            <v>1</v>
          </cell>
          <cell r="AB2275" t="str">
            <v>|</v>
          </cell>
        </row>
        <row r="2276">
          <cell r="B2276">
            <v>7703</v>
          </cell>
          <cell r="D2276" t="str">
            <v>WRU EIH 4AD-25-8-22  (Run1)</v>
          </cell>
          <cell r="E2276" t="str">
            <v>S</v>
          </cell>
          <cell r="F2276">
            <v>1000</v>
          </cell>
          <cell r="G2276" t="str">
            <v>RWP - Plant</v>
          </cell>
          <cell r="H2276">
            <v>1000</v>
          </cell>
          <cell r="I2276" t="str">
            <v>RWP - Plant</v>
          </cell>
          <cell r="J2276" t="str">
            <v>2109</v>
          </cell>
          <cell r="K2276">
            <v>1</v>
          </cell>
          <cell r="L2276">
            <v>39539</v>
          </cell>
          <cell r="M2276">
            <v>1</v>
          </cell>
          <cell r="N2276">
            <v>0</v>
          </cell>
          <cell r="O2276">
            <v>40391</v>
          </cell>
          <cell r="P2276">
            <v>1</v>
          </cell>
          <cell r="Q2276" t="str">
            <v>EOG Resources, Inc.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>
            <v>0</v>
          </cell>
          <cell r="W2276">
            <v>0</v>
          </cell>
          <cell r="X2276">
            <v>0</v>
          </cell>
          <cell r="Y2276" t="b">
            <v>0</v>
          </cell>
          <cell r="Z2276">
            <v>0</v>
          </cell>
          <cell r="AA2276">
            <v>1</v>
          </cell>
          <cell r="AB2276" t="str">
            <v>|</v>
          </cell>
        </row>
        <row r="2277">
          <cell r="B2277">
            <v>7703</v>
          </cell>
          <cell r="D2277" t="str">
            <v>WRU EIH 4AD-25-8-22  (Run1)</v>
          </cell>
          <cell r="E2277" t="str">
            <v>S</v>
          </cell>
          <cell r="F2277">
            <v>1000</v>
          </cell>
          <cell r="G2277" t="str">
            <v>RWP - Plant</v>
          </cell>
          <cell r="H2277">
            <v>1000</v>
          </cell>
          <cell r="I2277" t="str">
            <v>RWP - Plant</v>
          </cell>
          <cell r="J2277" t="str">
            <v>2109</v>
          </cell>
          <cell r="K2277">
            <v>1</v>
          </cell>
          <cell r="L2277">
            <v>39539</v>
          </cell>
          <cell r="M2277">
            <v>4</v>
          </cell>
          <cell r="N2277">
            <v>1</v>
          </cell>
          <cell r="O2277">
            <v>40391</v>
          </cell>
          <cell r="P2277">
            <v>4</v>
          </cell>
          <cell r="Q2277" t="str">
            <v>QEP Energy Company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 t="b">
            <v>0</v>
          </cell>
          <cell r="Z2277">
            <v>0</v>
          </cell>
          <cell r="AA2277">
            <v>1</v>
          </cell>
          <cell r="AB2277" t="str">
            <v>|</v>
          </cell>
        </row>
        <row r="2278">
          <cell r="B2278">
            <v>7703</v>
          </cell>
          <cell r="D2278" t="str">
            <v>WRU EIH 4AD-25-8-22  (Run1)</v>
          </cell>
          <cell r="E2278" t="str">
            <v>S</v>
          </cell>
          <cell r="F2278">
            <v>1000</v>
          </cell>
          <cell r="G2278" t="str">
            <v>RWP - Plant</v>
          </cell>
          <cell r="H2278">
            <v>1000</v>
          </cell>
          <cell r="I2278" t="str">
            <v>RWP - Plant</v>
          </cell>
          <cell r="J2278" t="str">
            <v>2109</v>
          </cell>
          <cell r="K2278">
            <v>1</v>
          </cell>
          <cell r="L2278">
            <v>39539</v>
          </cell>
          <cell r="M2278">
            <v>11</v>
          </cell>
          <cell r="N2278">
            <v>0</v>
          </cell>
          <cell r="O2278">
            <v>40391</v>
          </cell>
          <cell r="P2278">
            <v>4</v>
          </cell>
          <cell r="Q2278" t="str">
            <v>QEP Energy Company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  <cell r="X2278">
            <v>0</v>
          </cell>
          <cell r="Y2278" t="b">
            <v>0</v>
          </cell>
          <cell r="Z2278">
            <v>0</v>
          </cell>
          <cell r="AA2278">
            <v>1</v>
          </cell>
          <cell r="AB2278" t="str">
            <v>|</v>
          </cell>
        </row>
        <row r="2279">
          <cell r="B2279">
            <v>7705</v>
          </cell>
          <cell r="D2279" t="str">
            <v>EAST CHAPITA 24-9</v>
          </cell>
          <cell r="E2279" t="str">
            <v>S</v>
          </cell>
          <cell r="F2279">
            <v>1000</v>
          </cell>
          <cell r="G2279" t="str">
            <v>RWP - Plant</v>
          </cell>
          <cell r="H2279">
            <v>1000</v>
          </cell>
          <cell r="I2279" t="str">
            <v>RWP - Plant</v>
          </cell>
          <cell r="J2279" t="str">
            <v>2110</v>
          </cell>
          <cell r="K2279">
            <v>1</v>
          </cell>
          <cell r="L2279">
            <v>39539</v>
          </cell>
          <cell r="M2279">
            <v>1</v>
          </cell>
          <cell r="N2279">
            <v>1</v>
          </cell>
          <cell r="O2279">
            <v>40391</v>
          </cell>
          <cell r="P2279">
            <v>1</v>
          </cell>
          <cell r="Q2279" t="str">
            <v>EOG Resources, Inc.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>
            <v>0</v>
          </cell>
          <cell r="W2279">
            <v>0</v>
          </cell>
          <cell r="X2279">
            <v>0</v>
          </cell>
          <cell r="Y2279" t="b">
            <v>0</v>
          </cell>
          <cell r="Z2279">
            <v>0</v>
          </cell>
          <cell r="AA2279">
            <v>1</v>
          </cell>
          <cell r="AB2279" t="str">
            <v>|</v>
          </cell>
        </row>
        <row r="2280">
          <cell r="B2280">
            <v>7706</v>
          </cell>
          <cell r="D2280" t="str">
            <v>CHAPITA 714-7</v>
          </cell>
          <cell r="E2280" t="str">
            <v>S</v>
          </cell>
          <cell r="F2280">
            <v>1000</v>
          </cell>
          <cell r="G2280" t="str">
            <v>RWP - Plant</v>
          </cell>
          <cell r="H2280">
            <v>1000</v>
          </cell>
          <cell r="I2280" t="str">
            <v>RWP - Plant</v>
          </cell>
          <cell r="J2280" t="str">
            <v>2111</v>
          </cell>
          <cell r="K2280">
            <v>1</v>
          </cell>
          <cell r="L2280">
            <v>39539</v>
          </cell>
          <cell r="M2280">
            <v>1</v>
          </cell>
          <cell r="N2280">
            <v>1</v>
          </cell>
          <cell r="O2280">
            <v>40391</v>
          </cell>
          <cell r="P2280">
            <v>1</v>
          </cell>
          <cell r="Q2280" t="str">
            <v>EOG Resources, Inc.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 t="b">
            <v>0</v>
          </cell>
          <cell r="Z2280">
            <v>0</v>
          </cell>
          <cell r="AA2280">
            <v>1</v>
          </cell>
          <cell r="AB2280" t="str">
            <v>|</v>
          </cell>
        </row>
        <row r="2281">
          <cell r="B2281">
            <v>7707</v>
          </cell>
          <cell r="D2281" t="str">
            <v>HOSS 15-31</v>
          </cell>
          <cell r="E2281" t="str">
            <v>S</v>
          </cell>
          <cell r="F2281">
            <v>1000</v>
          </cell>
          <cell r="G2281" t="str">
            <v>RWP - Plant</v>
          </cell>
          <cell r="H2281">
            <v>1000</v>
          </cell>
          <cell r="I2281" t="str">
            <v>RWP - Plant</v>
          </cell>
          <cell r="J2281" t="str">
            <v>2112</v>
          </cell>
          <cell r="K2281">
            <v>1</v>
          </cell>
          <cell r="L2281">
            <v>39539</v>
          </cell>
          <cell r="M2281">
            <v>1</v>
          </cell>
          <cell r="N2281">
            <v>1</v>
          </cell>
          <cell r="O2281">
            <v>40391</v>
          </cell>
          <cell r="P2281">
            <v>1</v>
          </cell>
          <cell r="Q2281" t="str">
            <v>EOG Resources, Inc.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 t="b">
            <v>0</v>
          </cell>
          <cell r="Z2281">
            <v>0</v>
          </cell>
          <cell r="AA2281">
            <v>1</v>
          </cell>
          <cell r="AB2281" t="str">
            <v>|</v>
          </cell>
        </row>
        <row r="2282">
          <cell r="B2282">
            <v>7709</v>
          </cell>
          <cell r="D2282" t="str">
            <v>CHAPITA 1273-15</v>
          </cell>
          <cell r="E2282" t="str">
            <v>S</v>
          </cell>
          <cell r="F2282">
            <v>1000</v>
          </cell>
          <cell r="G2282" t="str">
            <v>RWP - Plant</v>
          </cell>
          <cell r="H2282">
            <v>1000</v>
          </cell>
          <cell r="I2282" t="str">
            <v>RWP - Plant</v>
          </cell>
          <cell r="J2282" t="str">
            <v>2113</v>
          </cell>
          <cell r="K2282">
            <v>1</v>
          </cell>
          <cell r="L2282">
            <v>39539</v>
          </cell>
          <cell r="M2282">
            <v>1</v>
          </cell>
          <cell r="N2282">
            <v>1</v>
          </cell>
          <cell r="O2282">
            <v>40391</v>
          </cell>
          <cell r="P2282">
            <v>1</v>
          </cell>
          <cell r="Q2282" t="str">
            <v>EOG Resources, Inc.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  <cell r="X2282">
            <v>0</v>
          </cell>
          <cell r="Y2282" t="b">
            <v>0</v>
          </cell>
          <cell r="Z2282">
            <v>0</v>
          </cell>
          <cell r="AA2282">
            <v>1</v>
          </cell>
          <cell r="AB2282" t="str">
            <v>|</v>
          </cell>
        </row>
        <row r="2283">
          <cell r="B2283">
            <v>7709</v>
          </cell>
          <cell r="D2283" t="str">
            <v>CHAPITA 1273-15</v>
          </cell>
          <cell r="E2283" t="str">
            <v>S</v>
          </cell>
          <cell r="F2283">
            <v>1000</v>
          </cell>
          <cell r="G2283" t="str">
            <v>RWP - Plant</v>
          </cell>
          <cell r="H2283">
            <v>1000</v>
          </cell>
          <cell r="I2283" t="str">
            <v>RWP - Plant</v>
          </cell>
          <cell r="J2283" t="str">
            <v>2113</v>
          </cell>
          <cell r="K2283">
            <v>1</v>
          </cell>
          <cell r="L2283">
            <v>39539</v>
          </cell>
          <cell r="M2283">
            <v>8</v>
          </cell>
          <cell r="N2283">
            <v>0</v>
          </cell>
          <cell r="O2283">
            <v>40391</v>
          </cell>
          <cell r="P2283">
            <v>2</v>
          </cell>
          <cell r="Q2283" t="str">
            <v>Kerr McGee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>
            <v>0</v>
          </cell>
          <cell r="W2283">
            <v>0</v>
          </cell>
          <cell r="X2283">
            <v>0</v>
          </cell>
          <cell r="Y2283" t="b">
            <v>0</v>
          </cell>
          <cell r="Z2283">
            <v>0</v>
          </cell>
          <cell r="AA2283">
            <v>99</v>
          </cell>
          <cell r="AB2283" t="str">
            <v>|</v>
          </cell>
        </row>
        <row r="2284">
          <cell r="B2284">
            <v>7710</v>
          </cell>
          <cell r="D2284" t="str">
            <v>HOSS 13-31</v>
          </cell>
          <cell r="E2284" t="str">
            <v>S</v>
          </cell>
          <cell r="F2284">
            <v>1000</v>
          </cell>
          <cell r="G2284" t="str">
            <v>RWP - Plant</v>
          </cell>
          <cell r="H2284">
            <v>1000</v>
          </cell>
          <cell r="I2284" t="str">
            <v>RWP - Plant</v>
          </cell>
          <cell r="J2284" t="str">
            <v>2114</v>
          </cell>
          <cell r="K2284">
            <v>1</v>
          </cell>
          <cell r="L2284">
            <v>39539</v>
          </cell>
          <cell r="M2284">
            <v>1</v>
          </cell>
          <cell r="N2284">
            <v>1</v>
          </cell>
          <cell r="O2284">
            <v>40391</v>
          </cell>
          <cell r="P2284">
            <v>1</v>
          </cell>
          <cell r="Q2284" t="str">
            <v>EOG Resources, Inc.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>
            <v>0</v>
          </cell>
          <cell r="W2284">
            <v>0</v>
          </cell>
          <cell r="X2284">
            <v>0</v>
          </cell>
          <cell r="Y2284" t="b">
            <v>0</v>
          </cell>
          <cell r="Z2284">
            <v>0</v>
          </cell>
          <cell r="AA2284">
            <v>1</v>
          </cell>
          <cell r="AB2284" t="str">
            <v>|</v>
          </cell>
        </row>
        <row r="2285">
          <cell r="B2285">
            <v>7711</v>
          </cell>
          <cell r="D2285" t="str">
            <v>NBE 8bd-26-9-23 (Run 1)</v>
          </cell>
          <cell r="E2285" t="str">
            <v>S</v>
          </cell>
          <cell r="F2285">
            <v>1000</v>
          </cell>
          <cell r="G2285" t="str">
            <v>RWP - Plant</v>
          </cell>
          <cell r="H2285">
            <v>1000</v>
          </cell>
          <cell r="I2285" t="str">
            <v>RWP - Plant</v>
          </cell>
          <cell r="J2285" t="str">
            <v>2115</v>
          </cell>
          <cell r="K2285">
            <v>1</v>
          </cell>
          <cell r="L2285">
            <v>39539</v>
          </cell>
          <cell r="M2285">
            <v>4</v>
          </cell>
          <cell r="N2285">
            <v>1</v>
          </cell>
          <cell r="O2285">
            <v>40391</v>
          </cell>
          <cell r="P2285">
            <v>4</v>
          </cell>
          <cell r="Q2285" t="str">
            <v>QEP Energy Company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0</v>
          </cell>
          <cell r="W2285">
            <v>0</v>
          </cell>
          <cell r="X2285">
            <v>0</v>
          </cell>
          <cell r="Y2285" t="b">
            <v>0</v>
          </cell>
          <cell r="Z2285">
            <v>0</v>
          </cell>
          <cell r="AA2285">
            <v>1</v>
          </cell>
          <cell r="AB2285" t="str">
            <v>|</v>
          </cell>
        </row>
        <row r="2286">
          <cell r="B2286">
            <v>7711</v>
          </cell>
          <cell r="D2286" t="str">
            <v>NBE 8bd-26-9-23 (Run 1)</v>
          </cell>
          <cell r="E2286" t="str">
            <v>S</v>
          </cell>
          <cell r="F2286">
            <v>1000</v>
          </cell>
          <cell r="G2286" t="str">
            <v>RWP - Plant</v>
          </cell>
          <cell r="H2286">
            <v>1000</v>
          </cell>
          <cell r="I2286" t="str">
            <v>RWP - Plant</v>
          </cell>
          <cell r="J2286" t="str">
            <v>2115</v>
          </cell>
          <cell r="K2286">
            <v>1</v>
          </cell>
          <cell r="L2286">
            <v>39539</v>
          </cell>
          <cell r="M2286">
            <v>11</v>
          </cell>
          <cell r="N2286">
            <v>0</v>
          </cell>
          <cell r="O2286">
            <v>40391</v>
          </cell>
          <cell r="P2286">
            <v>4</v>
          </cell>
          <cell r="Q2286" t="str">
            <v>QEP Energy Company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>
            <v>0</v>
          </cell>
          <cell r="W2286">
            <v>0</v>
          </cell>
          <cell r="X2286">
            <v>0</v>
          </cell>
          <cell r="Y2286" t="b">
            <v>0</v>
          </cell>
          <cell r="Z2286">
            <v>0</v>
          </cell>
          <cell r="AA2286">
            <v>1</v>
          </cell>
          <cell r="AB2286" t="str">
            <v>|</v>
          </cell>
        </row>
        <row r="2287">
          <cell r="B2287">
            <v>7713</v>
          </cell>
          <cell r="D2287" t="str">
            <v>HOSS 28-30</v>
          </cell>
          <cell r="E2287" t="str">
            <v>S</v>
          </cell>
          <cell r="F2287">
            <v>1000</v>
          </cell>
          <cell r="G2287" t="str">
            <v>RWP - Plant</v>
          </cell>
          <cell r="H2287">
            <v>1000</v>
          </cell>
          <cell r="I2287" t="str">
            <v>RWP - Plant</v>
          </cell>
          <cell r="J2287" t="str">
            <v>2116</v>
          </cell>
          <cell r="K2287">
            <v>1</v>
          </cell>
          <cell r="L2287">
            <v>39539</v>
          </cell>
          <cell r="M2287">
            <v>1</v>
          </cell>
          <cell r="N2287">
            <v>1</v>
          </cell>
          <cell r="O2287">
            <v>40391</v>
          </cell>
          <cell r="P2287">
            <v>1</v>
          </cell>
          <cell r="Q2287" t="str">
            <v>EOG Resources, Inc.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  <cell r="X2287">
            <v>0</v>
          </cell>
          <cell r="Y2287" t="b">
            <v>0</v>
          </cell>
          <cell r="Z2287">
            <v>0</v>
          </cell>
          <cell r="AA2287">
            <v>1</v>
          </cell>
          <cell r="AB2287" t="str">
            <v>|</v>
          </cell>
        </row>
        <row r="2288">
          <cell r="B2288">
            <v>7714</v>
          </cell>
          <cell r="D2288" t="str">
            <v>EAST CHAPITA 818-16</v>
          </cell>
          <cell r="E2288" t="str">
            <v>S</v>
          </cell>
          <cell r="F2288">
            <v>1000</v>
          </cell>
          <cell r="G2288" t="str">
            <v>RWP - Plant</v>
          </cell>
          <cell r="H2288">
            <v>1000</v>
          </cell>
          <cell r="I2288" t="str">
            <v>RWP - Plant</v>
          </cell>
          <cell r="J2288" t="str">
            <v>2117</v>
          </cell>
          <cell r="K2288">
            <v>1</v>
          </cell>
          <cell r="L2288">
            <v>39539</v>
          </cell>
          <cell r="M2288">
            <v>1</v>
          </cell>
          <cell r="N2288">
            <v>1</v>
          </cell>
          <cell r="O2288">
            <v>40391</v>
          </cell>
          <cell r="P2288">
            <v>1</v>
          </cell>
          <cell r="Q2288" t="str">
            <v>EOG Resources, Inc.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  <cell r="W2288">
            <v>0</v>
          </cell>
          <cell r="X2288">
            <v>0</v>
          </cell>
          <cell r="Y2288" t="b">
            <v>0</v>
          </cell>
          <cell r="Z2288">
            <v>0</v>
          </cell>
          <cell r="AA2288">
            <v>1</v>
          </cell>
          <cell r="AB2288" t="str">
            <v>|</v>
          </cell>
        </row>
        <row r="2289">
          <cell r="B2289">
            <v>7715</v>
          </cell>
          <cell r="D2289" t="str">
            <v>HOSS 65-36</v>
          </cell>
          <cell r="E2289" t="str">
            <v>S</v>
          </cell>
          <cell r="F2289">
            <v>1000</v>
          </cell>
          <cell r="G2289" t="str">
            <v>RWP - Plant</v>
          </cell>
          <cell r="H2289">
            <v>1000</v>
          </cell>
          <cell r="I2289" t="str">
            <v>RWP - Plant</v>
          </cell>
          <cell r="J2289" t="str">
            <v>2118</v>
          </cell>
          <cell r="K2289">
            <v>1</v>
          </cell>
          <cell r="L2289">
            <v>39539</v>
          </cell>
          <cell r="M2289">
            <v>1</v>
          </cell>
          <cell r="N2289">
            <v>1</v>
          </cell>
          <cell r="O2289">
            <v>40391</v>
          </cell>
          <cell r="P2289">
            <v>1</v>
          </cell>
          <cell r="Q2289" t="str">
            <v>EOG Resources, Inc.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 t="b">
            <v>0</v>
          </cell>
          <cell r="Z2289">
            <v>0</v>
          </cell>
          <cell r="AA2289">
            <v>1</v>
          </cell>
          <cell r="AB2289" t="str">
            <v>|</v>
          </cell>
        </row>
        <row r="2290">
          <cell r="B2290">
            <v>7716</v>
          </cell>
          <cell r="D2290" t="str">
            <v>HOSS 26-32</v>
          </cell>
          <cell r="E2290" t="str">
            <v>S</v>
          </cell>
          <cell r="F2290">
            <v>1000</v>
          </cell>
          <cell r="G2290" t="str">
            <v>RWP - Plant</v>
          </cell>
          <cell r="H2290">
            <v>1000</v>
          </cell>
          <cell r="I2290" t="str">
            <v>RWP - Plant</v>
          </cell>
          <cell r="J2290" t="str">
            <v>2119</v>
          </cell>
          <cell r="K2290">
            <v>1</v>
          </cell>
          <cell r="L2290">
            <v>39539</v>
          </cell>
          <cell r="M2290">
            <v>1</v>
          </cell>
          <cell r="N2290">
            <v>1</v>
          </cell>
          <cell r="O2290">
            <v>40391</v>
          </cell>
          <cell r="P2290">
            <v>1</v>
          </cell>
          <cell r="Q2290" t="str">
            <v>EOG Resources, Inc.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  <cell r="X2290">
            <v>0</v>
          </cell>
          <cell r="Y2290" t="b">
            <v>0</v>
          </cell>
          <cell r="Z2290">
            <v>0</v>
          </cell>
          <cell r="AA2290">
            <v>1</v>
          </cell>
          <cell r="AB2290" t="str">
            <v>|</v>
          </cell>
        </row>
        <row r="2291">
          <cell r="B2291">
            <v>7717</v>
          </cell>
          <cell r="D2291" t="str">
            <v>EAST CHAPITA 13-23</v>
          </cell>
          <cell r="E2291" t="str">
            <v>S</v>
          </cell>
          <cell r="F2291">
            <v>1000</v>
          </cell>
          <cell r="G2291" t="str">
            <v>RWP - Plant</v>
          </cell>
          <cell r="H2291">
            <v>1000</v>
          </cell>
          <cell r="I2291" t="str">
            <v>RWP - Plant</v>
          </cell>
          <cell r="J2291" t="str">
            <v>2120</v>
          </cell>
          <cell r="K2291">
            <v>1</v>
          </cell>
          <cell r="L2291">
            <v>39539</v>
          </cell>
          <cell r="M2291">
            <v>1</v>
          </cell>
          <cell r="N2291">
            <v>1</v>
          </cell>
          <cell r="O2291">
            <v>40391</v>
          </cell>
          <cell r="P2291">
            <v>1</v>
          </cell>
          <cell r="Q2291" t="str">
            <v>EOG Resources, Inc.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 t="b">
            <v>0</v>
          </cell>
          <cell r="Z2291">
            <v>0</v>
          </cell>
          <cell r="AA2291">
            <v>1</v>
          </cell>
          <cell r="AB2291" t="str">
            <v>|</v>
          </cell>
        </row>
        <row r="2292">
          <cell r="B2292">
            <v>7718</v>
          </cell>
          <cell r="D2292" t="str">
            <v>HOSS 19-32</v>
          </cell>
          <cell r="E2292" t="str">
            <v>S</v>
          </cell>
          <cell r="F2292">
            <v>1000</v>
          </cell>
          <cell r="G2292" t="str">
            <v>RWP - Plant</v>
          </cell>
          <cell r="H2292">
            <v>1000</v>
          </cell>
          <cell r="I2292" t="str">
            <v>RWP - Plant</v>
          </cell>
          <cell r="J2292" t="str">
            <v>2121</v>
          </cell>
          <cell r="K2292">
            <v>1</v>
          </cell>
          <cell r="L2292">
            <v>39539</v>
          </cell>
          <cell r="M2292">
            <v>1</v>
          </cell>
          <cell r="N2292">
            <v>1</v>
          </cell>
          <cell r="O2292">
            <v>40391</v>
          </cell>
          <cell r="P2292">
            <v>1</v>
          </cell>
          <cell r="Q2292" t="str">
            <v>EOG Resources, Inc.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 t="b">
            <v>0</v>
          </cell>
          <cell r="Z2292">
            <v>0</v>
          </cell>
          <cell r="AA2292">
            <v>1</v>
          </cell>
          <cell r="AB2292" t="str">
            <v>|</v>
          </cell>
        </row>
        <row r="2293">
          <cell r="B2293">
            <v>7719</v>
          </cell>
          <cell r="D2293" t="str">
            <v>CHAPITA 1021-15</v>
          </cell>
          <cell r="E2293" t="str">
            <v>S</v>
          </cell>
          <cell r="F2293">
            <v>1000</v>
          </cell>
          <cell r="G2293" t="str">
            <v>RWP - Plant</v>
          </cell>
          <cell r="H2293">
            <v>1000</v>
          </cell>
          <cell r="I2293" t="str">
            <v>RWP - Plant</v>
          </cell>
          <cell r="J2293" t="str">
            <v>2122</v>
          </cell>
          <cell r="K2293">
            <v>1</v>
          </cell>
          <cell r="L2293">
            <v>39539</v>
          </cell>
          <cell r="M2293">
            <v>1</v>
          </cell>
          <cell r="N2293">
            <v>1</v>
          </cell>
          <cell r="O2293">
            <v>40391</v>
          </cell>
          <cell r="P2293">
            <v>1</v>
          </cell>
          <cell r="Q2293" t="str">
            <v>EOG Resources, Inc.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X2293">
            <v>0</v>
          </cell>
          <cell r="Y2293" t="b">
            <v>0</v>
          </cell>
          <cell r="Z2293">
            <v>0</v>
          </cell>
          <cell r="AA2293">
            <v>1</v>
          </cell>
          <cell r="AB2293" t="str">
            <v>|</v>
          </cell>
        </row>
        <row r="2294">
          <cell r="B2294">
            <v>7720</v>
          </cell>
          <cell r="D2294" t="str">
            <v>HOSS 66-30</v>
          </cell>
          <cell r="E2294" t="str">
            <v>S</v>
          </cell>
          <cell r="F2294">
            <v>1000</v>
          </cell>
          <cell r="G2294" t="str">
            <v>RWP - Plant</v>
          </cell>
          <cell r="H2294">
            <v>1000</v>
          </cell>
          <cell r="I2294" t="str">
            <v>RWP - Plant</v>
          </cell>
          <cell r="J2294" t="str">
            <v>2123</v>
          </cell>
          <cell r="K2294">
            <v>1</v>
          </cell>
          <cell r="L2294">
            <v>39539</v>
          </cell>
          <cell r="M2294">
            <v>1</v>
          </cell>
          <cell r="N2294">
            <v>1</v>
          </cell>
          <cell r="O2294">
            <v>40391</v>
          </cell>
          <cell r="P2294">
            <v>1</v>
          </cell>
          <cell r="Q2294" t="str">
            <v>EOG Resources, Inc.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 t="b">
            <v>0</v>
          </cell>
          <cell r="Z2294">
            <v>0</v>
          </cell>
          <cell r="AA2294">
            <v>1</v>
          </cell>
          <cell r="AB2294" t="str">
            <v>|</v>
          </cell>
        </row>
        <row r="2295">
          <cell r="B2295">
            <v>7722</v>
          </cell>
          <cell r="D2295" t="str">
            <v>HOSS 70-28</v>
          </cell>
          <cell r="E2295" t="str">
            <v>S</v>
          </cell>
          <cell r="F2295">
            <v>1000</v>
          </cell>
          <cell r="G2295" t="str">
            <v>RWP - Plant</v>
          </cell>
          <cell r="H2295">
            <v>1000</v>
          </cell>
          <cell r="I2295" t="str">
            <v>RWP - Plant</v>
          </cell>
          <cell r="J2295" t="str">
            <v>2124</v>
          </cell>
          <cell r="K2295">
            <v>1</v>
          </cell>
          <cell r="L2295">
            <v>39539</v>
          </cell>
          <cell r="M2295">
            <v>1</v>
          </cell>
          <cell r="N2295">
            <v>1</v>
          </cell>
          <cell r="O2295">
            <v>40391</v>
          </cell>
          <cell r="P2295">
            <v>1</v>
          </cell>
          <cell r="Q2295" t="str">
            <v>EOG Resources, Inc.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 t="b">
            <v>0</v>
          </cell>
          <cell r="Z2295">
            <v>0</v>
          </cell>
          <cell r="AA2295">
            <v>1</v>
          </cell>
          <cell r="AB2295" t="str">
            <v>|</v>
          </cell>
        </row>
        <row r="2296">
          <cell r="B2296">
            <v>7723</v>
          </cell>
          <cell r="D2296" t="str">
            <v>CHAPITA 689-33</v>
          </cell>
          <cell r="E2296" t="str">
            <v>S</v>
          </cell>
          <cell r="F2296">
            <v>1000</v>
          </cell>
          <cell r="G2296" t="str">
            <v>RWP - Plant</v>
          </cell>
          <cell r="H2296">
            <v>1000</v>
          </cell>
          <cell r="I2296" t="str">
            <v>RWP - Plant</v>
          </cell>
          <cell r="J2296" t="str">
            <v>2125</v>
          </cell>
          <cell r="K2296">
            <v>1</v>
          </cell>
          <cell r="L2296">
            <v>39539</v>
          </cell>
          <cell r="M2296">
            <v>1</v>
          </cell>
          <cell r="N2296">
            <v>1</v>
          </cell>
          <cell r="O2296">
            <v>40391</v>
          </cell>
          <cell r="P2296">
            <v>1</v>
          </cell>
          <cell r="Q2296" t="str">
            <v>EOG Resources, Inc.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 t="b">
            <v>0</v>
          </cell>
          <cell r="Z2296">
            <v>0</v>
          </cell>
          <cell r="AA2296">
            <v>1</v>
          </cell>
          <cell r="AB2296" t="str">
            <v>|</v>
          </cell>
        </row>
        <row r="2297">
          <cell r="B2297">
            <v>7723</v>
          </cell>
          <cell r="D2297" t="str">
            <v>CHAPITA 689-33</v>
          </cell>
          <cell r="E2297" t="str">
            <v>S</v>
          </cell>
          <cell r="F2297">
            <v>1000</v>
          </cell>
          <cell r="G2297" t="str">
            <v>RWP - Plant</v>
          </cell>
          <cell r="H2297">
            <v>1000</v>
          </cell>
          <cell r="I2297" t="str">
            <v>RWP - Plant</v>
          </cell>
          <cell r="J2297" t="str">
            <v>2125</v>
          </cell>
          <cell r="K2297">
            <v>1</v>
          </cell>
          <cell r="L2297">
            <v>39539</v>
          </cell>
          <cell r="M2297">
            <v>8</v>
          </cell>
          <cell r="N2297">
            <v>0</v>
          </cell>
          <cell r="O2297">
            <v>40391</v>
          </cell>
          <cell r="P2297">
            <v>2</v>
          </cell>
          <cell r="Q2297" t="str">
            <v>Kerr McGee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 t="b">
            <v>0</v>
          </cell>
          <cell r="Z2297">
            <v>0</v>
          </cell>
          <cell r="AA2297">
            <v>99</v>
          </cell>
          <cell r="AB2297" t="str">
            <v>|</v>
          </cell>
        </row>
        <row r="2298">
          <cell r="B2298">
            <v>7724</v>
          </cell>
          <cell r="D2298" t="str">
            <v>CHAPITA 1272-15</v>
          </cell>
          <cell r="E2298" t="str">
            <v>S</v>
          </cell>
          <cell r="F2298">
            <v>1000</v>
          </cell>
          <cell r="G2298" t="str">
            <v>RWP - Plant</v>
          </cell>
          <cell r="H2298">
            <v>1000</v>
          </cell>
          <cell r="I2298" t="str">
            <v>RWP - Plant</v>
          </cell>
          <cell r="J2298" t="str">
            <v>1848</v>
          </cell>
          <cell r="K2298">
            <v>1</v>
          </cell>
          <cell r="L2298">
            <v>39569</v>
          </cell>
          <cell r="M2298">
            <v>1</v>
          </cell>
          <cell r="N2298">
            <v>1</v>
          </cell>
          <cell r="O2298">
            <v>40391</v>
          </cell>
          <cell r="P2298">
            <v>1</v>
          </cell>
          <cell r="Q2298" t="str">
            <v>EOG Resources, Inc.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 t="b">
            <v>0</v>
          </cell>
          <cell r="Z2298">
            <v>0</v>
          </cell>
          <cell r="AA2298">
            <v>1</v>
          </cell>
          <cell r="AB2298" t="str">
            <v>|</v>
          </cell>
        </row>
        <row r="2299">
          <cell r="B2299">
            <v>7724</v>
          </cell>
          <cell r="D2299" t="str">
            <v>CHAPITA 1272-15</v>
          </cell>
          <cell r="E2299" t="str">
            <v>S</v>
          </cell>
          <cell r="F2299">
            <v>1000</v>
          </cell>
          <cell r="G2299" t="str">
            <v>RWP - Plant</v>
          </cell>
          <cell r="H2299">
            <v>1000</v>
          </cell>
          <cell r="I2299" t="str">
            <v>RWP - Plant</v>
          </cell>
          <cell r="J2299" t="str">
            <v>1848</v>
          </cell>
          <cell r="K2299">
            <v>1</v>
          </cell>
          <cell r="L2299">
            <v>39569</v>
          </cell>
          <cell r="M2299">
            <v>8</v>
          </cell>
          <cell r="N2299">
            <v>0</v>
          </cell>
          <cell r="O2299">
            <v>40391</v>
          </cell>
          <cell r="P2299">
            <v>2</v>
          </cell>
          <cell r="Q2299" t="str">
            <v>Kerr McGee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 t="b">
            <v>0</v>
          </cell>
          <cell r="Z2299">
            <v>0</v>
          </cell>
          <cell r="AA2299">
            <v>99</v>
          </cell>
          <cell r="AB2299" t="str">
            <v>|</v>
          </cell>
        </row>
        <row r="2300">
          <cell r="B2300">
            <v>7726</v>
          </cell>
          <cell r="D2300" t="str">
            <v>CHAPITA 677-6</v>
          </cell>
          <cell r="E2300" t="str">
            <v>S</v>
          </cell>
          <cell r="F2300">
            <v>1000</v>
          </cell>
          <cell r="G2300" t="str">
            <v>RWP - Plant</v>
          </cell>
          <cell r="H2300">
            <v>1000</v>
          </cell>
          <cell r="I2300" t="str">
            <v>RWP - Plant</v>
          </cell>
          <cell r="J2300" t="str">
            <v>1849</v>
          </cell>
          <cell r="K2300">
            <v>1</v>
          </cell>
          <cell r="L2300">
            <v>39569</v>
          </cell>
          <cell r="M2300">
            <v>1</v>
          </cell>
          <cell r="N2300">
            <v>1</v>
          </cell>
          <cell r="O2300">
            <v>40391</v>
          </cell>
          <cell r="P2300">
            <v>1</v>
          </cell>
          <cell r="Q2300" t="str">
            <v>EOG Resources, Inc.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  <cell r="X2300">
            <v>0</v>
          </cell>
          <cell r="Y2300" t="b">
            <v>0</v>
          </cell>
          <cell r="Z2300">
            <v>0</v>
          </cell>
          <cell r="AA2300">
            <v>1</v>
          </cell>
          <cell r="AB2300" t="str">
            <v>|</v>
          </cell>
        </row>
        <row r="2301">
          <cell r="B2301">
            <v>7726</v>
          </cell>
          <cell r="D2301" t="str">
            <v>CHAPITA 677-6</v>
          </cell>
          <cell r="E2301" t="str">
            <v>S</v>
          </cell>
          <cell r="F2301">
            <v>1000</v>
          </cell>
          <cell r="G2301" t="str">
            <v>RWP - Plant</v>
          </cell>
          <cell r="H2301">
            <v>1000</v>
          </cell>
          <cell r="I2301" t="str">
            <v>RWP - Plant</v>
          </cell>
          <cell r="J2301" t="str">
            <v>1849</v>
          </cell>
          <cell r="K2301">
            <v>1</v>
          </cell>
          <cell r="L2301">
            <v>39569</v>
          </cell>
          <cell r="M2301">
            <v>8</v>
          </cell>
          <cell r="N2301">
            <v>0</v>
          </cell>
          <cell r="O2301">
            <v>40391</v>
          </cell>
          <cell r="P2301">
            <v>2</v>
          </cell>
          <cell r="Q2301" t="str">
            <v>Kerr McGee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 t="b">
            <v>0</v>
          </cell>
          <cell r="Z2301">
            <v>0</v>
          </cell>
          <cell r="AA2301">
            <v>99</v>
          </cell>
          <cell r="AB2301" t="str">
            <v>|</v>
          </cell>
        </row>
        <row r="2302">
          <cell r="B2302">
            <v>7729</v>
          </cell>
          <cell r="D2302" t="str">
            <v>HOSS 60-27</v>
          </cell>
          <cell r="E2302" t="str">
            <v>S</v>
          </cell>
          <cell r="F2302">
            <v>1000</v>
          </cell>
          <cell r="G2302" t="str">
            <v>RWP - Plant</v>
          </cell>
          <cell r="H2302">
            <v>1000</v>
          </cell>
          <cell r="I2302" t="str">
            <v>RWP - Plant</v>
          </cell>
          <cell r="J2302" t="str">
            <v>1850</v>
          </cell>
          <cell r="K2302">
            <v>1</v>
          </cell>
          <cell r="L2302">
            <v>39569</v>
          </cell>
          <cell r="M2302">
            <v>1</v>
          </cell>
          <cell r="N2302">
            <v>1</v>
          </cell>
          <cell r="O2302">
            <v>40391</v>
          </cell>
          <cell r="P2302">
            <v>1</v>
          </cell>
          <cell r="Q2302" t="str">
            <v>EOG Resources, Inc.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 t="b">
            <v>0</v>
          </cell>
          <cell r="Z2302">
            <v>0</v>
          </cell>
          <cell r="AA2302">
            <v>1</v>
          </cell>
          <cell r="AB2302" t="str">
            <v>|</v>
          </cell>
        </row>
        <row r="2303">
          <cell r="B2303">
            <v>7730</v>
          </cell>
          <cell r="D2303" t="str">
            <v>TU 3-35-7-21 (RUN 1)</v>
          </cell>
          <cell r="E2303" t="str">
            <v>S</v>
          </cell>
          <cell r="F2303">
            <v>1000</v>
          </cell>
          <cell r="G2303" t="str">
            <v>RWP - Plant</v>
          </cell>
          <cell r="H2303">
            <v>1000</v>
          </cell>
          <cell r="I2303" t="str">
            <v>RWP - Plant</v>
          </cell>
          <cell r="J2303" t="str">
            <v>1851</v>
          </cell>
          <cell r="K2303">
            <v>1</v>
          </cell>
          <cell r="L2303">
            <v>39569</v>
          </cell>
          <cell r="M2303">
            <v>4</v>
          </cell>
          <cell r="N2303">
            <v>1</v>
          </cell>
          <cell r="O2303">
            <v>40391</v>
          </cell>
          <cell r="P2303">
            <v>4</v>
          </cell>
          <cell r="Q2303" t="str">
            <v>QEP Energy Company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 t="b">
            <v>0</v>
          </cell>
          <cell r="Z2303">
            <v>0</v>
          </cell>
          <cell r="AA2303">
            <v>1</v>
          </cell>
          <cell r="AB2303" t="str">
            <v>|</v>
          </cell>
        </row>
        <row r="2304">
          <cell r="B2304">
            <v>7732</v>
          </cell>
          <cell r="D2304" t="str">
            <v>CHAPITA 1019-15</v>
          </cell>
          <cell r="E2304" t="str">
            <v>S</v>
          </cell>
          <cell r="F2304">
            <v>1000</v>
          </cell>
          <cell r="G2304" t="str">
            <v>RWP - Plant</v>
          </cell>
          <cell r="H2304">
            <v>1000</v>
          </cell>
          <cell r="I2304" t="str">
            <v>RWP - Plant</v>
          </cell>
          <cell r="J2304" t="str">
            <v>1852</v>
          </cell>
          <cell r="K2304">
            <v>1</v>
          </cell>
          <cell r="L2304">
            <v>39569</v>
          </cell>
          <cell r="M2304">
            <v>1</v>
          </cell>
          <cell r="N2304">
            <v>1</v>
          </cell>
          <cell r="O2304">
            <v>40391</v>
          </cell>
          <cell r="P2304">
            <v>1</v>
          </cell>
          <cell r="Q2304" t="str">
            <v>EOG Resources, Inc.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  <cell r="X2304">
            <v>0</v>
          </cell>
          <cell r="Y2304" t="b">
            <v>0</v>
          </cell>
          <cell r="Z2304">
            <v>0</v>
          </cell>
          <cell r="AA2304">
            <v>1</v>
          </cell>
          <cell r="AB2304" t="str">
            <v>|</v>
          </cell>
        </row>
        <row r="2305">
          <cell r="B2305">
            <v>7733</v>
          </cell>
          <cell r="D2305" t="str">
            <v>EAST CHAPITA 58-16</v>
          </cell>
          <cell r="E2305" t="str">
            <v>S</v>
          </cell>
          <cell r="F2305">
            <v>1000</v>
          </cell>
          <cell r="G2305" t="str">
            <v>RWP - Plant</v>
          </cell>
          <cell r="H2305">
            <v>1000</v>
          </cell>
          <cell r="I2305" t="str">
            <v>RWP - Plant</v>
          </cell>
          <cell r="J2305" t="str">
            <v>1853</v>
          </cell>
          <cell r="K2305">
            <v>1</v>
          </cell>
          <cell r="L2305">
            <v>39569</v>
          </cell>
          <cell r="M2305">
            <v>1</v>
          </cell>
          <cell r="N2305">
            <v>1</v>
          </cell>
          <cell r="O2305">
            <v>40391</v>
          </cell>
          <cell r="P2305">
            <v>1</v>
          </cell>
          <cell r="Q2305" t="str">
            <v>EOG Resources, Inc.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  <cell r="W2305">
            <v>0</v>
          </cell>
          <cell r="X2305">
            <v>0</v>
          </cell>
          <cell r="Y2305" t="b">
            <v>0</v>
          </cell>
          <cell r="Z2305">
            <v>0</v>
          </cell>
          <cell r="AA2305">
            <v>1</v>
          </cell>
          <cell r="AB2305" t="str">
            <v>|</v>
          </cell>
        </row>
        <row r="2306">
          <cell r="B2306">
            <v>7734</v>
          </cell>
          <cell r="D2306" t="str">
            <v>CHAPITA 666-6</v>
          </cell>
          <cell r="E2306" t="str">
            <v>S</v>
          </cell>
          <cell r="F2306">
            <v>1000</v>
          </cell>
          <cell r="G2306" t="str">
            <v>RWP - Plant</v>
          </cell>
          <cell r="H2306">
            <v>1000</v>
          </cell>
          <cell r="I2306" t="str">
            <v>RWP - Plant</v>
          </cell>
          <cell r="J2306" t="str">
            <v>1854</v>
          </cell>
          <cell r="K2306">
            <v>1</v>
          </cell>
          <cell r="L2306">
            <v>39569</v>
          </cell>
          <cell r="M2306">
            <v>1</v>
          </cell>
          <cell r="N2306">
            <v>1</v>
          </cell>
          <cell r="O2306">
            <v>40391</v>
          </cell>
          <cell r="P2306">
            <v>1</v>
          </cell>
          <cell r="Q2306" t="str">
            <v>EOG Resources, Inc.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 t="b">
            <v>0</v>
          </cell>
          <cell r="Z2306">
            <v>0</v>
          </cell>
          <cell r="AA2306">
            <v>1</v>
          </cell>
          <cell r="AB2306" t="str">
            <v>|</v>
          </cell>
        </row>
        <row r="2307">
          <cell r="B2307">
            <v>7734</v>
          </cell>
          <cell r="D2307" t="str">
            <v>CHAPITA 666-6</v>
          </cell>
          <cell r="E2307" t="str">
            <v>S</v>
          </cell>
          <cell r="F2307">
            <v>1000</v>
          </cell>
          <cell r="G2307" t="str">
            <v>RWP - Plant</v>
          </cell>
          <cell r="H2307">
            <v>1000</v>
          </cell>
          <cell r="I2307" t="str">
            <v>RWP - Plant</v>
          </cell>
          <cell r="J2307" t="str">
            <v>1854</v>
          </cell>
          <cell r="K2307">
            <v>1</v>
          </cell>
          <cell r="L2307">
            <v>39569</v>
          </cell>
          <cell r="M2307">
            <v>8</v>
          </cell>
          <cell r="N2307">
            <v>0</v>
          </cell>
          <cell r="O2307">
            <v>40391</v>
          </cell>
          <cell r="P2307">
            <v>2</v>
          </cell>
          <cell r="Q2307" t="str">
            <v>Kerr McGee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 t="b">
            <v>0</v>
          </cell>
          <cell r="Z2307">
            <v>0</v>
          </cell>
          <cell r="AA2307">
            <v>99</v>
          </cell>
          <cell r="AB2307" t="str">
            <v>|</v>
          </cell>
        </row>
        <row r="2308">
          <cell r="B2308">
            <v>7735</v>
          </cell>
          <cell r="D2308" t="str">
            <v>CHAPITA PLANT OUTLET</v>
          </cell>
          <cell r="E2308" t="str">
            <v>S</v>
          </cell>
          <cell r="F2308">
            <v>1000</v>
          </cell>
          <cell r="G2308" t="str">
            <v>RWP - Plant</v>
          </cell>
          <cell r="H2308">
            <v>1000</v>
          </cell>
          <cell r="I2308" t="str">
            <v>RWP - Plant</v>
          </cell>
          <cell r="J2308" t="str">
            <v>1938</v>
          </cell>
          <cell r="K2308">
            <v>1</v>
          </cell>
          <cell r="L2308">
            <v>39692</v>
          </cell>
          <cell r="M2308">
            <v>1</v>
          </cell>
          <cell r="N2308">
            <v>0</v>
          </cell>
          <cell r="O2308">
            <v>40210</v>
          </cell>
          <cell r="P2308">
            <v>1</v>
          </cell>
          <cell r="Q2308" t="str">
            <v>EOG Resources, Inc.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 t="b">
            <v>0</v>
          </cell>
          <cell r="Z2308">
            <v>0</v>
          </cell>
          <cell r="AA2308">
            <v>1</v>
          </cell>
          <cell r="AB2308" t="str">
            <v>|</v>
          </cell>
        </row>
        <row r="2309">
          <cell r="B2309">
            <v>7735</v>
          </cell>
          <cell r="D2309" t="str">
            <v>CHAPITA PLANT OUTLET</v>
          </cell>
          <cell r="E2309" t="str">
            <v>S</v>
          </cell>
          <cell r="F2309">
            <v>1000</v>
          </cell>
          <cell r="G2309" t="str">
            <v>RWP - Plant</v>
          </cell>
          <cell r="H2309">
            <v>1000</v>
          </cell>
          <cell r="I2309" t="str">
            <v>RWP - Plant</v>
          </cell>
          <cell r="J2309" t="str">
            <v>1938</v>
          </cell>
          <cell r="K2309">
            <v>1</v>
          </cell>
          <cell r="L2309">
            <v>39692</v>
          </cell>
          <cell r="M2309">
            <v>64</v>
          </cell>
          <cell r="N2309">
            <v>0</v>
          </cell>
          <cell r="O2309">
            <v>40210</v>
          </cell>
          <cell r="P2309">
            <v>2</v>
          </cell>
          <cell r="Q2309" t="str">
            <v>Kerr McGee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X2309">
            <v>0</v>
          </cell>
          <cell r="Y2309" t="b">
            <v>0</v>
          </cell>
          <cell r="Z2309">
            <v>0</v>
          </cell>
          <cell r="AA2309">
            <v>1</v>
          </cell>
          <cell r="AB2309" t="str">
            <v>|</v>
          </cell>
        </row>
        <row r="2310">
          <cell r="B2310">
            <v>7735</v>
          </cell>
          <cell r="D2310" t="str">
            <v>CHAPITA PLANT OUTLET</v>
          </cell>
          <cell r="E2310" t="str">
            <v>S</v>
          </cell>
          <cell r="F2310">
            <v>1000</v>
          </cell>
          <cell r="G2310" t="str">
            <v>RWP - Plant</v>
          </cell>
          <cell r="H2310">
            <v>1000</v>
          </cell>
          <cell r="I2310" t="str">
            <v>RWP - Plant</v>
          </cell>
          <cell r="J2310" t="str">
            <v>1938</v>
          </cell>
          <cell r="K2310">
            <v>1</v>
          </cell>
          <cell r="L2310">
            <v>39692</v>
          </cell>
          <cell r="M2310">
            <v>101</v>
          </cell>
          <cell r="N2310">
            <v>0</v>
          </cell>
          <cell r="O2310">
            <v>40210</v>
          </cell>
          <cell r="P2310">
            <v>1</v>
          </cell>
          <cell r="Q2310" t="str">
            <v>EOG Resources, Inc.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 t="b">
            <v>0</v>
          </cell>
          <cell r="Z2310">
            <v>0</v>
          </cell>
          <cell r="AA2310">
            <v>1</v>
          </cell>
          <cell r="AB2310" t="str">
            <v>|</v>
          </cell>
        </row>
        <row r="2311">
          <cell r="B2311">
            <v>7735</v>
          </cell>
          <cell r="D2311" t="str">
            <v>CHAPITA PLANT OUTLET</v>
          </cell>
          <cell r="E2311" t="str">
            <v>S</v>
          </cell>
          <cell r="F2311">
            <v>1000</v>
          </cell>
          <cell r="G2311" t="str">
            <v>RWP - Plant</v>
          </cell>
          <cell r="H2311">
            <v>1000</v>
          </cell>
          <cell r="I2311" t="str">
            <v>RWP - Plant</v>
          </cell>
          <cell r="J2311" t="str">
            <v>1938</v>
          </cell>
          <cell r="K2311">
            <v>1</v>
          </cell>
          <cell r="L2311">
            <v>39692</v>
          </cell>
          <cell r="M2311">
            <v>115</v>
          </cell>
          <cell r="N2311">
            <v>1</v>
          </cell>
          <cell r="O2311">
            <v>40210</v>
          </cell>
          <cell r="P2311">
            <v>1</v>
          </cell>
          <cell r="Q2311" t="str">
            <v>EOG Resources, Inc.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 t="b">
            <v>0</v>
          </cell>
          <cell r="Z2311">
            <v>0</v>
          </cell>
          <cell r="AA2311">
            <v>99</v>
          </cell>
          <cell r="AB2311" t="str">
            <v>|</v>
          </cell>
        </row>
        <row r="2312">
          <cell r="B2312">
            <v>7738</v>
          </cell>
          <cell r="D2312" t="str">
            <v>NBE 4dd-17-9-23 (Run1)</v>
          </cell>
          <cell r="E2312" t="str">
            <v>S</v>
          </cell>
          <cell r="F2312">
            <v>1000</v>
          </cell>
          <cell r="G2312" t="str">
            <v>RWP - Plant</v>
          </cell>
          <cell r="H2312">
            <v>1000</v>
          </cell>
          <cell r="I2312" t="str">
            <v>RWP - Plant</v>
          </cell>
          <cell r="J2312" t="str">
            <v>1855</v>
          </cell>
          <cell r="K2312">
            <v>1</v>
          </cell>
          <cell r="L2312">
            <v>39569</v>
          </cell>
          <cell r="M2312">
            <v>4</v>
          </cell>
          <cell r="N2312">
            <v>1</v>
          </cell>
          <cell r="O2312">
            <v>40391</v>
          </cell>
          <cell r="P2312">
            <v>4</v>
          </cell>
          <cell r="Q2312" t="str">
            <v>QEP Energy Company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  <cell r="X2312">
            <v>0</v>
          </cell>
          <cell r="Y2312" t="b">
            <v>0</v>
          </cell>
          <cell r="Z2312">
            <v>0</v>
          </cell>
          <cell r="AA2312">
            <v>1</v>
          </cell>
          <cell r="AB2312" t="str">
            <v>|</v>
          </cell>
        </row>
        <row r="2313">
          <cell r="B2313">
            <v>7738</v>
          </cell>
          <cell r="D2313" t="str">
            <v>NBE 4dd-17-9-23 (Run1)</v>
          </cell>
          <cell r="E2313" t="str">
            <v>S</v>
          </cell>
          <cell r="F2313">
            <v>1000</v>
          </cell>
          <cell r="G2313" t="str">
            <v>RWP - Plant</v>
          </cell>
          <cell r="H2313">
            <v>1000</v>
          </cell>
          <cell r="I2313" t="str">
            <v>RWP - Plant</v>
          </cell>
          <cell r="J2313" t="str">
            <v>1855</v>
          </cell>
          <cell r="K2313">
            <v>1</v>
          </cell>
          <cell r="L2313">
            <v>39569</v>
          </cell>
          <cell r="M2313">
            <v>11</v>
          </cell>
          <cell r="N2313">
            <v>0</v>
          </cell>
          <cell r="O2313">
            <v>40391</v>
          </cell>
          <cell r="P2313">
            <v>4</v>
          </cell>
          <cell r="Q2313" t="str">
            <v>QEP Energy Company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  <cell r="X2313">
            <v>0</v>
          </cell>
          <cell r="Y2313" t="b">
            <v>0</v>
          </cell>
          <cell r="Z2313">
            <v>0</v>
          </cell>
          <cell r="AA2313">
            <v>1</v>
          </cell>
          <cell r="AB2313" t="str">
            <v>|</v>
          </cell>
        </row>
        <row r="2314">
          <cell r="B2314">
            <v>7742</v>
          </cell>
          <cell r="D2314" t="str">
            <v>CHAPITA 1093-27</v>
          </cell>
          <cell r="E2314" t="str">
            <v>S</v>
          </cell>
          <cell r="F2314">
            <v>1000</v>
          </cell>
          <cell r="G2314" t="str">
            <v>RWP - Plant</v>
          </cell>
          <cell r="H2314">
            <v>1000</v>
          </cell>
          <cell r="I2314" t="str">
            <v>RWP - Plant</v>
          </cell>
          <cell r="J2314" t="str">
            <v>1857</v>
          </cell>
          <cell r="K2314">
            <v>1</v>
          </cell>
          <cell r="L2314">
            <v>39569</v>
          </cell>
          <cell r="M2314">
            <v>1</v>
          </cell>
          <cell r="N2314">
            <v>1</v>
          </cell>
          <cell r="O2314">
            <v>40391</v>
          </cell>
          <cell r="P2314">
            <v>1</v>
          </cell>
          <cell r="Q2314" t="str">
            <v>EOG Resources, Inc.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  <cell r="X2314">
            <v>0</v>
          </cell>
          <cell r="Y2314" t="b">
            <v>0</v>
          </cell>
          <cell r="Z2314">
            <v>0</v>
          </cell>
          <cell r="AA2314">
            <v>1</v>
          </cell>
          <cell r="AB2314" t="str">
            <v>|</v>
          </cell>
        </row>
        <row r="2315">
          <cell r="B2315">
            <v>7744</v>
          </cell>
          <cell r="D2315" t="str">
            <v>HOSS 61-26</v>
          </cell>
          <cell r="E2315" t="str">
            <v>S</v>
          </cell>
          <cell r="F2315">
            <v>1000</v>
          </cell>
          <cell r="G2315" t="str">
            <v>RWP - Plant</v>
          </cell>
          <cell r="H2315">
            <v>1000</v>
          </cell>
          <cell r="I2315" t="str">
            <v>RWP - Plant</v>
          </cell>
          <cell r="J2315" t="str">
            <v>1858</v>
          </cell>
          <cell r="K2315">
            <v>1</v>
          </cell>
          <cell r="L2315">
            <v>39569</v>
          </cell>
          <cell r="M2315">
            <v>1</v>
          </cell>
          <cell r="N2315">
            <v>1</v>
          </cell>
          <cell r="O2315">
            <v>40391</v>
          </cell>
          <cell r="P2315">
            <v>1</v>
          </cell>
          <cell r="Q2315" t="str">
            <v>EOG Resources, Inc.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  <cell r="X2315">
            <v>0</v>
          </cell>
          <cell r="Y2315" t="b">
            <v>0</v>
          </cell>
          <cell r="Z2315">
            <v>0</v>
          </cell>
          <cell r="AA2315">
            <v>1</v>
          </cell>
          <cell r="AB2315" t="str">
            <v>|</v>
          </cell>
        </row>
        <row r="2316">
          <cell r="B2316">
            <v>7745</v>
          </cell>
          <cell r="D2316" t="str">
            <v>EAST CHAPITA 64-5</v>
          </cell>
          <cell r="E2316" t="str">
            <v>S</v>
          </cell>
          <cell r="F2316">
            <v>1000</v>
          </cell>
          <cell r="G2316" t="str">
            <v>RWP - Plant</v>
          </cell>
          <cell r="H2316">
            <v>1000</v>
          </cell>
          <cell r="I2316" t="str">
            <v>RWP - Plant</v>
          </cell>
          <cell r="J2316" t="str">
            <v>1859</v>
          </cell>
          <cell r="K2316">
            <v>1</v>
          </cell>
          <cell r="L2316">
            <v>39569</v>
          </cell>
          <cell r="M2316">
            <v>1</v>
          </cell>
          <cell r="N2316">
            <v>1</v>
          </cell>
          <cell r="O2316">
            <v>40391</v>
          </cell>
          <cell r="P2316">
            <v>1</v>
          </cell>
          <cell r="Q2316" t="str">
            <v>EOG Resources, Inc.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>
            <v>0</v>
          </cell>
          <cell r="W2316">
            <v>0</v>
          </cell>
          <cell r="X2316">
            <v>0</v>
          </cell>
          <cell r="Y2316" t="b">
            <v>0</v>
          </cell>
          <cell r="Z2316">
            <v>0</v>
          </cell>
          <cell r="AA2316">
            <v>1</v>
          </cell>
          <cell r="AB2316" t="str">
            <v>|</v>
          </cell>
        </row>
        <row r="2317">
          <cell r="B2317">
            <v>7746</v>
          </cell>
          <cell r="D2317" t="str">
            <v>EAST CHAPITA 3-5</v>
          </cell>
          <cell r="E2317" t="str">
            <v>S</v>
          </cell>
          <cell r="F2317">
            <v>1000</v>
          </cell>
          <cell r="G2317" t="str">
            <v>RWP - Plant</v>
          </cell>
          <cell r="H2317">
            <v>1000</v>
          </cell>
          <cell r="I2317" t="str">
            <v>RWP - Plant</v>
          </cell>
          <cell r="J2317" t="str">
            <v>1860</v>
          </cell>
          <cell r="K2317">
            <v>1</v>
          </cell>
          <cell r="L2317">
            <v>39569</v>
          </cell>
          <cell r="M2317">
            <v>1</v>
          </cell>
          <cell r="N2317">
            <v>1</v>
          </cell>
          <cell r="O2317">
            <v>40391</v>
          </cell>
          <cell r="P2317">
            <v>1</v>
          </cell>
          <cell r="Q2317" t="str">
            <v>EOG Resources, Inc.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W2317">
            <v>0</v>
          </cell>
          <cell r="X2317">
            <v>0</v>
          </cell>
          <cell r="Y2317" t="b">
            <v>0</v>
          </cell>
          <cell r="Z2317">
            <v>0</v>
          </cell>
          <cell r="AA2317">
            <v>1</v>
          </cell>
          <cell r="AB2317" t="str">
            <v>|</v>
          </cell>
        </row>
        <row r="2318">
          <cell r="B2318">
            <v>7747</v>
          </cell>
          <cell r="D2318" t="str">
            <v>EAST CHAPITA 60-16</v>
          </cell>
          <cell r="E2318" t="str">
            <v>S</v>
          </cell>
          <cell r="F2318">
            <v>1000</v>
          </cell>
          <cell r="G2318" t="str">
            <v>RWP - Plant</v>
          </cell>
          <cell r="H2318">
            <v>1000</v>
          </cell>
          <cell r="I2318" t="str">
            <v>RWP - Plant</v>
          </cell>
          <cell r="J2318" t="str">
            <v>1861</v>
          </cell>
          <cell r="K2318">
            <v>1</v>
          </cell>
          <cell r="L2318">
            <v>39569</v>
          </cell>
          <cell r="M2318">
            <v>1</v>
          </cell>
          <cell r="N2318">
            <v>1</v>
          </cell>
          <cell r="O2318">
            <v>40391</v>
          </cell>
          <cell r="P2318">
            <v>1</v>
          </cell>
          <cell r="Q2318" t="str">
            <v>EOG Resources, Inc.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  <cell r="X2318">
            <v>0</v>
          </cell>
          <cell r="Y2318" t="b">
            <v>0</v>
          </cell>
          <cell r="Z2318">
            <v>0</v>
          </cell>
          <cell r="AA2318">
            <v>1</v>
          </cell>
          <cell r="AB2318" t="str">
            <v>|</v>
          </cell>
        </row>
        <row r="2319">
          <cell r="B2319">
            <v>7748</v>
          </cell>
          <cell r="D2319" t="str">
            <v>HOSS 59-28</v>
          </cell>
          <cell r="E2319" t="str">
            <v>S</v>
          </cell>
          <cell r="F2319">
            <v>1000</v>
          </cell>
          <cell r="G2319" t="str">
            <v>RWP - Plant</v>
          </cell>
          <cell r="H2319">
            <v>1000</v>
          </cell>
          <cell r="I2319" t="str">
            <v>RWP - Plant</v>
          </cell>
          <cell r="J2319" t="str">
            <v>1862</v>
          </cell>
          <cell r="K2319">
            <v>1</v>
          </cell>
          <cell r="L2319">
            <v>39569</v>
          </cell>
          <cell r="M2319">
            <v>1</v>
          </cell>
          <cell r="N2319">
            <v>1</v>
          </cell>
          <cell r="O2319">
            <v>40391</v>
          </cell>
          <cell r="P2319">
            <v>1</v>
          </cell>
          <cell r="Q2319" t="str">
            <v>EOG Resources, Inc.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  <cell r="W2319">
            <v>0</v>
          </cell>
          <cell r="X2319">
            <v>0</v>
          </cell>
          <cell r="Y2319" t="b">
            <v>0</v>
          </cell>
          <cell r="Z2319">
            <v>0</v>
          </cell>
          <cell r="AA2319">
            <v>1</v>
          </cell>
          <cell r="AB2319" t="str">
            <v>|</v>
          </cell>
        </row>
        <row r="2320">
          <cell r="B2320">
            <v>7749</v>
          </cell>
          <cell r="D2320" t="str">
            <v>EAST CHAPITA 32.35</v>
          </cell>
          <cell r="E2320" t="str">
            <v>S</v>
          </cell>
          <cell r="F2320">
            <v>1000</v>
          </cell>
          <cell r="G2320" t="str">
            <v>RWP - Plant</v>
          </cell>
          <cell r="H2320">
            <v>1000</v>
          </cell>
          <cell r="I2320" t="str">
            <v>RWP - Plant</v>
          </cell>
          <cell r="J2320" t="str">
            <v>1863</v>
          </cell>
          <cell r="K2320">
            <v>1</v>
          </cell>
          <cell r="L2320">
            <v>39569</v>
          </cell>
          <cell r="M2320">
            <v>1</v>
          </cell>
          <cell r="N2320">
            <v>1</v>
          </cell>
          <cell r="O2320">
            <v>40391</v>
          </cell>
          <cell r="P2320">
            <v>1</v>
          </cell>
          <cell r="Q2320" t="str">
            <v>EOG Resources, Inc.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>
            <v>0</v>
          </cell>
          <cell r="W2320">
            <v>0</v>
          </cell>
          <cell r="X2320">
            <v>0</v>
          </cell>
          <cell r="Y2320" t="b">
            <v>0</v>
          </cell>
          <cell r="Z2320">
            <v>0</v>
          </cell>
          <cell r="AA2320">
            <v>1</v>
          </cell>
          <cell r="AB2320" t="str">
            <v>|</v>
          </cell>
        </row>
        <row r="2321">
          <cell r="B2321">
            <v>7750</v>
          </cell>
          <cell r="D2321" t="str">
            <v>CWD 16d-32-8-24 (Run 1)</v>
          </cell>
          <cell r="E2321" t="str">
            <v>S</v>
          </cell>
          <cell r="F2321">
            <v>1000</v>
          </cell>
          <cell r="G2321" t="str">
            <v>RWP - Plant</v>
          </cell>
          <cell r="H2321">
            <v>1000</v>
          </cell>
          <cell r="I2321" t="str">
            <v>RWP - Plant</v>
          </cell>
          <cell r="J2321" t="str">
            <v>1819</v>
          </cell>
          <cell r="K2321">
            <v>1</v>
          </cell>
          <cell r="L2321">
            <v>39569</v>
          </cell>
          <cell r="M2321">
            <v>4</v>
          </cell>
          <cell r="N2321">
            <v>1</v>
          </cell>
          <cell r="O2321">
            <v>40391</v>
          </cell>
          <cell r="P2321">
            <v>4</v>
          </cell>
          <cell r="Q2321" t="str">
            <v>QEP Energy Company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  <cell r="X2321">
            <v>0</v>
          </cell>
          <cell r="Y2321" t="b">
            <v>0</v>
          </cell>
          <cell r="Z2321">
            <v>0</v>
          </cell>
          <cell r="AA2321">
            <v>1</v>
          </cell>
          <cell r="AB2321" t="str">
            <v>|</v>
          </cell>
        </row>
        <row r="2322">
          <cell r="B2322">
            <v>7750</v>
          </cell>
          <cell r="D2322" t="str">
            <v>CWD 16d-32-8-24 (Run 1)</v>
          </cell>
          <cell r="E2322" t="str">
            <v>S</v>
          </cell>
          <cell r="F2322">
            <v>1000</v>
          </cell>
          <cell r="G2322" t="str">
            <v>RWP - Plant</v>
          </cell>
          <cell r="H2322">
            <v>1000</v>
          </cell>
          <cell r="I2322" t="str">
            <v>RWP - Plant</v>
          </cell>
          <cell r="J2322" t="str">
            <v>1819</v>
          </cell>
          <cell r="K2322">
            <v>1</v>
          </cell>
          <cell r="L2322">
            <v>39569</v>
          </cell>
          <cell r="M2322">
            <v>11</v>
          </cell>
          <cell r="N2322">
            <v>0</v>
          </cell>
          <cell r="O2322">
            <v>40391</v>
          </cell>
          <cell r="P2322">
            <v>4</v>
          </cell>
          <cell r="Q2322" t="str">
            <v>QEP Energy Company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  <cell r="X2322">
            <v>0</v>
          </cell>
          <cell r="Y2322" t="b">
            <v>0</v>
          </cell>
          <cell r="Z2322">
            <v>0</v>
          </cell>
          <cell r="AA2322">
            <v>1</v>
          </cell>
          <cell r="AB2322" t="str">
            <v>|</v>
          </cell>
        </row>
        <row r="2323">
          <cell r="B2323">
            <v>7753</v>
          </cell>
          <cell r="D2323" t="str">
            <v>EAST CHAPITA 50-16</v>
          </cell>
          <cell r="E2323" t="str">
            <v>S</v>
          </cell>
          <cell r="F2323">
            <v>1000</v>
          </cell>
          <cell r="G2323" t="str">
            <v>RWP - Plant</v>
          </cell>
          <cell r="H2323">
            <v>1000</v>
          </cell>
          <cell r="I2323" t="str">
            <v>RWP - Plant</v>
          </cell>
          <cell r="J2323" t="str">
            <v>1865</v>
          </cell>
          <cell r="K2323">
            <v>1</v>
          </cell>
          <cell r="L2323">
            <v>39600</v>
          </cell>
          <cell r="M2323">
            <v>1</v>
          </cell>
          <cell r="N2323">
            <v>1</v>
          </cell>
          <cell r="O2323">
            <v>40391</v>
          </cell>
          <cell r="P2323">
            <v>1</v>
          </cell>
          <cell r="Q2323" t="str">
            <v>EOG Resources, Inc.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  <cell r="X2323">
            <v>0</v>
          </cell>
          <cell r="Y2323" t="b">
            <v>0</v>
          </cell>
          <cell r="Z2323">
            <v>0</v>
          </cell>
          <cell r="AA2323">
            <v>1</v>
          </cell>
          <cell r="AB2323" t="str">
            <v>|</v>
          </cell>
        </row>
        <row r="2324">
          <cell r="B2324">
            <v>7754</v>
          </cell>
          <cell r="D2324" t="str">
            <v>WV 1lad-14-8-21 (Run1)</v>
          </cell>
          <cell r="E2324" t="str">
            <v>S</v>
          </cell>
          <cell r="F2324">
            <v>1000</v>
          </cell>
          <cell r="G2324" t="str">
            <v>RWP - Plant</v>
          </cell>
          <cell r="H2324">
            <v>1000</v>
          </cell>
          <cell r="I2324" t="str">
            <v>RWP - Plant</v>
          </cell>
          <cell r="J2324" t="str">
            <v>1868</v>
          </cell>
          <cell r="K2324">
            <v>1</v>
          </cell>
          <cell r="L2324">
            <v>39600</v>
          </cell>
          <cell r="M2324">
            <v>4</v>
          </cell>
          <cell r="N2324">
            <v>1</v>
          </cell>
          <cell r="O2324">
            <v>40391</v>
          </cell>
          <cell r="P2324">
            <v>4</v>
          </cell>
          <cell r="Q2324" t="str">
            <v>QEP Energy Company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  <cell r="X2324">
            <v>0</v>
          </cell>
          <cell r="Y2324" t="b">
            <v>0</v>
          </cell>
          <cell r="Z2324">
            <v>0</v>
          </cell>
          <cell r="AA2324">
            <v>1</v>
          </cell>
          <cell r="AB2324" t="str">
            <v>|</v>
          </cell>
        </row>
        <row r="2325">
          <cell r="B2325">
            <v>7756</v>
          </cell>
          <cell r="D2325" t="str">
            <v>South Chapita 22-35</v>
          </cell>
          <cell r="E2325" t="str">
            <v>S</v>
          </cell>
          <cell r="F2325">
            <v>1000</v>
          </cell>
          <cell r="G2325" t="str">
            <v>RWP - Plant</v>
          </cell>
          <cell r="H2325">
            <v>1000</v>
          </cell>
          <cell r="I2325" t="str">
            <v>RWP - Plant</v>
          </cell>
          <cell r="J2325" t="str">
            <v>1867</v>
          </cell>
          <cell r="K2325">
            <v>1</v>
          </cell>
          <cell r="L2325">
            <v>39569</v>
          </cell>
          <cell r="M2325">
            <v>1</v>
          </cell>
          <cell r="N2325">
            <v>1</v>
          </cell>
          <cell r="O2325">
            <v>40391</v>
          </cell>
          <cell r="P2325">
            <v>1</v>
          </cell>
          <cell r="Q2325" t="str">
            <v>EOG Resources, Inc.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  <cell r="X2325">
            <v>0</v>
          </cell>
          <cell r="Y2325" t="b">
            <v>0</v>
          </cell>
          <cell r="Z2325">
            <v>0</v>
          </cell>
          <cell r="AA2325">
            <v>1</v>
          </cell>
          <cell r="AB2325" t="str">
            <v>|</v>
          </cell>
        </row>
        <row r="2326">
          <cell r="B2326">
            <v>7757</v>
          </cell>
          <cell r="D2326" t="str">
            <v>EAST CHAPITA 4-5</v>
          </cell>
          <cell r="E2326" t="str">
            <v>S</v>
          </cell>
          <cell r="F2326">
            <v>1000</v>
          </cell>
          <cell r="G2326" t="str">
            <v>RWP - Plant</v>
          </cell>
          <cell r="H2326">
            <v>1000</v>
          </cell>
          <cell r="I2326" t="str">
            <v>RWP - Plant</v>
          </cell>
          <cell r="J2326" t="str">
            <v>1869</v>
          </cell>
          <cell r="K2326">
            <v>1</v>
          </cell>
          <cell r="L2326">
            <v>39600</v>
          </cell>
          <cell r="M2326">
            <v>1</v>
          </cell>
          <cell r="N2326">
            <v>1</v>
          </cell>
          <cell r="O2326">
            <v>40391</v>
          </cell>
          <cell r="P2326">
            <v>1</v>
          </cell>
          <cell r="Q2326" t="str">
            <v>EOG Resources, Inc.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  <cell r="X2326">
            <v>0</v>
          </cell>
          <cell r="Y2326" t="b">
            <v>0</v>
          </cell>
          <cell r="Z2326">
            <v>0</v>
          </cell>
          <cell r="AA2326">
            <v>1</v>
          </cell>
          <cell r="AB2326" t="str">
            <v>|</v>
          </cell>
        </row>
        <row r="2327">
          <cell r="B2327">
            <v>7758</v>
          </cell>
          <cell r="D2327" t="str">
            <v>EAST CHAPITA 33-35</v>
          </cell>
          <cell r="E2327" t="str">
            <v>S</v>
          </cell>
          <cell r="F2327">
            <v>1000</v>
          </cell>
          <cell r="G2327" t="str">
            <v>RWP - Plant</v>
          </cell>
          <cell r="H2327">
            <v>1000</v>
          </cell>
          <cell r="I2327" t="str">
            <v>RWP - Plant</v>
          </cell>
          <cell r="J2327" t="str">
            <v>1870</v>
          </cell>
          <cell r="K2327">
            <v>1</v>
          </cell>
          <cell r="L2327">
            <v>39600</v>
          </cell>
          <cell r="M2327">
            <v>1</v>
          </cell>
          <cell r="N2327">
            <v>1</v>
          </cell>
          <cell r="O2327">
            <v>40391</v>
          </cell>
          <cell r="P2327">
            <v>1</v>
          </cell>
          <cell r="Q2327" t="str">
            <v>EOG Resources, Inc.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  <cell r="X2327">
            <v>0</v>
          </cell>
          <cell r="Y2327" t="b">
            <v>0</v>
          </cell>
          <cell r="Z2327">
            <v>0</v>
          </cell>
          <cell r="AA2327">
            <v>1</v>
          </cell>
          <cell r="AB2327" t="str">
            <v>|</v>
          </cell>
        </row>
        <row r="2328">
          <cell r="B2328">
            <v>7759</v>
          </cell>
          <cell r="D2328" t="str">
            <v>HOSS 51-29</v>
          </cell>
          <cell r="E2328" t="str">
            <v>S</v>
          </cell>
          <cell r="F2328">
            <v>1000</v>
          </cell>
          <cell r="G2328" t="str">
            <v>RWP - Plant</v>
          </cell>
          <cell r="H2328">
            <v>1000</v>
          </cell>
          <cell r="I2328" t="str">
            <v>RWP - Plant</v>
          </cell>
          <cell r="J2328" t="str">
            <v>1871</v>
          </cell>
          <cell r="K2328">
            <v>1</v>
          </cell>
          <cell r="L2328">
            <v>39600</v>
          </cell>
          <cell r="M2328">
            <v>1</v>
          </cell>
          <cell r="N2328">
            <v>1</v>
          </cell>
          <cell r="O2328">
            <v>40391</v>
          </cell>
          <cell r="P2328">
            <v>1</v>
          </cell>
          <cell r="Q2328" t="str">
            <v>EOG Resources, Inc.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  <cell r="W2328">
            <v>0</v>
          </cell>
          <cell r="X2328">
            <v>0</v>
          </cell>
          <cell r="Y2328" t="b">
            <v>0</v>
          </cell>
          <cell r="Z2328">
            <v>0</v>
          </cell>
          <cell r="AA2328">
            <v>1</v>
          </cell>
          <cell r="AB2328" t="str">
            <v>|</v>
          </cell>
        </row>
        <row r="2329">
          <cell r="B2329">
            <v>7760</v>
          </cell>
          <cell r="D2329" t="str">
            <v>EAST CHAPITA 34-35</v>
          </cell>
          <cell r="E2329" t="str">
            <v>S</v>
          </cell>
          <cell r="F2329">
            <v>1000</v>
          </cell>
          <cell r="G2329" t="str">
            <v>RWP - Plant</v>
          </cell>
          <cell r="H2329">
            <v>1000</v>
          </cell>
          <cell r="I2329" t="str">
            <v>RWP - Plant</v>
          </cell>
          <cell r="J2329" t="str">
            <v>1872</v>
          </cell>
          <cell r="K2329">
            <v>1</v>
          </cell>
          <cell r="L2329">
            <v>39600</v>
          </cell>
          <cell r="M2329">
            <v>1</v>
          </cell>
          <cell r="N2329">
            <v>1</v>
          </cell>
          <cell r="O2329">
            <v>40391</v>
          </cell>
          <cell r="P2329">
            <v>1</v>
          </cell>
          <cell r="Q2329" t="str">
            <v>EOG Resources, Inc.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 t="b">
            <v>0</v>
          </cell>
          <cell r="Z2329">
            <v>0</v>
          </cell>
          <cell r="AA2329">
            <v>1</v>
          </cell>
          <cell r="AB2329" t="str">
            <v>|</v>
          </cell>
        </row>
        <row r="2330">
          <cell r="B2330">
            <v>7761</v>
          </cell>
          <cell r="D2330" t="str">
            <v>EAST CHAPITA 57-16</v>
          </cell>
          <cell r="E2330" t="str">
            <v>S</v>
          </cell>
          <cell r="F2330">
            <v>1000</v>
          </cell>
          <cell r="G2330" t="str">
            <v>RWP - Plant</v>
          </cell>
          <cell r="H2330">
            <v>1000</v>
          </cell>
          <cell r="I2330" t="str">
            <v>RWP - Plant</v>
          </cell>
          <cell r="J2330" t="str">
            <v>1873</v>
          </cell>
          <cell r="K2330">
            <v>1</v>
          </cell>
          <cell r="L2330">
            <v>39600</v>
          </cell>
          <cell r="M2330">
            <v>1</v>
          </cell>
          <cell r="N2330">
            <v>1</v>
          </cell>
          <cell r="O2330">
            <v>40391</v>
          </cell>
          <cell r="P2330">
            <v>1</v>
          </cell>
          <cell r="Q2330" t="str">
            <v>EOG Resources, Inc.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 t="b">
            <v>0</v>
          </cell>
          <cell r="Z2330">
            <v>0</v>
          </cell>
          <cell r="AA2330">
            <v>1</v>
          </cell>
          <cell r="AB2330" t="str">
            <v>|</v>
          </cell>
        </row>
        <row r="2331">
          <cell r="B2331">
            <v>7762</v>
          </cell>
          <cell r="D2331" t="str">
            <v>EAST CHAPITA 44-5</v>
          </cell>
          <cell r="E2331" t="str">
            <v>S</v>
          </cell>
          <cell r="F2331">
            <v>1000</v>
          </cell>
          <cell r="G2331" t="str">
            <v>RWP - Plant</v>
          </cell>
          <cell r="H2331">
            <v>1000</v>
          </cell>
          <cell r="I2331" t="str">
            <v>RWP - Plant</v>
          </cell>
          <cell r="J2331" t="str">
            <v>1875</v>
          </cell>
          <cell r="K2331">
            <v>1</v>
          </cell>
          <cell r="L2331">
            <v>39600</v>
          </cell>
          <cell r="M2331">
            <v>1</v>
          </cell>
          <cell r="N2331">
            <v>1</v>
          </cell>
          <cell r="O2331">
            <v>40391</v>
          </cell>
          <cell r="P2331">
            <v>1</v>
          </cell>
          <cell r="Q2331" t="str">
            <v>EOG Resources, Inc.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 t="b">
            <v>0</v>
          </cell>
          <cell r="Z2331">
            <v>0</v>
          </cell>
          <cell r="AA2331">
            <v>1</v>
          </cell>
          <cell r="AB2331" t="str">
            <v>|</v>
          </cell>
        </row>
        <row r="2332">
          <cell r="B2332">
            <v>7763</v>
          </cell>
          <cell r="D2332" t="str">
            <v>EAST CHAPITA 65-5</v>
          </cell>
          <cell r="E2332" t="str">
            <v>S</v>
          </cell>
          <cell r="F2332">
            <v>1000</v>
          </cell>
          <cell r="G2332" t="str">
            <v>RWP - Plant</v>
          </cell>
          <cell r="H2332">
            <v>1000</v>
          </cell>
          <cell r="I2332" t="str">
            <v>RWP - Plant</v>
          </cell>
          <cell r="J2332" t="str">
            <v>1876</v>
          </cell>
          <cell r="K2332">
            <v>1</v>
          </cell>
          <cell r="L2332">
            <v>39600</v>
          </cell>
          <cell r="M2332">
            <v>1</v>
          </cell>
          <cell r="N2332">
            <v>1</v>
          </cell>
          <cell r="O2332">
            <v>40391</v>
          </cell>
          <cell r="P2332">
            <v>1</v>
          </cell>
          <cell r="Q2332" t="str">
            <v>EOG Resources, Inc.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 t="b">
            <v>0</v>
          </cell>
          <cell r="Z2332">
            <v>0</v>
          </cell>
          <cell r="AA2332">
            <v>1</v>
          </cell>
          <cell r="AB2332" t="str">
            <v>|</v>
          </cell>
        </row>
        <row r="2333">
          <cell r="B2333">
            <v>7764</v>
          </cell>
          <cell r="D2333" t="str">
            <v>EAST CHAPITA 18-17</v>
          </cell>
          <cell r="E2333" t="str">
            <v>S</v>
          </cell>
          <cell r="F2333">
            <v>1000</v>
          </cell>
          <cell r="G2333" t="str">
            <v>RWP - Plant</v>
          </cell>
          <cell r="H2333">
            <v>1000</v>
          </cell>
          <cell r="I2333" t="str">
            <v>RWP - Plant</v>
          </cell>
          <cell r="J2333" t="str">
            <v>1877</v>
          </cell>
          <cell r="K2333">
            <v>1</v>
          </cell>
          <cell r="L2333">
            <v>39600</v>
          </cell>
          <cell r="M2333">
            <v>1</v>
          </cell>
          <cell r="N2333">
            <v>1</v>
          </cell>
          <cell r="O2333">
            <v>40391</v>
          </cell>
          <cell r="P2333">
            <v>1</v>
          </cell>
          <cell r="Q2333" t="str">
            <v>EOG Resources, Inc.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0</v>
          </cell>
          <cell r="X2333">
            <v>0</v>
          </cell>
          <cell r="Y2333" t="b">
            <v>0</v>
          </cell>
          <cell r="Z2333">
            <v>0</v>
          </cell>
          <cell r="AA2333">
            <v>1</v>
          </cell>
          <cell r="AB2333" t="str">
            <v>|</v>
          </cell>
        </row>
        <row r="2334">
          <cell r="B2334">
            <v>7766</v>
          </cell>
          <cell r="D2334" t="str">
            <v>EAST CHAPITA 63-35</v>
          </cell>
          <cell r="E2334" t="str">
            <v>S</v>
          </cell>
          <cell r="F2334">
            <v>1000</v>
          </cell>
          <cell r="G2334" t="str">
            <v>RWP - Plant</v>
          </cell>
          <cell r="H2334">
            <v>1000</v>
          </cell>
          <cell r="I2334" t="str">
            <v>RWP - Plant</v>
          </cell>
          <cell r="J2334" t="str">
            <v>1878</v>
          </cell>
          <cell r="K2334">
            <v>1</v>
          </cell>
          <cell r="L2334">
            <v>39600</v>
          </cell>
          <cell r="M2334">
            <v>1</v>
          </cell>
          <cell r="N2334">
            <v>1</v>
          </cell>
          <cell r="O2334">
            <v>40391</v>
          </cell>
          <cell r="P2334">
            <v>1</v>
          </cell>
          <cell r="Q2334" t="str">
            <v>EOG Resources, Inc.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>
            <v>0</v>
          </cell>
          <cell r="W2334">
            <v>0</v>
          </cell>
          <cell r="X2334">
            <v>0</v>
          </cell>
          <cell r="Y2334" t="b">
            <v>0</v>
          </cell>
          <cell r="Z2334">
            <v>0</v>
          </cell>
          <cell r="AA2334">
            <v>1</v>
          </cell>
          <cell r="AB2334" t="str">
            <v>|</v>
          </cell>
        </row>
        <row r="2335">
          <cell r="B2335">
            <v>7767</v>
          </cell>
          <cell r="D2335" t="str">
            <v>EAST CHAPITA 26-10</v>
          </cell>
          <cell r="E2335" t="str">
            <v>S</v>
          </cell>
          <cell r="F2335">
            <v>1000</v>
          </cell>
          <cell r="G2335" t="str">
            <v>RWP - Plant</v>
          </cell>
          <cell r="H2335">
            <v>1000</v>
          </cell>
          <cell r="I2335" t="str">
            <v>RWP - Plant</v>
          </cell>
          <cell r="J2335" t="str">
            <v>1879</v>
          </cell>
          <cell r="K2335">
            <v>1</v>
          </cell>
          <cell r="L2335">
            <v>39600</v>
          </cell>
          <cell r="M2335">
            <v>1</v>
          </cell>
          <cell r="N2335">
            <v>1</v>
          </cell>
          <cell r="O2335">
            <v>40391</v>
          </cell>
          <cell r="P2335">
            <v>1</v>
          </cell>
          <cell r="Q2335" t="str">
            <v>EOG Resources, Inc.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>
            <v>0</v>
          </cell>
          <cell r="W2335">
            <v>0</v>
          </cell>
          <cell r="X2335">
            <v>0</v>
          </cell>
          <cell r="Y2335" t="b">
            <v>0</v>
          </cell>
          <cell r="Z2335">
            <v>0</v>
          </cell>
          <cell r="AA2335">
            <v>1</v>
          </cell>
          <cell r="AB2335" t="str">
            <v>|</v>
          </cell>
        </row>
        <row r="2336">
          <cell r="B2336">
            <v>7768</v>
          </cell>
          <cell r="D2336" t="str">
            <v>CHAPITA 1222-1</v>
          </cell>
          <cell r="E2336" t="str">
            <v>S</v>
          </cell>
          <cell r="F2336">
            <v>1000</v>
          </cell>
          <cell r="G2336" t="str">
            <v>RWP - Plant</v>
          </cell>
          <cell r="H2336">
            <v>1000</v>
          </cell>
          <cell r="I2336" t="str">
            <v>RWP - Plant</v>
          </cell>
          <cell r="J2336" t="str">
            <v>1880</v>
          </cell>
          <cell r="K2336">
            <v>1</v>
          </cell>
          <cell r="L2336">
            <v>39600</v>
          </cell>
          <cell r="M2336">
            <v>1</v>
          </cell>
          <cell r="N2336">
            <v>1</v>
          </cell>
          <cell r="O2336">
            <v>40391</v>
          </cell>
          <cell r="P2336">
            <v>1</v>
          </cell>
          <cell r="Q2336" t="str">
            <v>EOG Resources, Inc.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 t="b">
            <v>0</v>
          </cell>
          <cell r="Z2336">
            <v>0</v>
          </cell>
          <cell r="AA2336">
            <v>1</v>
          </cell>
          <cell r="AB2336" t="str">
            <v>|</v>
          </cell>
        </row>
        <row r="2337">
          <cell r="B2337">
            <v>7768</v>
          </cell>
          <cell r="D2337" t="str">
            <v>CHAPITA 1222-1</v>
          </cell>
          <cell r="E2337" t="str">
            <v>S</v>
          </cell>
          <cell r="F2337">
            <v>1000</v>
          </cell>
          <cell r="G2337" t="str">
            <v>RWP - Plant</v>
          </cell>
          <cell r="H2337">
            <v>1000</v>
          </cell>
          <cell r="I2337" t="str">
            <v>RWP - Plant</v>
          </cell>
          <cell r="J2337" t="str">
            <v>1880</v>
          </cell>
          <cell r="K2337">
            <v>1</v>
          </cell>
          <cell r="L2337">
            <v>39600</v>
          </cell>
          <cell r="M2337">
            <v>8</v>
          </cell>
          <cell r="N2337">
            <v>0</v>
          </cell>
          <cell r="O2337">
            <v>40391</v>
          </cell>
          <cell r="P2337">
            <v>2</v>
          </cell>
          <cell r="Q2337" t="str">
            <v>Kerr McGee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 t="b">
            <v>0</v>
          </cell>
          <cell r="Z2337">
            <v>0</v>
          </cell>
          <cell r="AA2337">
            <v>99</v>
          </cell>
          <cell r="AB2337" t="str">
            <v>|</v>
          </cell>
        </row>
        <row r="2338">
          <cell r="B2338">
            <v>7769</v>
          </cell>
          <cell r="D2338" t="str">
            <v>EAST CHAPITA 43-5</v>
          </cell>
          <cell r="E2338" t="str">
            <v>S</v>
          </cell>
          <cell r="F2338">
            <v>1000</v>
          </cell>
          <cell r="G2338" t="str">
            <v>RWP - Plant</v>
          </cell>
          <cell r="H2338">
            <v>1000</v>
          </cell>
          <cell r="I2338" t="str">
            <v>RWP - Plant</v>
          </cell>
          <cell r="J2338" t="str">
            <v>1881</v>
          </cell>
          <cell r="K2338">
            <v>1</v>
          </cell>
          <cell r="L2338">
            <v>39600</v>
          </cell>
          <cell r="M2338">
            <v>1</v>
          </cell>
          <cell r="N2338">
            <v>1</v>
          </cell>
          <cell r="O2338">
            <v>40391</v>
          </cell>
          <cell r="P2338">
            <v>1</v>
          </cell>
          <cell r="Q2338" t="str">
            <v>EOG Resources, Inc.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  <cell r="X2338">
            <v>0</v>
          </cell>
          <cell r="Y2338" t="b">
            <v>0</v>
          </cell>
          <cell r="Z2338">
            <v>0</v>
          </cell>
          <cell r="AA2338">
            <v>1</v>
          </cell>
          <cell r="AB2338" t="str">
            <v>|</v>
          </cell>
        </row>
        <row r="2339">
          <cell r="B2339">
            <v>7771</v>
          </cell>
          <cell r="D2339" t="str">
            <v>EAST CHAPITA 62-35</v>
          </cell>
          <cell r="E2339" t="str">
            <v>S</v>
          </cell>
          <cell r="F2339">
            <v>1000</v>
          </cell>
          <cell r="G2339" t="str">
            <v>RWP - Plant</v>
          </cell>
          <cell r="H2339">
            <v>1000</v>
          </cell>
          <cell r="I2339" t="str">
            <v>RWP - Plant</v>
          </cell>
          <cell r="J2339" t="str">
            <v>1882</v>
          </cell>
          <cell r="K2339">
            <v>1</v>
          </cell>
          <cell r="L2339">
            <v>39600</v>
          </cell>
          <cell r="M2339">
            <v>1</v>
          </cell>
          <cell r="N2339">
            <v>1</v>
          </cell>
          <cell r="O2339">
            <v>40391</v>
          </cell>
          <cell r="P2339">
            <v>1</v>
          </cell>
          <cell r="Q2339" t="str">
            <v>EOG Resources, Inc.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 t="b">
            <v>0</v>
          </cell>
          <cell r="Z2339">
            <v>0</v>
          </cell>
          <cell r="AA2339">
            <v>1</v>
          </cell>
          <cell r="AB2339" t="str">
            <v>|</v>
          </cell>
        </row>
        <row r="2340">
          <cell r="B2340">
            <v>7772</v>
          </cell>
          <cell r="D2340" t="str">
            <v>BONANZA 9-24-11-7</v>
          </cell>
          <cell r="E2340" t="str">
            <v>S</v>
          </cell>
          <cell r="F2340">
            <v>1000</v>
          </cell>
          <cell r="G2340" t="str">
            <v>RWP - Plant</v>
          </cell>
          <cell r="H2340">
            <v>1000</v>
          </cell>
          <cell r="I2340" t="str">
            <v>RWP - Plant</v>
          </cell>
          <cell r="J2340" t="str">
            <v>1892</v>
          </cell>
          <cell r="K2340">
            <v>1</v>
          </cell>
          <cell r="L2340">
            <v>39600</v>
          </cell>
          <cell r="M2340">
            <v>9</v>
          </cell>
          <cell r="N2340">
            <v>1</v>
          </cell>
          <cell r="O2340">
            <v>40057</v>
          </cell>
          <cell r="P2340">
            <v>9</v>
          </cell>
          <cell r="Q2340" t="str">
            <v>Houston Exploration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  <cell r="W2340">
            <v>0</v>
          </cell>
          <cell r="X2340">
            <v>0</v>
          </cell>
          <cell r="Y2340" t="b">
            <v>0</v>
          </cell>
          <cell r="Z2340">
            <v>0</v>
          </cell>
          <cell r="AA2340">
            <v>99</v>
          </cell>
          <cell r="AB2340" t="str">
            <v>|</v>
          </cell>
        </row>
        <row r="2341">
          <cell r="B2341">
            <v>7773</v>
          </cell>
          <cell r="D2341" t="str">
            <v>RWS 14d-5-9-24 (Run1)</v>
          </cell>
          <cell r="E2341" t="str">
            <v>S</v>
          </cell>
          <cell r="F2341">
            <v>1000</v>
          </cell>
          <cell r="G2341" t="str">
            <v>RWP - Plant</v>
          </cell>
          <cell r="H2341">
            <v>1000</v>
          </cell>
          <cell r="I2341" t="str">
            <v>RWP - Plant</v>
          </cell>
          <cell r="J2341" t="str">
            <v>1883</v>
          </cell>
          <cell r="K2341">
            <v>1</v>
          </cell>
          <cell r="L2341">
            <v>39600</v>
          </cell>
          <cell r="M2341">
            <v>4</v>
          </cell>
          <cell r="N2341">
            <v>1</v>
          </cell>
          <cell r="O2341">
            <v>40391</v>
          </cell>
          <cell r="P2341">
            <v>4</v>
          </cell>
          <cell r="Q2341" t="str">
            <v>QEP Energy Company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  <cell r="W2341">
            <v>0</v>
          </cell>
          <cell r="X2341">
            <v>0</v>
          </cell>
          <cell r="Y2341" t="b">
            <v>0</v>
          </cell>
          <cell r="Z2341">
            <v>0</v>
          </cell>
          <cell r="AA2341">
            <v>1</v>
          </cell>
          <cell r="AB2341" t="str">
            <v>|</v>
          </cell>
        </row>
        <row r="2342">
          <cell r="B2342">
            <v>7773</v>
          </cell>
          <cell r="D2342" t="str">
            <v>RWS 14d-5-9-24 (Run1)</v>
          </cell>
          <cell r="E2342" t="str">
            <v>S</v>
          </cell>
          <cell r="F2342">
            <v>1000</v>
          </cell>
          <cell r="G2342" t="str">
            <v>RWP - Plant</v>
          </cell>
          <cell r="H2342">
            <v>1000</v>
          </cell>
          <cell r="I2342" t="str">
            <v>RWP - Plant</v>
          </cell>
          <cell r="J2342" t="str">
            <v>1883</v>
          </cell>
          <cell r="K2342">
            <v>1</v>
          </cell>
          <cell r="L2342">
            <v>39600</v>
          </cell>
          <cell r="M2342">
            <v>11</v>
          </cell>
          <cell r="N2342">
            <v>0</v>
          </cell>
          <cell r="O2342">
            <v>40391</v>
          </cell>
          <cell r="P2342">
            <v>4</v>
          </cell>
          <cell r="Q2342" t="str">
            <v>QEP Energy Company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  <cell r="W2342">
            <v>0</v>
          </cell>
          <cell r="X2342">
            <v>0</v>
          </cell>
          <cell r="Y2342" t="b">
            <v>0</v>
          </cell>
          <cell r="Z2342">
            <v>0</v>
          </cell>
          <cell r="AA2342">
            <v>1</v>
          </cell>
          <cell r="AB2342" t="str">
            <v>|</v>
          </cell>
        </row>
        <row r="2343">
          <cell r="B2343">
            <v>7775</v>
          </cell>
          <cell r="D2343" t="str">
            <v>EAST CHIPATA 55-5</v>
          </cell>
          <cell r="E2343" t="str">
            <v>S</v>
          </cell>
          <cell r="F2343">
            <v>1000</v>
          </cell>
          <cell r="G2343" t="str">
            <v>RWP - Plant</v>
          </cell>
          <cell r="H2343">
            <v>1000</v>
          </cell>
          <cell r="I2343" t="str">
            <v>RWP - Plant</v>
          </cell>
          <cell r="J2343" t="str">
            <v>1884</v>
          </cell>
          <cell r="K2343">
            <v>1</v>
          </cell>
          <cell r="L2343">
            <v>39600</v>
          </cell>
          <cell r="M2343">
            <v>1</v>
          </cell>
          <cell r="N2343">
            <v>1</v>
          </cell>
          <cell r="O2343">
            <v>40391</v>
          </cell>
          <cell r="P2343">
            <v>1</v>
          </cell>
          <cell r="Q2343" t="str">
            <v>EOG Resources, Inc.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  <cell r="W2343">
            <v>0</v>
          </cell>
          <cell r="X2343">
            <v>0</v>
          </cell>
          <cell r="Y2343" t="b">
            <v>0</v>
          </cell>
          <cell r="Z2343">
            <v>0</v>
          </cell>
          <cell r="AA2343">
            <v>1</v>
          </cell>
          <cell r="AB2343" t="str">
            <v>|</v>
          </cell>
        </row>
        <row r="2344">
          <cell r="B2344">
            <v>7776</v>
          </cell>
          <cell r="D2344" t="str">
            <v>CHAPITA 1045-25</v>
          </cell>
          <cell r="E2344" t="str">
            <v>S</v>
          </cell>
          <cell r="F2344">
            <v>1000</v>
          </cell>
          <cell r="G2344" t="str">
            <v>RWP - Plant</v>
          </cell>
          <cell r="H2344">
            <v>1000</v>
          </cell>
          <cell r="I2344" t="str">
            <v>RWP - Plant</v>
          </cell>
          <cell r="J2344" t="str">
            <v>1885</v>
          </cell>
          <cell r="K2344">
            <v>1</v>
          </cell>
          <cell r="L2344">
            <v>39600</v>
          </cell>
          <cell r="M2344">
            <v>1</v>
          </cell>
          <cell r="N2344">
            <v>1</v>
          </cell>
          <cell r="O2344">
            <v>40391</v>
          </cell>
          <cell r="P2344">
            <v>1</v>
          </cell>
          <cell r="Q2344" t="str">
            <v>EOG Resources, Inc.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X2344">
            <v>0</v>
          </cell>
          <cell r="Y2344" t="b">
            <v>0</v>
          </cell>
          <cell r="Z2344">
            <v>0</v>
          </cell>
          <cell r="AA2344">
            <v>1</v>
          </cell>
          <cell r="AB2344" t="str">
            <v>|</v>
          </cell>
        </row>
        <row r="2345">
          <cell r="B2345">
            <v>7776</v>
          </cell>
          <cell r="D2345" t="str">
            <v>CHAPITA 1045-25</v>
          </cell>
          <cell r="E2345" t="str">
            <v>S</v>
          </cell>
          <cell r="F2345">
            <v>1000</v>
          </cell>
          <cell r="G2345" t="str">
            <v>RWP - Plant</v>
          </cell>
          <cell r="H2345">
            <v>1000</v>
          </cell>
          <cell r="I2345" t="str">
            <v>RWP - Plant</v>
          </cell>
          <cell r="J2345" t="str">
            <v>1885</v>
          </cell>
          <cell r="K2345">
            <v>1</v>
          </cell>
          <cell r="L2345">
            <v>39600</v>
          </cell>
          <cell r="M2345">
            <v>8</v>
          </cell>
          <cell r="N2345">
            <v>0</v>
          </cell>
          <cell r="O2345">
            <v>40391</v>
          </cell>
          <cell r="P2345">
            <v>2</v>
          </cell>
          <cell r="Q2345" t="str">
            <v>Kerr McGee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 t="b">
            <v>0</v>
          </cell>
          <cell r="Z2345">
            <v>0</v>
          </cell>
          <cell r="AA2345">
            <v>99</v>
          </cell>
          <cell r="AB2345" t="str">
            <v>|</v>
          </cell>
        </row>
        <row r="2346">
          <cell r="B2346">
            <v>7777</v>
          </cell>
          <cell r="D2346" t="str">
            <v>CHAPITA 1156-1</v>
          </cell>
          <cell r="E2346" t="str">
            <v>S</v>
          </cell>
          <cell r="F2346">
            <v>1000</v>
          </cell>
          <cell r="G2346" t="str">
            <v>RWP - Plant</v>
          </cell>
          <cell r="H2346">
            <v>1000</v>
          </cell>
          <cell r="I2346" t="str">
            <v>RWP - Plant</v>
          </cell>
          <cell r="J2346" t="str">
            <v>1886</v>
          </cell>
          <cell r="K2346">
            <v>1</v>
          </cell>
          <cell r="L2346">
            <v>39600</v>
          </cell>
          <cell r="M2346">
            <v>1</v>
          </cell>
          <cell r="N2346">
            <v>1</v>
          </cell>
          <cell r="O2346">
            <v>40391</v>
          </cell>
          <cell r="P2346">
            <v>1</v>
          </cell>
          <cell r="Q2346" t="str">
            <v>EOG Resources, Inc.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0</v>
          </cell>
          <cell r="W2346">
            <v>0</v>
          </cell>
          <cell r="X2346">
            <v>0</v>
          </cell>
          <cell r="Y2346" t="b">
            <v>0</v>
          </cell>
          <cell r="Z2346">
            <v>0</v>
          </cell>
          <cell r="AA2346">
            <v>1</v>
          </cell>
          <cell r="AB2346" t="str">
            <v>|</v>
          </cell>
        </row>
        <row r="2347">
          <cell r="B2347">
            <v>7777</v>
          </cell>
          <cell r="D2347" t="str">
            <v>CHAPITA 1156-1</v>
          </cell>
          <cell r="E2347" t="str">
            <v>S</v>
          </cell>
          <cell r="F2347">
            <v>1000</v>
          </cell>
          <cell r="G2347" t="str">
            <v>RWP - Plant</v>
          </cell>
          <cell r="H2347">
            <v>1000</v>
          </cell>
          <cell r="I2347" t="str">
            <v>RWP - Plant</v>
          </cell>
          <cell r="J2347" t="str">
            <v>1886</v>
          </cell>
          <cell r="K2347">
            <v>1</v>
          </cell>
          <cell r="L2347">
            <v>39600</v>
          </cell>
          <cell r="M2347">
            <v>8</v>
          </cell>
          <cell r="N2347">
            <v>0</v>
          </cell>
          <cell r="O2347">
            <v>40391</v>
          </cell>
          <cell r="P2347">
            <v>2</v>
          </cell>
          <cell r="Q2347" t="str">
            <v>Kerr McGee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0</v>
          </cell>
          <cell r="W2347">
            <v>0</v>
          </cell>
          <cell r="X2347">
            <v>0</v>
          </cell>
          <cell r="Y2347" t="b">
            <v>0</v>
          </cell>
          <cell r="Z2347">
            <v>0</v>
          </cell>
          <cell r="AA2347">
            <v>99</v>
          </cell>
          <cell r="AB2347" t="str">
            <v>|</v>
          </cell>
        </row>
        <row r="2348">
          <cell r="B2348">
            <v>7778</v>
          </cell>
          <cell r="D2348" t="str">
            <v>EAST CHAPITA 25-9</v>
          </cell>
          <cell r="E2348" t="str">
            <v>S</v>
          </cell>
          <cell r="F2348">
            <v>1000</v>
          </cell>
          <cell r="G2348" t="str">
            <v>RWP - Plant</v>
          </cell>
          <cell r="H2348">
            <v>1000</v>
          </cell>
          <cell r="I2348" t="str">
            <v>RWP - Plant</v>
          </cell>
          <cell r="J2348" t="str">
            <v>1887</v>
          </cell>
          <cell r="K2348">
            <v>1</v>
          </cell>
          <cell r="L2348">
            <v>39600</v>
          </cell>
          <cell r="M2348">
            <v>1</v>
          </cell>
          <cell r="N2348">
            <v>1</v>
          </cell>
          <cell r="O2348">
            <v>40391</v>
          </cell>
          <cell r="P2348">
            <v>1</v>
          </cell>
          <cell r="Q2348" t="str">
            <v>EOG Resources, Inc.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 t="b">
            <v>0</v>
          </cell>
          <cell r="Z2348">
            <v>0</v>
          </cell>
          <cell r="AA2348">
            <v>1</v>
          </cell>
          <cell r="AB2348" t="str">
            <v>|</v>
          </cell>
        </row>
        <row r="2349">
          <cell r="B2349">
            <v>7779</v>
          </cell>
          <cell r="D2349" t="str">
            <v>EAST CHAPITA 51-35</v>
          </cell>
          <cell r="E2349" t="str">
            <v>S</v>
          </cell>
          <cell r="F2349">
            <v>1000</v>
          </cell>
          <cell r="G2349" t="str">
            <v>RWP - Plant</v>
          </cell>
          <cell r="H2349">
            <v>1000</v>
          </cell>
          <cell r="I2349" t="str">
            <v>RWP - Plant</v>
          </cell>
          <cell r="J2349" t="str">
            <v>1888</v>
          </cell>
          <cell r="K2349">
            <v>1</v>
          </cell>
          <cell r="L2349">
            <v>39600</v>
          </cell>
          <cell r="M2349">
            <v>1</v>
          </cell>
          <cell r="N2349">
            <v>1</v>
          </cell>
          <cell r="O2349">
            <v>40391</v>
          </cell>
          <cell r="P2349">
            <v>1</v>
          </cell>
          <cell r="Q2349" t="str">
            <v>EOG Resources, Inc.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 t="b">
            <v>0</v>
          </cell>
          <cell r="Z2349">
            <v>0</v>
          </cell>
          <cell r="AA2349">
            <v>1</v>
          </cell>
          <cell r="AB2349" t="str">
            <v>|</v>
          </cell>
        </row>
        <row r="2350">
          <cell r="B2350">
            <v>7780</v>
          </cell>
          <cell r="D2350" t="str">
            <v>EAST CHAPITA 79-23</v>
          </cell>
          <cell r="E2350" t="str">
            <v>S</v>
          </cell>
          <cell r="F2350">
            <v>1000</v>
          </cell>
          <cell r="G2350" t="str">
            <v>RWP - Plant</v>
          </cell>
          <cell r="H2350">
            <v>1000</v>
          </cell>
          <cell r="I2350" t="str">
            <v>RWP - Plant</v>
          </cell>
          <cell r="J2350" t="str">
            <v>1889</v>
          </cell>
          <cell r="K2350">
            <v>1</v>
          </cell>
          <cell r="L2350">
            <v>39600</v>
          </cell>
          <cell r="M2350">
            <v>1</v>
          </cell>
          <cell r="N2350">
            <v>1</v>
          </cell>
          <cell r="O2350">
            <v>40391</v>
          </cell>
          <cell r="P2350">
            <v>1</v>
          </cell>
          <cell r="Q2350" t="str">
            <v>EOG Resources, Inc.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 t="b">
            <v>0</v>
          </cell>
          <cell r="Z2350">
            <v>0</v>
          </cell>
          <cell r="AA2350">
            <v>1</v>
          </cell>
          <cell r="AB2350" t="str">
            <v>|</v>
          </cell>
        </row>
        <row r="2351">
          <cell r="B2351">
            <v>7781</v>
          </cell>
          <cell r="D2351" t="str">
            <v>CHAPITA 1365-19</v>
          </cell>
          <cell r="E2351" t="str">
            <v>S</v>
          </cell>
          <cell r="F2351">
            <v>1000</v>
          </cell>
          <cell r="G2351" t="str">
            <v>RWP - Plant</v>
          </cell>
          <cell r="H2351">
            <v>1000</v>
          </cell>
          <cell r="I2351" t="str">
            <v>RWP - Plant</v>
          </cell>
          <cell r="J2351" t="str">
            <v>1890</v>
          </cell>
          <cell r="K2351">
            <v>1</v>
          </cell>
          <cell r="L2351">
            <v>39600</v>
          </cell>
          <cell r="M2351">
            <v>1</v>
          </cell>
          <cell r="N2351">
            <v>1</v>
          </cell>
          <cell r="O2351">
            <v>40391</v>
          </cell>
          <cell r="P2351">
            <v>1</v>
          </cell>
          <cell r="Q2351" t="str">
            <v>EOG Resources, Inc.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 t="b">
            <v>0</v>
          </cell>
          <cell r="Z2351">
            <v>0</v>
          </cell>
          <cell r="AA2351">
            <v>1</v>
          </cell>
          <cell r="AB2351" t="str">
            <v>|</v>
          </cell>
        </row>
        <row r="2352">
          <cell r="B2352">
            <v>7781</v>
          </cell>
          <cell r="D2352" t="str">
            <v>CHAPITA 1365-19</v>
          </cell>
          <cell r="E2352" t="str">
            <v>S</v>
          </cell>
          <cell r="F2352">
            <v>1000</v>
          </cell>
          <cell r="G2352" t="str">
            <v>RWP - Plant</v>
          </cell>
          <cell r="H2352">
            <v>1000</v>
          </cell>
          <cell r="I2352" t="str">
            <v>RWP - Plant</v>
          </cell>
          <cell r="J2352" t="str">
            <v>1890</v>
          </cell>
          <cell r="K2352">
            <v>1</v>
          </cell>
          <cell r="L2352">
            <v>39600</v>
          </cell>
          <cell r="M2352">
            <v>8</v>
          </cell>
          <cell r="N2352">
            <v>0</v>
          </cell>
          <cell r="O2352">
            <v>40391</v>
          </cell>
          <cell r="P2352">
            <v>2</v>
          </cell>
          <cell r="Q2352" t="str">
            <v>Kerr McGee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 t="b">
            <v>0</v>
          </cell>
          <cell r="Z2352">
            <v>0</v>
          </cell>
          <cell r="AA2352">
            <v>99</v>
          </cell>
          <cell r="AB2352" t="str">
            <v>|</v>
          </cell>
        </row>
        <row r="2353">
          <cell r="B2353">
            <v>7782</v>
          </cell>
          <cell r="D2353" t="str">
            <v>EAST CHAPITA 67-5</v>
          </cell>
          <cell r="E2353" t="str">
            <v>S</v>
          </cell>
          <cell r="F2353">
            <v>1000</v>
          </cell>
          <cell r="G2353" t="str">
            <v>RWP - Plant</v>
          </cell>
          <cell r="H2353">
            <v>1000</v>
          </cell>
          <cell r="I2353" t="str">
            <v>RWP - Plant</v>
          </cell>
          <cell r="J2353" t="str">
            <v>1891</v>
          </cell>
          <cell r="K2353">
            <v>1</v>
          </cell>
          <cell r="L2353">
            <v>39600</v>
          </cell>
          <cell r="M2353">
            <v>1</v>
          </cell>
          <cell r="N2353">
            <v>1</v>
          </cell>
          <cell r="O2353">
            <v>40391</v>
          </cell>
          <cell r="P2353">
            <v>1</v>
          </cell>
          <cell r="Q2353" t="str">
            <v>EOG Resources, Inc.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 t="b">
            <v>0</v>
          </cell>
          <cell r="Z2353">
            <v>0</v>
          </cell>
          <cell r="AA2353">
            <v>1</v>
          </cell>
          <cell r="AB2353" t="str">
            <v>|</v>
          </cell>
        </row>
        <row r="2354">
          <cell r="B2354">
            <v>7783</v>
          </cell>
          <cell r="D2354" t="str">
            <v>CHAPITA 1083-30</v>
          </cell>
          <cell r="E2354" t="str">
            <v>S</v>
          </cell>
          <cell r="F2354">
            <v>1000</v>
          </cell>
          <cell r="G2354" t="str">
            <v>RWP - Plant</v>
          </cell>
          <cell r="H2354">
            <v>1000</v>
          </cell>
          <cell r="I2354" t="str">
            <v>RWP - Plant</v>
          </cell>
          <cell r="J2354" t="str">
            <v>1893</v>
          </cell>
          <cell r="K2354">
            <v>1</v>
          </cell>
          <cell r="L2354">
            <v>39630</v>
          </cell>
          <cell r="M2354">
            <v>1</v>
          </cell>
          <cell r="N2354">
            <v>1</v>
          </cell>
          <cell r="O2354">
            <v>40391</v>
          </cell>
          <cell r="P2354">
            <v>1</v>
          </cell>
          <cell r="Q2354" t="str">
            <v>EOG Resources, Inc.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 t="b">
            <v>0</v>
          </cell>
          <cell r="Z2354">
            <v>0</v>
          </cell>
          <cell r="AA2354">
            <v>1</v>
          </cell>
          <cell r="AB2354" t="str">
            <v>|</v>
          </cell>
        </row>
        <row r="2355">
          <cell r="B2355">
            <v>7783</v>
          </cell>
          <cell r="D2355" t="str">
            <v>CHAPITA 1083-30</v>
          </cell>
          <cell r="E2355" t="str">
            <v>S</v>
          </cell>
          <cell r="F2355">
            <v>1000</v>
          </cell>
          <cell r="G2355" t="str">
            <v>RWP - Plant</v>
          </cell>
          <cell r="H2355">
            <v>1000</v>
          </cell>
          <cell r="I2355" t="str">
            <v>RWP - Plant</v>
          </cell>
          <cell r="J2355" t="str">
            <v>1893</v>
          </cell>
          <cell r="K2355">
            <v>1</v>
          </cell>
          <cell r="L2355">
            <v>39630</v>
          </cell>
          <cell r="M2355">
            <v>8</v>
          </cell>
          <cell r="N2355">
            <v>0</v>
          </cell>
          <cell r="O2355">
            <v>40391</v>
          </cell>
          <cell r="P2355">
            <v>2</v>
          </cell>
          <cell r="Q2355" t="str">
            <v>Kerr McGee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 t="b">
            <v>0</v>
          </cell>
          <cell r="Z2355">
            <v>0</v>
          </cell>
          <cell r="AA2355">
            <v>99</v>
          </cell>
          <cell r="AB2355" t="str">
            <v>|</v>
          </cell>
        </row>
        <row r="2356">
          <cell r="B2356">
            <v>7784</v>
          </cell>
          <cell r="D2356" t="str">
            <v>CHAPITA 956-32</v>
          </cell>
          <cell r="E2356" t="str">
            <v>S</v>
          </cell>
          <cell r="F2356">
            <v>1000</v>
          </cell>
          <cell r="G2356" t="str">
            <v>RWP - Plant</v>
          </cell>
          <cell r="H2356">
            <v>1000</v>
          </cell>
          <cell r="I2356" t="str">
            <v>RWP - Plant</v>
          </cell>
          <cell r="J2356" t="str">
            <v>1894</v>
          </cell>
          <cell r="K2356">
            <v>1</v>
          </cell>
          <cell r="L2356">
            <v>39630</v>
          </cell>
          <cell r="M2356">
            <v>1</v>
          </cell>
          <cell r="N2356">
            <v>1</v>
          </cell>
          <cell r="O2356">
            <v>40391</v>
          </cell>
          <cell r="P2356">
            <v>1</v>
          </cell>
          <cell r="Q2356" t="str">
            <v>EOG Resources, Inc.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 t="b">
            <v>0</v>
          </cell>
          <cell r="Z2356">
            <v>0</v>
          </cell>
          <cell r="AA2356">
            <v>1</v>
          </cell>
          <cell r="AB2356" t="str">
            <v>|</v>
          </cell>
        </row>
        <row r="2357">
          <cell r="B2357">
            <v>7784</v>
          </cell>
          <cell r="D2357" t="str">
            <v>CHAPITA 956-32</v>
          </cell>
          <cell r="E2357" t="str">
            <v>S</v>
          </cell>
          <cell r="F2357">
            <v>1000</v>
          </cell>
          <cell r="G2357" t="str">
            <v>RWP - Plant</v>
          </cell>
          <cell r="H2357">
            <v>1000</v>
          </cell>
          <cell r="I2357" t="str">
            <v>RWP - Plant</v>
          </cell>
          <cell r="J2357" t="str">
            <v>1894</v>
          </cell>
          <cell r="K2357">
            <v>1</v>
          </cell>
          <cell r="L2357">
            <v>39630</v>
          </cell>
          <cell r="M2357">
            <v>8</v>
          </cell>
          <cell r="N2357">
            <v>0</v>
          </cell>
          <cell r="O2357">
            <v>40391</v>
          </cell>
          <cell r="P2357">
            <v>2</v>
          </cell>
          <cell r="Q2357" t="str">
            <v>Kerr McGee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 t="b">
            <v>0</v>
          </cell>
          <cell r="Z2357">
            <v>0</v>
          </cell>
          <cell r="AA2357">
            <v>99</v>
          </cell>
          <cell r="AB2357" t="str">
            <v>|</v>
          </cell>
        </row>
        <row r="2358">
          <cell r="B2358">
            <v>7785</v>
          </cell>
          <cell r="D2358" t="str">
            <v>EAST CHAPITA 45-5</v>
          </cell>
          <cell r="E2358" t="str">
            <v>S</v>
          </cell>
          <cell r="F2358">
            <v>1000</v>
          </cell>
          <cell r="G2358" t="str">
            <v>RWP - Plant</v>
          </cell>
          <cell r="H2358">
            <v>1000</v>
          </cell>
          <cell r="I2358" t="str">
            <v>RWP - Plant</v>
          </cell>
          <cell r="J2358" t="str">
            <v>1895</v>
          </cell>
          <cell r="K2358">
            <v>1</v>
          </cell>
          <cell r="L2358">
            <v>39630</v>
          </cell>
          <cell r="M2358">
            <v>1</v>
          </cell>
          <cell r="N2358">
            <v>1</v>
          </cell>
          <cell r="O2358">
            <v>40391</v>
          </cell>
          <cell r="P2358">
            <v>1</v>
          </cell>
          <cell r="Q2358" t="str">
            <v>EOG Resources, Inc.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 t="b">
            <v>0</v>
          </cell>
          <cell r="Z2358">
            <v>0</v>
          </cell>
          <cell r="AA2358">
            <v>1</v>
          </cell>
          <cell r="AB2358" t="str">
            <v>|</v>
          </cell>
        </row>
        <row r="2359">
          <cell r="B2359">
            <v>7786</v>
          </cell>
          <cell r="D2359" t="str">
            <v>CHAPITA 1074-25</v>
          </cell>
          <cell r="E2359" t="str">
            <v>S</v>
          </cell>
          <cell r="F2359">
            <v>1000</v>
          </cell>
          <cell r="G2359" t="str">
            <v>RWP - Plant</v>
          </cell>
          <cell r="H2359">
            <v>1000</v>
          </cell>
          <cell r="I2359" t="str">
            <v>RWP - Plant</v>
          </cell>
          <cell r="J2359" t="str">
            <v>1896</v>
          </cell>
          <cell r="K2359">
            <v>1</v>
          </cell>
          <cell r="L2359">
            <v>39630</v>
          </cell>
          <cell r="M2359">
            <v>1</v>
          </cell>
          <cell r="N2359">
            <v>1</v>
          </cell>
          <cell r="O2359">
            <v>40391</v>
          </cell>
          <cell r="P2359">
            <v>1</v>
          </cell>
          <cell r="Q2359" t="str">
            <v>EOG Resources, Inc.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 t="b">
            <v>0</v>
          </cell>
          <cell r="Z2359">
            <v>0</v>
          </cell>
          <cell r="AA2359">
            <v>1</v>
          </cell>
          <cell r="AB2359" t="str">
            <v>|</v>
          </cell>
        </row>
        <row r="2360">
          <cell r="B2360">
            <v>7787</v>
          </cell>
          <cell r="D2360" t="str">
            <v>EAST CHAPITA 46-5</v>
          </cell>
          <cell r="E2360" t="str">
            <v>S</v>
          </cell>
          <cell r="F2360">
            <v>1000</v>
          </cell>
          <cell r="G2360" t="str">
            <v>RWP - Plant</v>
          </cell>
          <cell r="H2360">
            <v>1000</v>
          </cell>
          <cell r="I2360" t="str">
            <v>RWP - Plant</v>
          </cell>
          <cell r="J2360" t="str">
            <v>1897</v>
          </cell>
          <cell r="K2360">
            <v>1</v>
          </cell>
          <cell r="L2360">
            <v>39630</v>
          </cell>
          <cell r="M2360">
            <v>1</v>
          </cell>
          <cell r="N2360">
            <v>1</v>
          </cell>
          <cell r="O2360">
            <v>40391</v>
          </cell>
          <cell r="P2360">
            <v>1</v>
          </cell>
          <cell r="Q2360" t="str">
            <v>EOG Resources, Inc.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 t="b">
            <v>0</v>
          </cell>
          <cell r="Z2360">
            <v>0</v>
          </cell>
          <cell r="AA2360">
            <v>1</v>
          </cell>
          <cell r="AB2360" t="str">
            <v>|</v>
          </cell>
        </row>
        <row r="2361">
          <cell r="B2361">
            <v>7790</v>
          </cell>
          <cell r="D2361" t="str">
            <v>CHAPITA 698-32</v>
          </cell>
          <cell r="E2361" t="str">
            <v>S</v>
          </cell>
          <cell r="F2361">
            <v>1000</v>
          </cell>
          <cell r="G2361" t="str">
            <v>RWP - Plant</v>
          </cell>
          <cell r="H2361">
            <v>1000</v>
          </cell>
          <cell r="I2361" t="str">
            <v>RWP - Plant</v>
          </cell>
          <cell r="J2361" t="str">
            <v>1898</v>
          </cell>
          <cell r="K2361">
            <v>1</v>
          </cell>
          <cell r="L2361">
            <v>39630</v>
          </cell>
          <cell r="M2361">
            <v>1</v>
          </cell>
          <cell r="N2361">
            <v>1</v>
          </cell>
          <cell r="O2361">
            <v>40269</v>
          </cell>
          <cell r="P2361">
            <v>1</v>
          </cell>
          <cell r="Q2361" t="str">
            <v>EOG Resources, Inc.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 t="b">
            <v>0</v>
          </cell>
          <cell r="Z2361">
            <v>0</v>
          </cell>
          <cell r="AA2361">
            <v>1</v>
          </cell>
          <cell r="AB2361" t="str">
            <v>|</v>
          </cell>
        </row>
        <row r="2362">
          <cell r="B2362">
            <v>7790</v>
          </cell>
          <cell r="D2362" t="str">
            <v>CHAPITA 698-32</v>
          </cell>
          <cell r="E2362" t="str">
            <v>S</v>
          </cell>
          <cell r="F2362">
            <v>1000</v>
          </cell>
          <cell r="G2362" t="str">
            <v>RWP - Plant</v>
          </cell>
          <cell r="H2362">
            <v>1000</v>
          </cell>
          <cell r="I2362" t="str">
            <v>RWP - Plant</v>
          </cell>
          <cell r="J2362" t="str">
            <v>1898</v>
          </cell>
          <cell r="K2362">
            <v>1</v>
          </cell>
          <cell r="L2362">
            <v>39630</v>
          </cell>
          <cell r="M2362">
            <v>8</v>
          </cell>
          <cell r="N2362">
            <v>0</v>
          </cell>
          <cell r="O2362">
            <v>40269</v>
          </cell>
          <cell r="P2362">
            <v>2</v>
          </cell>
          <cell r="Q2362" t="str">
            <v>Kerr McGee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 t="b">
            <v>0</v>
          </cell>
          <cell r="Z2362">
            <v>0</v>
          </cell>
          <cell r="AA2362">
            <v>99</v>
          </cell>
          <cell r="AB2362" t="str">
            <v>|</v>
          </cell>
        </row>
        <row r="2363">
          <cell r="B2363">
            <v>7792</v>
          </cell>
          <cell r="D2363" t="str">
            <v>EAST CHAPITA 28-3</v>
          </cell>
          <cell r="E2363" t="str">
            <v>S</v>
          </cell>
          <cell r="F2363">
            <v>1000</v>
          </cell>
          <cell r="G2363" t="str">
            <v>RWP - Plant</v>
          </cell>
          <cell r="H2363">
            <v>1000</v>
          </cell>
          <cell r="I2363" t="str">
            <v>RWP - Plant</v>
          </cell>
          <cell r="J2363" t="str">
            <v>1899</v>
          </cell>
          <cell r="K2363">
            <v>1</v>
          </cell>
          <cell r="L2363">
            <v>39630</v>
          </cell>
          <cell r="M2363">
            <v>1</v>
          </cell>
          <cell r="N2363">
            <v>1</v>
          </cell>
          <cell r="O2363">
            <v>40391</v>
          </cell>
          <cell r="P2363">
            <v>1</v>
          </cell>
          <cell r="Q2363" t="str">
            <v>EOG Resources, Inc.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 t="b">
            <v>0</v>
          </cell>
          <cell r="Z2363">
            <v>0</v>
          </cell>
          <cell r="AA2363">
            <v>1</v>
          </cell>
          <cell r="AB2363" t="str">
            <v>|</v>
          </cell>
        </row>
        <row r="2364">
          <cell r="B2364">
            <v>7794</v>
          </cell>
          <cell r="D2364" t="str">
            <v>SSU 16g-4-8-21 CDP</v>
          </cell>
          <cell r="E2364" t="str">
            <v>S</v>
          </cell>
          <cell r="F2364">
            <v>1000</v>
          </cell>
          <cell r="G2364" t="str">
            <v>RWP - Plant</v>
          </cell>
          <cell r="H2364">
            <v>1000</v>
          </cell>
          <cell r="I2364" t="str">
            <v>RWP - Plant</v>
          </cell>
          <cell r="J2364" t="str">
            <v>1937</v>
          </cell>
          <cell r="K2364">
            <v>1</v>
          </cell>
          <cell r="L2364">
            <v>39661</v>
          </cell>
          <cell r="M2364">
            <v>4</v>
          </cell>
          <cell r="N2364">
            <v>1</v>
          </cell>
          <cell r="O2364">
            <v>40391</v>
          </cell>
          <cell r="P2364">
            <v>4</v>
          </cell>
          <cell r="Q2364" t="str">
            <v>QEP Energy Company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>
            <v>0</v>
          </cell>
          <cell r="W2364">
            <v>0</v>
          </cell>
          <cell r="X2364">
            <v>0</v>
          </cell>
          <cell r="Y2364" t="b">
            <v>0</v>
          </cell>
          <cell r="Z2364">
            <v>0</v>
          </cell>
          <cell r="AA2364">
            <v>99</v>
          </cell>
          <cell r="AB2364" t="str">
            <v>|</v>
          </cell>
        </row>
        <row r="2365">
          <cell r="B2365">
            <v>7795</v>
          </cell>
          <cell r="D2365" t="str">
            <v>STAGECOACH PLANT INLET</v>
          </cell>
          <cell r="E2365" t="str">
            <v>S</v>
          </cell>
          <cell r="F2365">
            <v>1000</v>
          </cell>
          <cell r="G2365" t="str">
            <v>RWP - Plant</v>
          </cell>
          <cell r="H2365">
            <v>1000</v>
          </cell>
          <cell r="I2365" t="str">
            <v>RWP - Plant</v>
          </cell>
          <cell r="J2365" t="str">
            <v>1914</v>
          </cell>
          <cell r="K2365">
            <v>1</v>
          </cell>
          <cell r="L2365">
            <v>39600</v>
          </cell>
          <cell r="M2365">
            <v>1</v>
          </cell>
          <cell r="N2365">
            <v>0</v>
          </cell>
          <cell r="O2365">
            <v>40391</v>
          </cell>
          <cell r="P2365">
            <v>1</v>
          </cell>
          <cell r="Q2365" t="str">
            <v>EOG Resources, Inc.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 t="b">
            <v>0</v>
          </cell>
          <cell r="Z2365">
            <v>0</v>
          </cell>
          <cell r="AA2365">
            <v>1</v>
          </cell>
          <cell r="AB2365" t="str">
            <v>|</v>
          </cell>
        </row>
        <row r="2366">
          <cell r="B2366">
            <v>7795</v>
          </cell>
          <cell r="D2366" t="str">
            <v>STAGECOACH PLANT INLET</v>
          </cell>
          <cell r="E2366" t="str">
            <v>S</v>
          </cell>
          <cell r="F2366">
            <v>1000</v>
          </cell>
          <cell r="G2366" t="str">
            <v>RWP - Plant</v>
          </cell>
          <cell r="H2366">
            <v>1000</v>
          </cell>
          <cell r="I2366" t="str">
            <v>RWP - Plant</v>
          </cell>
          <cell r="J2366" t="str">
            <v>1914</v>
          </cell>
          <cell r="K2366">
            <v>1</v>
          </cell>
          <cell r="L2366">
            <v>39600</v>
          </cell>
          <cell r="M2366">
            <v>4</v>
          </cell>
          <cell r="N2366">
            <v>0</v>
          </cell>
          <cell r="O2366">
            <v>40391</v>
          </cell>
          <cell r="P2366">
            <v>4</v>
          </cell>
          <cell r="Q2366" t="str">
            <v>QEP Energy Company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 t="b">
            <v>0</v>
          </cell>
          <cell r="Z2366">
            <v>0</v>
          </cell>
          <cell r="AA2366">
            <v>99</v>
          </cell>
          <cell r="AB2366" t="str">
            <v>|</v>
          </cell>
        </row>
        <row r="2367">
          <cell r="B2367">
            <v>7795</v>
          </cell>
          <cell r="D2367" t="str">
            <v>STAGECOACH PLANT INLET</v>
          </cell>
          <cell r="E2367" t="str">
            <v>S</v>
          </cell>
          <cell r="F2367">
            <v>1000</v>
          </cell>
          <cell r="G2367" t="str">
            <v>RWP - Plant</v>
          </cell>
          <cell r="H2367">
            <v>1000</v>
          </cell>
          <cell r="I2367" t="str">
            <v>RWP - Plant</v>
          </cell>
          <cell r="J2367" t="str">
            <v>1914</v>
          </cell>
          <cell r="K2367">
            <v>1</v>
          </cell>
          <cell r="L2367">
            <v>39600</v>
          </cell>
          <cell r="M2367">
            <v>60</v>
          </cell>
          <cell r="N2367">
            <v>0</v>
          </cell>
          <cell r="O2367">
            <v>40391</v>
          </cell>
          <cell r="P2367">
            <v>10</v>
          </cell>
          <cell r="Q2367" t="str">
            <v>QEP Field Services Company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 t="b">
            <v>0</v>
          </cell>
          <cell r="Z2367">
            <v>0</v>
          </cell>
          <cell r="AA2367">
            <v>99</v>
          </cell>
          <cell r="AB2367" t="str">
            <v>|</v>
          </cell>
        </row>
        <row r="2368">
          <cell r="B2368">
            <v>7795</v>
          </cell>
          <cell r="D2368" t="str">
            <v>STAGECOACH PLANT INLET</v>
          </cell>
          <cell r="E2368" t="str">
            <v>S</v>
          </cell>
          <cell r="F2368">
            <v>1000</v>
          </cell>
          <cell r="G2368" t="str">
            <v>RWP - Plant</v>
          </cell>
          <cell r="H2368">
            <v>1000</v>
          </cell>
          <cell r="I2368" t="str">
            <v>RWP - Plant</v>
          </cell>
          <cell r="J2368" t="str">
            <v>1914</v>
          </cell>
          <cell r="K2368">
            <v>1</v>
          </cell>
          <cell r="L2368">
            <v>39600</v>
          </cell>
          <cell r="M2368">
            <v>84</v>
          </cell>
          <cell r="N2368">
            <v>5.9624886216272438E-3</v>
          </cell>
          <cell r="O2368">
            <v>40391</v>
          </cell>
          <cell r="P2368">
            <v>41</v>
          </cell>
          <cell r="Q2368" t="str">
            <v>BP Energy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 t="b">
            <v>0</v>
          </cell>
          <cell r="Z2368">
            <v>0</v>
          </cell>
          <cell r="AA2368">
            <v>99</v>
          </cell>
          <cell r="AB2368" t="str">
            <v>|</v>
          </cell>
        </row>
        <row r="2369">
          <cell r="B2369">
            <v>7795</v>
          </cell>
          <cell r="D2369" t="str">
            <v>STAGECOACH PLANT INLET</v>
          </cell>
          <cell r="E2369" t="str">
            <v>S</v>
          </cell>
          <cell r="F2369">
            <v>1000</v>
          </cell>
          <cell r="G2369" t="str">
            <v>RWP - Plant</v>
          </cell>
          <cell r="H2369">
            <v>1000</v>
          </cell>
          <cell r="I2369" t="str">
            <v>RWP - Plant</v>
          </cell>
          <cell r="J2369" t="str">
            <v>1914</v>
          </cell>
          <cell r="K2369">
            <v>1</v>
          </cell>
          <cell r="L2369">
            <v>39600</v>
          </cell>
          <cell r="M2369">
            <v>85</v>
          </cell>
          <cell r="N2369">
            <v>0</v>
          </cell>
          <cell r="O2369">
            <v>40391</v>
          </cell>
          <cell r="P2369">
            <v>42</v>
          </cell>
          <cell r="Q2369" t="str">
            <v>Pioneer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 t="b">
            <v>0</v>
          </cell>
          <cell r="Z2369">
            <v>0</v>
          </cell>
          <cell r="AA2369">
            <v>99</v>
          </cell>
          <cell r="AB2369" t="str">
            <v>|</v>
          </cell>
        </row>
        <row r="2370">
          <cell r="B2370">
            <v>7795</v>
          </cell>
          <cell r="D2370" t="str">
            <v>STAGECOACH PLANT INLET</v>
          </cell>
          <cell r="E2370" t="str">
            <v>S</v>
          </cell>
          <cell r="F2370">
            <v>1000</v>
          </cell>
          <cell r="G2370" t="str">
            <v>RWP - Plant</v>
          </cell>
          <cell r="H2370">
            <v>1000</v>
          </cell>
          <cell r="I2370" t="str">
            <v>RWP - Plant</v>
          </cell>
          <cell r="J2370" t="str">
            <v>1914</v>
          </cell>
          <cell r="K2370">
            <v>1</v>
          </cell>
          <cell r="L2370">
            <v>39600</v>
          </cell>
          <cell r="M2370">
            <v>86</v>
          </cell>
          <cell r="N2370">
            <v>0</v>
          </cell>
          <cell r="O2370">
            <v>40391</v>
          </cell>
          <cell r="P2370">
            <v>43</v>
          </cell>
          <cell r="Q2370" t="str">
            <v>Royale Energy, Inc.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X2370">
            <v>0</v>
          </cell>
          <cell r="Y2370" t="b">
            <v>0</v>
          </cell>
          <cell r="Z2370">
            <v>0</v>
          </cell>
          <cell r="AA2370">
            <v>99</v>
          </cell>
          <cell r="AB2370" t="str">
            <v>|</v>
          </cell>
        </row>
        <row r="2371">
          <cell r="B2371">
            <v>7795</v>
          </cell>
          <cell r="D2371" t="str">
            <v>STAGECOACH PLANT INLET</v>
          </cell>
          <cell r="E2371" t="str">
            <v>S</v>
          </cell>
          <cell r="F2371">
            <v>1000</v>
          </cell>
          <cell r="G2371" t="str">
            <v>RWP - Plant</v>
          </cell>
          <cell r="H2371">
            <v>1000</v>
          </cell>
          <cell r="I2371" t="str">
            <v>RWP - Plant</v>
          </cell>
          <cell r="J2371" t="str">
            <v>1914</v>
          </cell>
          <cell r="K2371">
            <v>1</v>
          </cell>
          <cell r="L2371">
            <v>39600</v>
          </cell>
          <cell r="M2371">
            <v>89</v>
          </cell>
          <cell r="N2371">
            <v>1.8854719756395865E-2</v>
          </cell>
          <cell r="O2371">
            <v>40391</v>
          </cell>
          <cell r="P2371">
            <v>30</v>
          </cell>
          <cell r="Q2371" t="str">
            <v>Summit Energy LLC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  <cell r="X2371">
            <v>0</v>
          </cell>
          <cell r="Y2371" t="b">
            <v>0</v>
          </cell>
          <cell r="Z2371">
            <v>0</v>
          </cell>
          <cell r="AA2371">
            <v>99</v>
          </cell>
          <cell r="AB2371" t="str">
            <v>|</v>
          </cell>
        </row>
        <row r="2372">
          <cell r="B2372">
            <v>7795</v>
          </cell>
          <cell r="D2372" t="str">
            <v>STAGECOACH PLANT INLET</v>
          </cell>
          <cell r="E2372" t="str">
            <v>S</v>
          </cell>
          <cell r="F2372">
            <v>1000</v>
          </cell>
          <cell r="G2372" t="str">
            <v>RWP - Plant</v>
          </cell>
          <cell r="H2372">
            <v>1000</v>
          </cell>
          <cell r="I2372" t="str">
            <v>RWP - Plant</v>
          </cell>
          <cell r="J2372" t="str">
            <v>1914</v>
          </cell>
          <cell r="K2372">
            <v>1</v>
          </cell>
          <cell r="L2372">
            <v>39600</v>
          </cell>
          <cell r="M2372">
            <v>98</v>
          </cell>
          <cell r="N2372">
            <v>0</v>
          </cell>
          <cell r="O2372">
            <v>40391</v>
          </cell>
          <cell r="P2372">
            <v>10</v>
          </cell>
          <cell r="Q2372" t="str">
            <v>QEP Field Services Company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  <cell r="X2372">
            <v>0</v>
          </cell>
          <cell r="Y2372" t="b">
            <v>0</v>
          </cell>
          <cell r="Z2372">
            <v>0</v>
          </cell>
          <cell r="AA2372">
            <v>99</v>
          </cell>
          <cell r="AB2372" t="str">
            <v>|</v>
          </cell>
        </row>
        <row r="2373">
          <cell r="B2373">
            <v>7795</v>
          </cell>
          <cell r="D2373" t="str">
            <v>STAGECOACH PLANT INLET</v>
          </cell>
          <cell r="E2373" t="str">
            <v>S</v>
          </cell>
          <cell r="F2373">
            <v>1000</v>
          </cell>
          <cell r="G2373" t="str">
            <v>RWP - Plant</v>
          </cell>
          <cell r="H2373">
            <v>1000</v>
          </cell>
          <cell r="I2373" t="str">
            <v>RWP - Plant</v>
          </cell>
          <cell r="J2373" t="str">
            <v>1914</v>
          </cell>
          <cell r="K2373">
            <v>1</v>
          </cell>
          <cell r="L2373">
            <v>39600</v>
          </cell>
          <cell r="M2373">
            <v>101</v>
          </cell>
          <cell r="N2373">
            <v>0</v>
          </cell>
          <cell r="O2373">
            <v>40391</v>
          </cell>
          <cell r="P2373">
            <v>1</v>
          </cell>
          <cell r="Q2373" t="str">
            <v>EOG Resources, Inc.</v>
          </cell>
          <cell r="R2373">
            <v>0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  <cell r="X2373">
            <v>0</v>
          </cell>
          <cell r="Y2373" t="b">
            <v>0</v>
          </cell>
          <cell r="Z2373">
            <v>0</v>
          </cell>
          <cell r="AA2373">
            <v>1</v>
          </cell>
          <cell r="AB2373" t="str">
            <v>|</v>
          </cell>
        </row>
        <row r="2374">
          <cell r="B2374">
            <v>7795</v>
          </cell>
          <cell r="D2374" t="str">
            <v>STAGECOACH PLANT INLET</v>
          </cell>
          <cell r="E2374" t="str">
            <v>S</v>
          </cell>
          <cell r="F2374">
            <v>1000</v>
          </cell>
          <cell r="G2374" t="str">
            <v>RWP - Plant</v>
          </cell>
          <cell r="H2374">
            <v>1000</v>
          </cell>
          <cell r="I2374" t="str">
            <v>RWP - Plant</v>
          </cell>
          <cell r="J2374" t="str">
            <v>1914</v>
          </cell>
          <cell r="K2374">
            <v>1</v>
          </cell>
          <cell r="L2374">
            <v>39600</v>
          </cell>
          <cell r="M2374">
            <v>103</v>
          </cell>
          <cell r="N2374">
            <v>0</v>
          </cell>
          <cell r="O2374">
            <v>40391</v>
          </cell>
          <cell r="P2374">
            <v>40</v>
          </cell>
          <cell r="Q2374" t="str">
            <v>XTO Energy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 t="b">
            <v>0</v>
          </cell>
          <cell r="Z2374">
            <v>0</v>
          </cell>
          <cell r="AA2374">
            <v>1</v>
          </cell>
          <cell r="AB2374" t="str">
            <v>|</v>
          </cell>
        </row>
        <row r="2375">
          <cell r="B2375">
            <v>7795</v>
          </cell>
          <cell r="D2375" t="str">
            <v>STAGECOACH PLANT INLET</v>
          </cell>
          <cell r="E2375" t="str">
            <v>S</v>
          </cell>
          <cell r="F2375">
            <v>1000</v>
          </cell>
          <cell r="G2375" t="str">
            <v>RWP - Plant</v>
          </cell>
          <cell r="H2375">
            <v>1000</v>
          </cell>
          <cell r="I2375" t="str">
            <v>RWP - Plant</v>
          </cell>
          <cell r="J2375" t="str">
            <v>1914</v>
          </cell>
          <cell r="K2375">
            <v>1</v>
          </cell>
          <cell r="L2375">
            <v>39600</v>
          </cell>
          <cell r="M2375">
            <v>104</v>
          </cell>
          <cell r="N2375">
            <v>0</v>
          </cell>
          <cell r="O2375">
            <v>40391</v>
          </cell>
          <cell r="P2375">
            <v>24</v>
          </cell>
          <cell r="Q2375" t="str">
            <v>Questar Gas Company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 t="b">
            <v>0</v>
          </cell>
          <cell r="Z2375">
            <v>0</v>
          </cell>
          <cell r="AA2375">
            <v>1</v>
          </cell>
          <cell r="AB2375" t="str">
            <v>|</v>
          </cell>
        </row>
        <row r="2376">
          <cell r="B2376">
            <v>7795</v>
          </cell>
          <cell r="D2376" t="str">
            <v>STAGECOACH PLANT INLET</v>
          </cell>
          <cell r="E2376" t="str">
            <v>S</v>
          </cell>
          <cell r="F2376">
            <v>1000</v>
          </cell>
          <cell r="G2376" t="str">
            <v>RWP - Plant</v>
          </cell>
          <cell r="H2376">
            <v>1000</v>
          </cell>
          <cell r="I2376" t="str">
            <v>RWP - Plant</v>
          </cell>
          <cell r="J2376" t="str">
            <v>1914</v>
          </cell>
          <cell r="K2376">
            <v>1</v>
          </cell>
          <cell r="L2376">
            <v>39600</v>
          </cell>
          <cell r="M2376">
            <v>104</v>
          </cell>
          <cell r="N2376">
            <v>0</v>
          </cell>
          <cell r="O2376">
            <v>40391</v>
          </cell>
          <cell r="P2376">
            <v>24</v>
          </cell>
          <cell r="Q2376" t="str">
            <v>Questar Gas Company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 t="b">
            <v>0</v>
          </cell>
          <cell r="Z2376">
            <v>0</v>
          </cell>
          <cell r="AA2376">
            <v>99</v>
          </cell>
          <cell r="AB2376" t="str">
            <v>|</v>
          </cell>
        </row>
        <row r="2377">
          <cell r="B2377">
            <v>7795</v>
          </cell>
          <cell r="D2377" t="str">
            <v>STAGECOACH PLANT INLET</v>
          </cell>
          <cell r="E2377" t="str">
            <v>S</v>
          </cell>
          <cell r="F2377">
            <v>1000</v>
          </cell>
          <cell r="G2377" t="str">
            <v>RWP - Plant</v>
          </cell>
          <cell r="H2377">
            <v>1000</v>
          </cell>
          <cell r="I2377" t="str">
            <v>RWP - Plant</v>
          </cell>
          <cell r="J2377" t="str">
            <v>1914</v>
          </cell>
          <cell r="K2377">
            <v>1</v>
          </cell>
          <cell r="L2377">
            <v>39600</v>
          </cell>
          <cell r="M2377">
            <v>106</v>
          </cell>
          <cell r="N2377">
            <v>0.24763414677326315</v>
          </cell>
          <cell r="O2377">
            <v>40391</v>
          </cell>
          <cell r="P2377">
            <v>49</v>
          </cell>
          <cell r="Q2377" t="str">
            <v>Bill Barrett Corporation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 t="b">
            <v>0</v>
          </cell>
          <cell r="Z2377">
            <v>0</v>
          </cell>
          <cell r="AA2377">
            <v>99</v>
          </cell>
          <cell r="AB2377" t="str">
            <v>|</v>
          </cell>
        </row>
        <row r="2378">
          <cell r="B2378">
            <v>7795</v>
          </cell>
          <cell r="D2378" t="str">
            <v>STAGECOACH PLANT INLET</v>
          </cell>
          <cell r="E2378" t="str">
            <v>S</v>
          </cell>
          <cell r="F2378">
            <v>1000</v>
          </cell>
          <cell r="G2378" t="str">
            <v>RWP - Plant</v>
          </cell>
          <cell r="H2378">
            <v>1000</v>
          </cell>
          <cell r="I2378" t="str">
            <v>RWP - Plant</v>
          </cell>
          <cell r="J2378" t="str">
            <v>1914</v>
          </cell>
          <cell r="K2378">
            <v>1</v>
          </cell>
          <cell r="L2378">
            <v>39600</v>
          </cell>
          <cell r="M2378">
            <v>110</v>
          </cell>
          <cell r="N2378">
            <v>1.5850054807980279E-2</v>
          </cell>
          <cell r="O2378">
            <v>40391</v>
          </cell>
          <cell r="P2378">
            <v>10</v>
          </cell>
          <cell r="Q2378" t="str">
            <v>QEP Field Services Company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 t="b">
            <v>0</v>
          </cell>
          <cell r="Z2378">
            <v>0</v>
          </cell>
          <cell r="AA2378">
            <v>99</v>
          </cell>
          <cell r="AB2378" t="str">
            <v>|</v>
          </cell>
        </row>
        <row r="2379">
          <cell r="B2379">
            <v>7795</v>
          </cell>
          <cell r="D2379" t="str">
            <v>STAGECOACH PLANT INLET</v>
          </cell>
          <cell r="E2379" t="str">
            <v>S</v>
          </cell>
          <cell r="F2379">
            <v>1000</v>
          </cell>
          <cell r="G2379" t="str">
            <v>RWP - Plant</v>
          </cell>
          <cell r="H2379">
            <v>1000</v>
          </cell>
          <cell r="I2379" t="str">
            <v>RWP - Plant</v>
          </cell>
          <cell r="J2379" t="str">
            <v>1914</v>
          </cell>
          <cell r="K2379">
            <v>1</v>
          </cell>
          <cell r="L2379">
            <v>39600</v>
          </cell>
          <cell r="M2379">
            <v>110</v>
          </cell>
          <cell r="N2379">
            <v>1.5850239222449585E-2</v>
          </cell>
          <cell r="O2379">
            <v>40391</v>
          </cell>
          <cell r="P2379">
            <v>10</v>
          </cell>
          <cell r="Q2379" t="str">
            <v>QEP Field Services Company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 t="b">
            <v>0</v>
          </cell>
          <cell r="Z2379">
            <v>0</v>
          </cell>
          <cell r="AA2379">
            <v>1</v>
          </cell>
          <cell r="AB2379" t="str">
            <v>|</v>
          </cell>
        </row>
        <row r="2380">
          <cell r="B2380">
            <v>7795</v>
          </cell>
          <cell r="D2380" t="str">
            <v>STAGECOACH PLANT INLET</v>
          </cell>
          <cell r="E2380" t="str">
            <v>S</v>
          </cell>
          <cell r="F2380">
            <v>1000</v>
          </cell>
          <cell r="G2380" t="str">
            <v>RWP - Plant</v>
          </cell>
          <cell r="H2380">
            <v>1000</v>
          </cell>
          <cell r="I2380" t="str">
            <v>RWP - Plant</v>
          </cell>
          <cell r="J2380" t="str">
            <v>1914</v>
          </cell>
          <cell r="K2380">
            <v>1</v>
          </cell>
          <cell r="L2380">
            <v>39600</v>
          </cell>
          <cell r="M2380">
            <v>112</v>
          </cell>
          <cell r="N2380">
            <v>0</v>
          </cell>
          <cell r="O2380">
            <v>40391</v>
          </cell>
          <cell r="P2380">
            <v>52</v>
          </cell>
          <cell r="Q2380" t="str">
            <v>Flat Rock Gas, LLC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 t="b">
            <v>0</v>
          </cell>
          <cell r="Z2380">
            <v>0</v>
          </cell>
          <cell r="AA2380">
            <v>99</v>
          </cell>
          <cell r="AB2380" t="str">
            <v>|</v>
          </cell>
        </row>
        <row r="2381">
          <cell r="B2381">
            <v>7795</v>
          </cell>
          <cell r="D2381" t="str">
            <v>STAGECOACH PLANT INLET</v>
          </cell>
          <cell r="E2381" t="str">
            <v>S</v>
          </cell>
          <cell r="F2381">
            <v>1000</v>
          </cell>
          <cell r="G2381" t="str">
            <v>RWP - Plant</v>
          </cell>
          <cell r="H2381">
            <v>1000</v>
          </cell>
          <cell r="I2381" t="str">
            <v>RWP - Plant</v>
          </cell>
          <cell r="J2381" t="str">
            <v>1914</v>
          </cell>
          <cell r="K2381">
            <v>1</v>
          </cell>
          <cell r="L2381">
            <v>39600</v>
          </cell>
          <cell r="M2381">
            <v>119</v>
          </cell>
          <cell r="N2381">
            <v>8.0436059077544069E-3</v>
          </cell>
          <cell r="O2381">
            <v>40391</v>
          </cell>
          <cell r="P2381">
            <v>55</v>
          </cell>
          <cell r="Q2381" t="str">
            <v>El Paso E&amp;P Company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 t="b">
            <v>0</v>
          </cell>
          <cell r="Z2381">
            <v>0</v>
          </cell>
          <cell r="AA2381">
            <v>99</v>
          </cell>
          <cell r="AB2381" t="str">
            <v>|</v>
          </cell>
        </row>
        <row r="2382">
          <cell r="B2382">
            <v>7795</v>
          </cell>
          <cell r="D2382" t="str">
            <v>STAGECOACH PLANT INLET</v>
          </cell>
          <cell r="E2382" t="str">
            <v>S</v>
          </cell>
          <cell r="F2382">
            <v>1000</v>
          </cell>
          <cell r="G2382" t="str">
            <v>RWP - Plant</v>
          </cell>
          <cell r="H2382">
            <v>1000</v>
          </cell>
          <cell r="I2382" t="str">
            <v>RWP - Plant</v>
          </cell>
          <cell r="J2382" t="str">
            <v>1914</v>
          </cell>
          <cell r="K2382">
            <v>1</v>
          </cell>
          <cell r="L2382">
            <v>39600</v>
          </cell>
          <cell r="M2382">
            <v>122</v>
          </cell>
          <cell r="N2382">
            <v>6.9732643278977791E-3</v>
          </cell>
          <cell r="O2382">
            <v>40391</v>
          </cell>
          <cell r="P2382">
            <v>57</v>
          </cell>
          <cell r="Q2382" t="str">
            <v>Foundation Energy Management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 t="b">
            <v>0</v>
          </cell>
          <cell r="Z2382">
            <v>0</v>
          </cell>
          <cell r="AA2382">
            <v>99</v>
          </cell>
          <cell r="AB2382" t="str">
            <v>|</v>
          </cell>
        </row>
        <row r="2383">
          <cell r="B2383">
            <v>7795</v>
          </cell>
          <cell r="D2383" t="str">
            <v>STAGECOACH PLANT INLET</v>
          </cell>
          <cell r="E2383" t="str">
            <v>S</v>
          </cell>
          <cell r="F2383">
            <v>1000</v>
          </cell>
          <cell r="G2383" t="str">
            <v>RWP - Plant</v>
          </cell>
          <cell r="H2383">
            <v>1000</v>
          </cell>
          <cell r="I2383" t="str">
            <v>RWP - Plant</v>
          </cell>
          <cell r="J2383" t="str">
            <v>1914</v>
          </cell>
          <cell r="K2383">
            <v>1</v>
          </cell>
          <cell r="L2383">
            <v>39600</v>
          </cell>
          <cell r="M2383">
            <v>123</v>
          </cell>
          <cell r="N2383">
            <v>0.17836475264118404</v>
          </cell>
          <cell r="O2383">
            <v>40391</v>
          </cell>
          <cell r="P2383">
            <v>40</v>
          </cell>
          <cell r="Q2383" t="str">
            <v>XTO Energy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 t="b">
            <v>0</v>
          </cell>
          <cell r="Z2383">
            <v>0</v>
          </cell>
          <cell r="AA2383">
            <v>1</v>
          </cell>
          <cell r="AB2383" t="str">
            <v>|</v>
          </cell>
        </row>
        <row r="2384">
          <cell r="B2384">
            <v>7806</v>
          </cell>
          <cell r="D2384" t="str">
            <v>EAST CHAPITA 52-35</v>
          </cell>
          <cell r="E2384" t="str">
            <v>S</v>
          </cell>
          <cell r="F2384">
            <v>1000</v>
          </cell>
          <cell r="G2384" t="str">
            <v>RWP - Plant</v>
          </cell>
          <cell r="H2384">
            <v>1000</v>
          </cell>
          <cell r="I2384" t="str">
            <v>RWP - Plant</v>
          </cell>
          <cell r="J2384" t="str">
            <v>1910</v>
          </cell>
          <cell r="K2384">
            <v>1</v>
          </cell>
          <cell r="L2384">
            <v>39630</v>
          </cell>
          <cell r="M2384">
            <v>1</v>
          </cell>
          <cell r="N2384">
            <v>1</v>
          </cell>
          <cell r="O2384">
            <v>40391</v>
          </cell>
          <cell r="P2384">
            <v>1</v>
          </cell>
          <cell r="Q2384" t="str">
            <v>EOG Resources, Inc.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 t="b">
            <v>0</v>
          </cell>
          <cell r="Z2384">
            <v>0</v>
          </cell>
          <cell r="AA2384">
            <v>1</v>
          </cell>
          <cell r="AB2384" t="str">
            <v>|</v>
          </cell>
        </row>
        <row r="2385">
          <cell r="B2385">
            <v>7807</v>
          </cell>
          <cell r="D2385" t="str">
            <v>CHAPITA 697-32</v>
          </cell>
          <cell r="E2385" t="str">
            <v>S</v>
          </cell>
          <cell r="F2385">
            <v>1000</v>
          </cell>
          <cell r="G2385" t="str">
            <v>RWP - Plant</v>
          </cell>
          <cell r="H2385">
            <v>1000</v>
          </cell>
          <cell r="I2385" t="str">
            <v>RWP - Plant</v>
          </cell>
          <cell r="J2385" t="str">
            <v>1911</v>
          </cell>
          <cell r="K2385">
            <v>1</v>
          </cell>
          <cell r="L2385">
            <v>39630</v>
          </cell>
          <cell r="M2385">
            <v>1</v>
          </cell>
          <cell r="N2385">
            <v>1</v>
          </cell>
          <cell r="O2385">
            <v>40391</v>
          </cell>
          <cell r="P2385">
            <v>1</v>
          </cell>
          <cell r="Q2385" t="str">
            <v>EOG Resources, Inc.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 t="b">
            <v>0</v>
          </cell>
          <cell r="Z2385">
            <v>0</v>
          </cell>
          <cell r="AA2385">
            <v>1</v>
          </cell>
          <cell r="AB2385" t="str">
            <v>|</v>
          </cell>
        </row>
        <row r="2386">
          <cell r="B2386">
            <v>7807</v>
          </cell>
          <cell r="D2386" t="str">
            <v>CHAPITA 697-32</v>
          </cell>
          <cell r="E2386" t="str">
            <v>S</v>
          </cell>
          <cell r="F2386">
            <v>1000</v>
          </cell>
          <cell r="G2386" t="str">
            <v>RWP - Plant</v>
          </cell>
          <cell r="H2386">
            <v>1000</v>
          </cell>
          <cell r="I2386" t="str">
            <v>RWP - Plant</v>
          </cell>
          <cell r="J2386" t="str">
            <v>1911</v>
          </cell>
          <cell r="K2386">
            <v>1</v>
          </cell>
          <cell r="L2386">
            <v>39630</v>
          </cell>
          <cell r="M2386">
            <v>8</v>
          </cell>
          <cell r="N2386">
            <v>0</v>
          </cell>
          <cell r="O2386">
            <v>40391</v>
          </cell>
          <cell r="P2386">
            <v>2</v>
          </cell>
          <cell r="Q2386" t="str">
            <v>Kerr McGee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 t="b">
            <v>0</v>
          </cell>
          <cell r="Z2386">
            <v>0</v>
          </cell>
          <cell r="AA2386">
            <v>99</v>
          </cell>
          <cell r="AB2386" t="str">
            <v>|</v>
          </cell>
        </row>
        <row r="2387">
          <cell r="B2387">
            <v>7808</v>
          </cell>
          <cell r="D2387" t="str">
            <v>EAST CHAPITA 81-23</v>
          </cell>
          <cell r="E2387" t="str">
            <v>S</v>
          </cell>
          <cell r="F2387">
            <v>1000</v>
          </cell>
          <cell r="G2387" t="str">
            <v>RWP - Plant</v>
          </cell>
          <cell r="H2387">
            <v>1000</v>
          </cell>
          <cell r="I2387" t="str">
            <v>RWP - Plant</v>
          </cell>
          <cell r="J2387" t="str">
            <v>1900</v>
          </cell>
          <cell r="K2387">
            <v>1</v>
          </cell>
          <cell r="L2387">
            <v>39630</v>
          </cell>
          <cell r="M2387">
            <v>1</v>
          </cell>
          <cell r="N2387">
            <v>1</v>
          </cell>
          <cell r="O2387">
            <v>40391</v>
          </cell>
          <cell r="P2387">
            <v>1</v>
          </cell>
          <cell r="Q2387" t="str">
            <v>EOG Resources, Inc.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 t="b">
            <v>0</v>
          </cell>
          <cell r="Z2387">
            <v>0</v>
          </cell>
          <cell r="AA2387">
            <v>1</v>
          </cell>
          <cell r="AB2387" t="str">
            <v>|</v>
          </cell>
        </row>
        <row r="2388">
          <cell r="B2388">
            <v>7809</v>
          </cell>
          <cell r="D2388" t="str">
            <v>CHAPITA 668-06X</v>
          </cell>
          <cell r="E2388" t="str">
            <v>S</v>
          </cell>
          <cell r="F2388">
            <v>1000</v>
          </cell>
          <cell r="G2388" t="str">
            <v>RWP - Plant</v>
          </cell>
          <cell r="H2388">
            <v>1000</v>
          </cell>
          <cell r="I2388" t="str">
            <v>RWP - Plant</v>
          </cell>
          <cell r="J2388" t="str">
            <v>1901</v>
          </cell>
          <cell r="K2388">
            <v>1</v>
          </cell>
          <cell r="L2388">
            <v>39630</v>
          </cell>
          <cell r="M2388">
            <v>1</v>
          </cell>
          <cell r="N2388">
            <v>1</v>
          </cell>
          <cell r="O2388">
            <v>40391</v>
          </cell>
          <cell r="P2388">
            <v>1</v>
          </cell>
          <cell r="Q2388" t="str">
            <v>EOG Resources, Inc.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  <cell r="X2388">
            <v>0</v>
          </cell>
          <cell r="Y2388" t="b">
            <v>0</v>
          </cell>
          <cell r="Z2388">
            <v>0</v>
          </cell>
          <cell r="AA2388">
            <v>1</v>
          </cell>
          <cell r="AB2388" t="str">
            <v>|</v>
          </cell>
        </row>
        <row r="2389">
          <cell r="B2389">
            <v>7809</v>
          </cell>
          <cell r="D2389" t="str">
            <v>CHAPITA 668-06X</v>
          </cell>
          <cell r="E2389" t="str">
            <v>S</v>
          </cell>
          <cell r="F2389">
            <v>1000</v>
          </cell>
          <cell r="G2389" t="str">
            <v>RWP - Plant</v>
          </cell>
          <cell r="H2389">
            <v>1000</v>
          </cell>
          <cell r="I2389" t="str">
            <v>RWP - Plant</v>
          </cell>
          <cell r="J2389" t="str">
            <v>1901</v>
          </cell>
          <cell r="K2389">
            <v>1</v>
          </cell>
          <cell r="L2389">
            <v>39630</v>
          </cell>
          <cell r="M2389">
            <v>8</v>
          </cell>
          <cell r="N2389">
            <v>0</v>
          </cell>
          <cell r="O2389">
            <v>40391</v>
          </cell>
          <cell r="P2389">
            <v>2</v>
          </cell>
          <cell r="Q2389" t="str">
            <v>Kerr McGee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 t="b">
            <v>0</v>
          </cell>
          <cell r="Z2389">
            <v>0</v>
          </cell>
          <cell r="AA2389">
            <v>99</v>
          </cell>
          <cell r="AB2389" t="str">
            <v>|</v>
          </cell>
        </row>
        <row r="2390">
          <cell r="B2390">
            <v>7811</v>
          </cell>
          <cell r="D2390" t="str">
            <v>CHAPITA 1248-1</v>
          </cell>
          <cell r="E2390" t="str">
            <v>S</v>
          </cell>
          <cell r="F2390">
            <v>1000</v>
          </cell>
          <cell r="G2390" t="str">
            <v>RWP - Plant</v>
          </cell>
          <cell r="H2390">
            <v>1000</v>
          </cell>
          <cell r="I2390" t="str">
            <v>RWP - Plant</v>
          </cell>
          <cell r="J2390" t="str">
            <v>1902</v>
          </cell>
          <cell r="K2390">
            <v>1</v>
          </cell>
          <cell r="L2390">
            <v>39630</v>
          </cell>
          <cell r="M2390">
            <v>1</v>
          </cell>
          <cell r="N2390">
            <v>1</v>
          </cell>
          <cell r="O2390">
            <v>40391</v>
          </cell>
          <cell r="P2390">
            <v>1</v>
          </cell>
          <cell r="Q2390" t="str">
            <v>EOG Resources, Inc.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 t="b">
            <v>0</v>
          </cell>
          <cell r="Z2390">
            <v>0</v>
          </cell>
          <cell r="AA2390">
            <v>1</v>
          </cell>
          <cell r="AB2390" t="str">
            <v>|</v>
          </cell>
        </row>
        <row r="2391">
          <cell r="B2391">
            <v>7811</v>
          </cell>
          <cell r="D2391" t="str">
            <v>CHAPITA 1248-1</v>
          </cell>
          <cell r="E2391" t="str">
            <v>S</v>
          </cell>
          <cell r="F2391">
            <v>1000</v>
          </cell>
          <cell r="G2391" t="str">
            <v>RWP - Plant</v>
          </cell>
          <cell r="H2391">
            <v>1000</v>
          </cell>
          <cell r="I2391" t="str">
            <v>RWP - Plant</v>
          </cell>
          <cell r="J2391" t="str">
            <v>1902</v>
          </cell>
          <cell r="K2391">
            <v>1</v>
          </cell>
          <cell r="L2391">
            <v>39630</v>
          </cell>
          <cell r="M2391">
            <v>8</v>
          </cell>
          <cell r="N2391">
            <v>0</v>
          </cell>
          <cell r="O2391">
            <v>40391</v>
          </cell>
          <cell r="P2391">
            <v>2</v>
          </cell>
          <cell r="Q2391" t="str">
            <v>Kerr McGee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 t="b">
            <v>0</v>
          </cell>
          <cell r="Z2391">
            <v>0</v>
          </cell>
          <cell r="AA2391">
            <v>99</v>
          </cell>
          <cell r="AB2391" t="str">
            <v>|</v>
          </cell>
        </row>
        <row r="2392">
          <cell r="B2392">
            <v>7812</v>
          </cell>
          <cell r="D2392" t="str">
            <v>WV 13d-23-8-21 (Run 1)</v>
          </cell>
          <cell r="E2392" t="str">
            <v>S</v>
          </cell>
          <cell r="F2392">
            <v>1000</v>
          </cell>
          <cell r="G2392" t="str">
            <v>RWP - Plant</v>
          </cell>
          <cell r="H2392">
            <v>1000</v>
          </cell>
          <cell r="I2392" t="str">
            <v>RWP - Plant</v>
          </cell>
          <cell r="J2392" t="str">
            <v>1903</v>
          </cell>
          <cell r="K2392">
            <v>1</v>
          </cell>
          <cell r="L2392">
            <v>39630</v>
          </cell>
          <cell r="M2392">
            <v>4</v>
          </cell>
          <cell r="N2392">
            <v>1</v>
          </cell>
          <cell r="O2392">
            <v>40391</v>
          </cell>
          <cell r="P2392">
            <v>4</v>
          </cell>
          <cell r="Q2392" t="str">
            <v>QEP Energy Company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 t="b">
            <v>0</v>
          </cell>
          <cell r="Z2392">
            <v>0</v>
          </cell>
          <cell r="AA2392">
            <v>99</v>
          </cell>
          <cell r="AB2392" t="str">
            <v>|</v>
          </cell>
        </row>
        <row r="2393">
          <cell r="B2393">
            <v>7814</v>
          </cell>
          <cell r="D2393" t="str">
            <v>CHAPITA 1023-15</v>
          </cell>
          <cell r="E2393" t="str">
            <v>S</v>
          </cell>
          <cell r="F2393">
            <v>1000</v>
          </cell>
          <cell r="G2393" t="str">
            <v>RWP - Plant</v>
          </cell>
          <cell r="H2393">
            <v>1000</v>
          </cell>
          <cell r="I2393" t="str">
            <v>RWP - Plant</v>
          </cell>
          <cell r="J2393" t="str">
            <v>1904</v>
          </cell>
          <cell r="K2393">
            <v>1</v>
          </cell>
          <cell r="L2393">
            <v>39630</v>
          </cell>
          <cell r="M2393">
            <v>1</v>
          </cell>
          <cell r="N2393">
            <v>1</v>
          </cell>
          <cell r="O2393">
            <v>40391</v>
          </cell>
          <cell r="P2393">
            <v>1</v>
          </cell>
          <cell r="Q2393" t="str">
            <v>EOG Resources, Inc.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 t="b">
            <v>0</v>
          </cell>
          <cell r="Z2393">
            <v>0</v>
          </cell>
          <cell r="AA2393">
            <v>1</v>
          </cell>
          <cell r="AB2393" t="str">
            <v>|</v>
          </cell>
        </row>
        <row r="2394">
          <cell r="B2394">
            <v>7814</v>
          </cell>
          <cell r="D2394" t="str">
            <v>CHAPITA 1023-15</v>
          </cell>
          <cell r="E2394" t="str">
            <v>S</v>
          </cell>
          <cell r="F2394">
            <v>1000</v>
          </cell>
          <cell r="G2394" t="str">
            <v>RWP - Plant</v>
          </cell>
          <cell r="H2394">
            <v>1000</v>
          </cell>
          <cell r="I2394" t="str">
            <v>RWP - Plant</v>
          </cell>
          <cell r="J2394" t="str">
            <v>1904</v>
          </cell>
          <cell r="K2394">
            <v>1</v>
          </cell>
          <cell r="L2394">
            <v>39630</v>
          </cell>
          <cell r="M2394">
            <v>8</v>
          </cell>
          <cell r="N2394">
            <v>0</v>
          </cell>
          <cell r="O2394">
            <v>40391</v>
          </cell>
          <cell r="P2394">
            <v>2</v>
          </cell>
          <cell r="Q2394" t="str">
            <v>Kerr McGee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</v>
          </cell>
          <cell r="Y2394" t="b">
            <v>0</v>
          </cell>
          <cell r="Z2394">
            <v>0</v>
          </cell>
          <cell r="AA2394">
            <v>99</v>
          </cell>
          <cell r="AB2394" t="str">
            <v>|</v>
          </cell>
        </row>
        <row r="2395">
          <cell r="B2395">
            <v>7815</v>
          </cell>
          <cell r="D2395" t="str">
            <v>GB 15d-27-8-21 (Run 1)</v>
          </cell>
          <cell r="E2395" t="str">
            <v>S</v>
          </cell>
          <cell r="F2395">
            <v>1000</v>
          </cell>
          <cell r="G2395" t="str">
            <v>RWP - Plant</v>
          </cell>
          <cell r="H2395">
            <v>1000</v>
          </cell>
          <cell r="I2395" t="str">
            <v>RWP - Plant</v>
          </cell>
          <cell r="J2395" t="str">
            <v>1905</v>
          </cell>
          <cell r="K2395">
            <v>1</v>
          </cell>
          <cell r="L2395">
            <v>39630</v>
          </cell>
          <cell r="M2395">
            <v>4</v>
          </cell>
          <cell r="N2395">
            <v>1</v>
          </cell>
          <cell r="O2395">
            <v>40391</v>
          </cell>
          <cell r="P2395">
            <v>4</v>
          </cell>
          <cell r="Q2395" t="str">
            <v>QEP Energy Company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 t="b">
            <v>0</v>
          </cell>
          <cell r="Z2395">
            <v>0</v>
          </cell>
          <cell r="AA2395">
            <v>99</v>
          </cell>
          <cell r="AB2395" t="str">
            <v>|</v>
          </cell>
        </row>
        <row r="2396">
          <cell r="B2396">
            <v>7817</v>
          </cell>
          <cell r="D2396" t="str">
            <v>EAST CHAPITA 30-16</v>
          </cell>
          <cell r="E2396" t="str">
            <v>S</v>
          </cell>
          <cell r="F2396">
            <v>1000</v>
          </cell>
          <cell r="G2396" t="str">
            <v>RWP - Plant</v>
          </cell>
          <cell r="H2396">
            <v>1000</v>
          </cell>
          <cell r="I2396" t="str">
            <v>RWP - Plant</v>
          </cell>
          <cell r="J2396" t="str">
            <v>1906</v>
          </cell>
          <cell r="K2396">
            <v>1</v>
          </cell>
          <cell r="L2396">
            <v>39630</v>
          </cell>
          <cell r="M2396">
            <v>1</v>
          </cell>
          <cell r="N2396">
            <v>1</v>
          </cell>
          <cell r="O2396">
            <v>40391</v>
          </cell>
          <cell r="P2396">
            <v>1</v>
          </cell>
          <cell r="Q2396" t="str">
            <v>EOG Resources, Inc.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 t="b">
            <v>0</v>
          </cell>
          <cell r="Z2396">
            <v>0</v>
          </cell>
          <cell r="AA2396">
            <v>1</v>
          </cell>
          <cell r="AB2396" t="str">
            <v>|</v>
          </cell>
        </row>
        <row r="2397">
          <cell r="B2397">
            <v>7818</v>
          </cell>
          <cell r="D2397" t="str">
            <v>CHAPITA 699-32</v>
          </cell>
          <cell r="E2397" t="str">
            <v>S</v>
          </cell>
          <cell r="F2397">
            <v>1000</v>
          </cell>
          <cell r="G2397" t="str">
            <v>RWP - Plant</v>
          </cell>
          <cell r="H2397">
            <v>1000</v>
          </cell>
          <cell r="I2397" t="str">
            <v>RWP - Plant</v>
          </cell>
          <cell r="J2397" t="str">
            <v>1907</v>
          </cell>
          <cell r="K2397">
            <v>1</v>
          </cell>
          <cell r="L2397">
            <v>39630</v>
          </cell>
          <cell r="M2397">
            <v>1</v>
          </cell>
          <cell r="N2397">
            <v>1</v>
          </cell>
          <cell r="O2397">
            <v>40391</v>
          </cell>
          <cell r="P2397">
            <v>1</v>
          </cell>
          <cell r="Q2397" t="str">
            <v>EOG Resources, Inc.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 t="b">
            <v>0</v>
          </cell>
          <cell r="Z2397">
            <v>0</v>
          </cell>
          <cell r="AA2397">
            <v>1</v>
          </cell>
          <cell r="AB2397" t="str">
            <v>|</v>
          </cell>
        </row>
        <row r="2398">
          <cell r="B2398">
            <v>7818</v>
          </cell>
          <cell r="D2398" t="str">
            <v>CHAPITA 699-32</v>
          </cell>
          <cell r="E2398" t="str">
            <v>S</v>
          </cell>
          <cell r="F2398">
            <v>1000</v>
          </cell>
          <cell r="G2398" t="str">
            <v>RWP - Plant</v>
          </cell>
          <cell r="H2398">
            <v>1000</v>
          </cell>
          <cell r="I2398" t="str">
            <v>RWP - Plant</v>
          </cell>
          <cell r="J2398" t="str">
            <v>1907</v>
          </cell>
          <cell r="K2398">
            <v>1</v>
          </cell>
          <cell r="L2398">
            <v>39630</v>
          </cell>
          <cell r="M2398">
            <v>8</v>
          </cell>
          <cell r="N2398">
            <v>0</v>
          </cell>
          <cell r="O2398">
            <v>40391</v>
          </cell>
          <cell r="P2398">
            <v>2</v>
          </cell>
          <cell r="Q2398" t="str">
            <v>Kerr McGee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>
            <v>0</v>
          </cell>
          <cell r="W2398">
            <v>0</v>
          </cell>
          <cell r="X2398">
            <v>0</v>
          </cell>
          <cell r="Y2398" t="b">
            <v>0</v>
          </cell>
          <cell r="Z2398">
            <v>0</v>
          </cell>
          <cell r="AA2398">
            <v>99</v>
          </cell>
          <cell r="AB2398" t="str">
            <v>|</v>
          </cell>
        </row>
        <row r="2399">
          <cell r="B2399">
            <v>7819</v>
          </cell>
          <cell r="D2399" t="str">
            <v>CHAPITA 1275-22</v>
          </cell>
          <cell r="E2399" t="str">
            <v>S</v>
          </cell>
          <cell r="F2399">
            <v>1000</v>
          </cell>
          <cell r="G2399" t="str">
            <v>RWP - Plant</v>
          </cell>
          <cell r="H2399">
            <v>1000</v>
          </cell>
          <cell r="I2399" t="str">
            <v>RWP - Plant</v>
          </cell>
          <cell r="J2399" t="str">
            <v>1908</v>
          </cell>
          <cell r="K2399">
            <v>1</v>
          </cell>
          <cell r="L2399">
            <v>39630</v>
          </cell>
          <cell r="M2399">
            <v>1</v>
          </cell>
          <cell r="N2399">
            <v>1</v>
          </cell>
          <cell r="O2399">
            <v>40391</v>
          </cell>
          <cell r="P2399">
            <v>1</v>
          </cell>
          <cell r="Q2399" t="str">
            <v>EOG Resources, Inc.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0</v>
          </cell>
          <cell r="W2399">
            <v>0</v>
          </cell>
          <cell r="X2399">
            <v>0</v>
          </cell>
          <cell r="Y2399" t="b">
            <v>0</v>
          </cell>
          <cell r="Z2399">
            <v>0</v>
          </cell>
          <cell r="AA2399">
            <v>1</v>
          </cell>
          <cell r="AB2399" t="str">
            <v>|</v>
          </cell>
        </row>
        <row r="2400">
          <cell r="B2400">
            <v>7819</v>
          </cell>
          <cell r="D2400" t="str">
            <v>CHAPITA 1275-22</v>
          </cell>
          <cell r="E2400" t="str">
            <v>S</v>
          </cell>
          <cell r="F2400">
            <v>1000</v>
          </cell>
          <cell r="G2400" t="str">
            <v>RWP - Plant</v>
          </cell>
          <cell r="H2400">
            <v>1000</v>
          </cell>
          <cell r="I2400" t="str">
            <v>RWP - Plant</v>
          </cell>
          <cell r="J2400" t="str">
            <v>1908</v>
          </cell>
          <cell r="K2400">
            <v>1</v>
          </cell>
          <cell r="L2400">
            <v>39630</v>
          </cell>
          <cell r="M2400">
            <v>8</v>
          </cell>
          <cell r="N2400">
            <v>0</v>
          </cell>
          <cell r="O2400">
            <v>40391</v>
          </cell>
          <cell r="P2400">
            <v>2</v>
          </cell>
          <cell r="Q2400" t="str">
            <v>Kerr McGee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>
            <v>0</v>
          </cell>
          <cell r="W2400">
            <v>0</v>
          </cell>
          <cell r="X2400">
            <v>0</v>
          </cell>
          <cell r="Y2400" t="b">
            <v>0</v>
          </cell>
          <cell r="Z2400">
            <v>0</v>
          </cell>
          <cell r="AA2400">
            <v>99</v>
          </cell>
          <cell r="AB2400" t="str">
            <v>|</v>
          </cell>
        </row>
        <row r="2401">
          <cell r="B2401">
            <v>7820</v>
          </cell>
          <cell r="D2401" t="str">
            <v>NORTH CHAPITA 341-26</v>
          </cell>
          <cell r="E2401" t="str">
            <v>S</v>
          </cell>
          <cell r="F2401">
            <v>1000</v>
          </cell>
          <cell r="G2401" t="str">
            <v>RWP - Plant</v>
          </cell>
          <cell r="H2401">
            <v>1000</v>
          </cell>
          <cell r="I2401" t="str">
            <v>RWP - Plant</v>
          </cell>
          <cell r="J2401" t="str">
            <v>1912</v>
          </cell>
          <cell r="K2401">
            <v>1</v>
          </cell>
          <cell r="L2401">
            <v>39630</v>
          </cell>
          <cell r="M2401">
            <v>1</v>
          </cell>
          <cell r="N2401">
            <v>1</v>
          </cell>
          <cell r="O2401">
            <v>40391</v>
          </cell>
          <cell r="P2401">
            <v>1</v>
          </cell>
          <cell r="Q2401" t="str">
            <v>EOG Resources, Inc.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 t="b">
            <v>0</v>
          </cell>
          <cell r="Z2401">
            <v>0</v>
          </cell>
          <cell r="AA2401">
            <v>1</v>
          </cell>
          <cell r="AB2401" t="str">
            <v>|</v>
          </cell>
        </row>
        <row r="2402">
          <cell r="B2402">
            <v>7820</v>
          </cell>
          <cell r="D2402" t="str">
            <v>NORTH CHAPITA 341-26</v>
          </cell>
          <cell r="E2402" t="str">
            <v>S</v>
          </cell>
          <cell r="F2402">
            <v>1000</v>
          </cell>
          <cell r="G2402" t="str">
            <v>RWP - Plant</v>
          </cell>
          <cell r="H2402">
            <v>1000</v>
          </cell>
          <cell r="I2402" t="str">
            <v>RWP - Plant</v>
          </cell>
          <cell r="J2402" t="str">
            <v>1912</v>
          </cell>
          <cell r="K2402">
            <v>1</v>
          </cell>
          <cell r="L2402">
            <v>39630</v>
          </cell>
          <cell r="M2402">
            <v>6</v>
          </cell>
          <cell r="N2402">
            <v>0</v>
          </cell>
          <cell r="O2402">
            <v>40391</v>
          </cell>
          <cell r="P2402">
            <v>1</v>
          </cell>
          <cell r="Q2402" t="str">
            <v>EOG Resources, Inc.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>
            <v>0</v>
          </cell>
          <cell r="W2402">
            <v>0</v>
          </cell>
          <cell r="X2402">
            <v>0</v>
          </cell>
          <cell r="Y2402" t="b">
            <v>0</v>
          </cell>
          <cell r="Z2402">
            <v>0</v>
          </cell>
          <cell r="AA2402">
            <v>1</v>
          </cell>
          <cell r="AB2402" t="str">
            <v>|</v>
          </cell>
        </row>
        <row r="2403">
          <cell r="B2403">
            <v>7820</v>
          </cell>
          <cell r="D2403" t="str">
            <v>NORTH CHAPITA 341-26</v>
          </cell>
          <cell r="E2403" t="str">
            <v>S</v>
          </cell>
          <cell r="F2403">
            <v>1000</v>
          </cell>
          <cell r="G2403" t="str">
            <v>RWP - Plant</v>
          </cell>
          <cell r="H2403">
            <v>1000</v>
          </cell>
          <cell r="I2403" t="str">
            <v>RWP - Plant</v>
          </cell>
          <cell r="J2403" t="str">
            <v>1912</v>
          </cell>
          <cell r="K2403">
            <v>1</v>
          </cell>
          <cell r="L2403">
            <v>39630</v>
          </cell>
          <cell r="M2403">
            <v>8</v>
          </cell>
          <cell r="N2403">
            <v>0</v>
          </cell>
          <cell r="O2403">
            <v>40391</v>
          </cell>
          <cell r="P2403">
            <v>2</v>
          </cell>
          <cell r="Q2403" t="str">
            <v>Kerr McGee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0</v>
          </cell>
          <cell r="W2403">
            <v>0</v>
          </cell>
          <cell r="X2403">
            <v>0</v>
          </cell>
          <cell r="Y2403" t="b">
            <v>0</v>
          </cell>
          <cell r="Z2403">
            <v>0</v>
          </cell>
          <cell r="AA2403">
            <v>99</v>
          </cell>
          <cell r="AB2403" t="str">
            <v>|</v>
          </cell>
        </row>
        <row r="2404">
          <cell r="B2404">
            <v>7822</v>
          </cell>
          <cell r="D2404" t="str">
            <v>EAST CHAPITA 56-16</v>
          </cell>
          <cell r="E2404" t="str">
            <v>S</v>
          </cell>
          <cell r="F2404">
            <v>1000</v>
          </cell>
          <cell r="G2404" t="str">
            <v>RWP - Plant</v>
          </cell>
          <cell r="H2404">
            <v>1000</v>
          </cell>
          <cell r="I2404" t="str">
            <v>RWP - Plant</v>
          </cell>
          <cell r="J2404" t="str">
            <v>1909</v>
          </cell>
          <cell r="K2404">
            <v>1</v>
          </cell>
          <cell r="L2404">
            <v>39630</v>
          </cell>
          <cell r="M2404">
            <v>1</v>
          </cell>
          <cell r="N2404">
            <v>1</v>
          </cell>
          <cell r="O2404">
            <v>40391</v>
          </cell>
          <cell r="P2404">
            <v>1</v>
          </cell>
          <cell r="Q2404" t="str">
            <v>EOG Resources, Inc.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0</v>
          </cell>
          <cell r="W2404">
            <v>0</v>
          </cell>
          <cell r="X2404">
            <v>0</v>
          </cell>
          <cell r="Y2404" t="b">
            <v>0</v>
          </cell>
          <cell r="Z2404">
            <v>0</v>
          </cell>
          <cell r="AA2404">
            <v>1</v>
          </cell>
          <cell r="AB2404" t="str">
            <v>|</v>
          </cell>
        </row>
        <row r="2405">
          <cell r="B2405">
            <v>7823</v>
          </cell>
          <cell r="D2405" t="str">
            <v>CHAPITA 719-33</v>
          </cell>
          <cell r="E2405" t="str">
            <v>S</v>
          </cell>
          <cell r="F2405">
            <v>1000</v>
          </cell>
          <cell r="G2405" t="str">
            <v>RWP - Plant</v>
          </cell>
          <cell r="H2405">
            <v>1000</v>
          </cell>
          <cell r="I2405" t="str">
            <v>RWP - Plant</v>
          </cell>
          <cell r="J2405" t="str">
            <v>1913</v>
          </cell>
          <cell r="K2405">
            <v>1</v>
          </cell>
          <cell r="L2405">
            <v>39630</v>
          </cell>
          <cell r="M2405">
            <v>1</v>
          </cell>
          <cell r="N2405">
            <v>1</v>
          </cell>
          <cell r="O2405">
            <v>40391</v>
          </cell>
          <cell r="P2405">
            <v>1</v>
          </cell>
          <cell r="Q2405" t="str">
            <v>EOG Resources, Inc.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 t="b">
            <v>0</v>
          </cell>
          <cell r="Z2405">
            <v>0</v>
          </cell>
          <cell r="AA2405">
            <v>1</v>
          </cell>
          <cell r="AB2405" t="str">
            <v>|</v>
          </cell>
        </row>
        <row r="2406">
          <cell r="B2406">
            <v>7823</v>
          </cell>
          <cell r="D2406" t="str">
            <v>CHAPITA 719-33</v>
          </cell>
          <cell r="E2406" t="str">
            <v>S</v>
          </cell>
          <cell r="F2406">
            <v>1000</v>
          </cell>
          <cell r="G2406" t="str">
            <v>RWP - Plant</v>
          </cell>
          <cell r="H2406">
            <v>1000</v>
          </cell>
          <cell r="I2406" t="str">
            <v>RWP - Plant</v>
          </cell>
          <cell r="J2406" t="str">
            <v>1913</v>
          </cell>
          <cell r="K2406">
            <v>1</v>
          </cell>
          <cell r="L2406">
            <v>39630</v>
          </cell>
          <cell r="M2406">
            <v>8</v>
          </cell>
          <cell r="N2406">
            <v>0</v>
          </cell>
          <cell r="O2406">
            <v>40391</v>
          </cell>
          <cell r="P2406">
            <v>2</v>
          </cell>
          <cell r="Q2406" t="str">
            <v>Kerr McGee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 t="b">
            <v>0</v>
          </cell>
          <cell r="Z2406">
            <v>0</v>
          </cell>
          <cell r="AA2406">
            <v>99</v>
          </cell>
          <cell r="AB2406" t="str">
            <v>|</v>
          </cell>
        </row>
        <row r="2407">
          <cell r="B2407">
            <v>7824</v>
          </cell>
          <cell r="D2407" t="str">
            <v>CHAPITA 1363-25H A</v>
          </cell>
          <cell r="E2407" t="str">
            <v>S</v>
          </cell>
          <cell r="F2407">
            <v>1000</v>
          </cell>
          <cell r="G2407" t="str">
            <v>RWP - Plant</v>
          </cell>
          <cell r="H2407">
            <v>1000</v>
          </cell>
          <cell r="I2407" t="str">
            <v>RWP - Plant</v>
          </cell>
          <cell r="J2407" t="str">
            <v>1915</v>
          </cell>
          <cell r="K2407">
            <v>1</v>
          </cell>
          <cell r="L2407">
            <v>39661</v>
          </cell>
          <cell r="M2407">
            <v>1</v>
          </cell>
          <cell r="N2407">
            <v>1</v>
          </cell>
          <cell r="O2407">
            <v>40391</v>
          </cell>
          <cell r="P2407">
            <v>1</v>
          </cell>
          <cell r="Q2407" t="str">
            <v>EOG Resources, Inc.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  <cell r="X2407">
            <v>0</v>
          </cell>
          <cell r="Y2407" t="b">
            <v>0</v>
          </cell>
          <cell r="Z2407">
            <v>0</v>
          </cell>
          <cell r="AA2407">
            <v>1</v>
          </cell>
          <cell r="AB2407" t="str">
            <v>|</v>
          </cell>
        </row>
        <row r="2408">
          <cell r="B2408">
            <v>7825</v>
          </cell>
          <cell r="D2408" t="str">
            <v>CHAPITA 1363-25H B</v>
          </cell>
          <cell r="E2408" t="str">
            <v>S</v>
          </cell>
          <cell r="F2408">
            <v>1000</v>
          </cell>
          <cell r="G2408" t="str">
            <v>RWP - Plant</v>
          </cell>
          <cell r="H2408">
            <v>1000</v>
          </cell>
          <cell r="I2408" t="str">
            <v>RWP - Plant</v>
          </cell>
          <cell r="J2408" t="str">
            <v>1916</v>
          </cell>
          <cell r="K2408">
            <v>1</v>
          </cell>
          <cell r="L2408">
            <v>39661</v>
          </cell>
          <cell r="M2408">
            <v>1</v>
          </cell>
          <cell r="N2408">
            <v>1</v>
          </cell>
          <cell r="O2408">
            <v>39661</v>
          </cell>
          <cell r="P2408">
            <v>1</v>
          </cell>
          <cell r="Q2408" t="str">
            <v>EOG Resources, Inc.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 t="b">
            <v>0</v>
          </cell>
          <cell r="Z2408">
            <v>0</v>
          </cell>
          <cell r="AA2408">
            <v>1</v>
          </cell>
          <cell r="AB2408" t="str">
            <v>|</v>
          </cell>
        </row>
        <row r="2409">
          <cell r="B2409">
            <v>7825</v>
          </cell>
          <cell r="D2409" t="str">
            <v>CHAPITA 1363-25H B</v>
          </cell>
          <cell r="E2409" t="str">
            <v>S</v>
          </cell>
          <cell r="F2409">
            <v>1000</v>
          </cell>
          <cell r="G2409" t="str">
            <v>RWP - Plant</v>
          </cell>
          <cell r="H2409">
            <v>1000</v>
          </cell>
          <cell r="I2409" t="str">
            <v>RWP - Plant</v>
          </cell>
          <cell r="J2409" t="str">
            <v>1916</v>
          </cell>
          <cell r="K2409">
            <v>1</v>
          </cell>
          <cell r="L2409">
            <v>39661</v>
          </cell>
          <cell r="M2409">
            <v>1</v>
          </cell>
          <cell r="N2409">
            <v>0</v>
          </cell>
          <cell r="O2409">
            <v>39661</v>
          </cell>
          <cell r="P2409">
            <v>1</v>
          </cell>
          <cell r="Q2409" t="str">
            <v>EOG Resources, Inc.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 t="b">
            <v>0</v>
          </cell>
          <cell r="Z2409">
            <v>0</v>
          </cell>
          <cell r="AA2409">
            <v>1</v>
          </cell>
          <cell r="AB2409" t="str">
            <v>|</v>
          </cell>
        </row>
        <row r="2410">
          <cell r="B2410">
            <v>7826</v>
          </cell>
          <cell r="D2410" t="str">
            <v>CHAPITA 965-34</v>
          </cell>
          <cell r="E2410" t="str">
            <v>S</v>
          </cell>
          <cell r="F2410">
            <v>1000</v>
          </cell>
          <cell r="G2410" t="str">
            <v>RWP - Plant</v>
          </cell>
          <cell r="H2410">
            <v>1000</v>
          </cell>
          <cell r="I2410" t="str">
            <v>RWP - Plant</v>
          </cell>
          <cell r="J2410" t="str">
            <v>1917</v>
          </cell>
          <cell r="K2410">
            <v>1</v>
          </cell>
          <cell r="L2410">
            <v>39661</v>
          </cell>
          <cell r="M2410">
            <v>1</v>
          </cell>
          <cell r="N2410">
            <v>1</v>
          </cell>
          <cell r="O2410">
            <v>40391</v>
          </cell>
          <cell r="P2410">
            <v>1</v>
          </cell>
          <cell r="Q2410" t="str">
            <v>EOG Resources, Inc.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 t="b">
            <v>0</v>
          </cell>
          <cell r="Z2410">
            <v>0</v>
          </cell>
          <cell r="AA2410">
            <v>1</v>
          </cell>
          <cell r="AB2410" t="str">
            <v>|</v>
          </cell>
        </row>
        <row r="2411">
          <cell r="B2411">
            <v>7826</v>
          </cell>
          <cell r="D2411" t="str">
            <v>CHAPITA 965-34</v>
          </cell>
          <cell r="E2411" t="str">
            <v>S</v>
          </cell>
          <cell r="F2411">
            <v>1000</v>
          </cell>
          <cell r="G2411" t="str">
            <v>RWP - Plant</v>
          </cell>
          <cell r="H2411">
            <v>1000</v>
          </cell>
          <cell r="I2411" t="str">
            <v>RWP - Plant</v>
          </cell>
          <cell r="J2411" t="str">
            <v>1917</v>
          </cell>
          <cell r="K2411">
            <v>1</v>
          </cell>
          <cell r="L2411">
            <v>39661</v>
          </cell>
          <cell r="M2411">
            <v>8</v>
          </cell>
          <cell r="N2411">
            <v>0</v>
          </cell>
          <cell r="O2411">
            <v>40391</v>
          </cell>
          <cell r="P2411">
            <v>2</v>
          </cell>
          <cell r="Q2411" t="str">
            <v>Kerr McGee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 t="b">
            <v>0</v>
          </cell>
          <cell r="Z2411">
            <v>0</v>
          </cell>
          <cell r="AA2411">
            <v>99</v>
          </cell>
          <cell r="AB2411" t="str">
            <v>|</v>
          </cell>
        </row>
        <row r="2412">
          <cell r="B2412">
            <v>7828</v>
          </cell>
          <cell r="D2412" t="str">
            <v>CHAPITA 1238-22</v>
          </cell>
          <cell r="E2412" t="str">
            <v>S</v>
          </cell>
          <cell r="F2412">
            <v>1000</v>
          </cell>
          <cell r="G2412" t="str">
            <v>RWP - Plant</v>
          </cell>
          <cell r="H2412">
            <v>1000</v>
          </cell>
          <cell r="I2412" t="str">
            <v>RWP - Plant</v>
          </cell>
          <cell r="J2412" t="str">
            <v>1918</v>
          </cell>
          <cell r="K2412">
            <v>1</v>
          </cell>
          <cell r="L2412">
            <v>39661</v>
          </cell>
          <cell r="M2412">
            <v>1</v>
          </cell>
          <cell r="N2412">
            <v>1</v>
          </cell>
          <cell r="O2412">
            <v>40391</v>
          </cell>
          <cell r="P2412">
            <v>1</v>
          </cell>
          <cell r="Q2412" t="str">
            <v>EOG Resources, Inc.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 t="b">
            <v>0</v>
          </cell>
          <cell r="Z2412">
            <v>0</v>
          </cell>
          <cell r="AA2412">
            <v>1</v>
          </cell>
          <cell r="AB2412" t="str">
            <v>|</v>
          </cell>
        </row>
        <row r="2413">
          <cell r="B2413">
            <v>7828</v>
          </cell>
          <cell r="D2413" t="str">
            <v>CHAPITA 1238-22</v>
          </cell>
          <cell r="E2413" t="str">
            <v>S</v>
          </cell>
          <cell r="F2413">
            <v>1000</v>
          </cell>
          <cell r="G2413" t="str">
            <v>RWP - Plant</v>
          </cell>
          <cell r="H2413">
            <v>1000</v>
          </cell>
          <cell r="I2413" t="str">
            <v>RWP - Plant</v>
          </cell>
          <cell r="J2413" t="str">
            <v>1918</v>
          </cell>
          <cell r="K2413">
            <v>1</v>
          </cell>
          <cell r="L2413">
            <v>39661</v>
          </cell>
          <cell r="M2413">
            <v>8</v>
          </cell>
          <cell r="N2413">
            <v>0</v>
          </cell>
          <cell r="O2413">
            <v>40391</v>
          </cell>
          <cell r="P2413">
            <v>2</v>
          </cell>
          <cell r="Q2413" t="str">
            <v>Kerr McGee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 t="b">
            <v>0</v>
          </cell>
          <cell r="Z2413">
            <v>0</v>
          </cell>
          <cell r="AA2413">
            <v>99</v>
          </cell>
          <cell r="AB2413" t="str">
            <v>|</v>
          </cell>
        </row>
        <row r="2414">
          <cell r="B2414">
            <v>7829</v>
          </cell>
          <cell r="D2414" t="str">
            <v>CHAPITA WV 7bd-23-8-21 (Run1)</v>
          </cell>
          <cell r="E2414" t="str">
            <v>S</v>
          </cell>
          <cell r="F2414">
            <v>1000</v>
          </cell>
          <cell r="G2414" t="str">
            <v>RWP - Plant</v>
          </cell>
          <cell r="H2414">
            <v>1000</v>
          </cell>
          <cell r="I2414" t="str">
            <v>RWP - Plant</v>
          </cell>
          <cell r="J2414" t="str">
            <v>1919</v>
          </cell>
          <cell r="K2414">
            <v>1</v>
          </cell>
          <cell r="L2414">
            <v>39661</v>
          </cell>
          <cell r="M2414">
            <v>4</v>
          </cell>
          <cell r="N2414">
            <v>1</v>
          </cell>
          <cell r="O2414">
            <v>40391</v>
          </cell>
          <cell r="P2414">
            <v>4</v>
          </cell>
          <cell r="Q2414" t="str">
            <v>QEP Energy Company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 t="b">
            <v>0</v>
          </cell>
          <cell r="Z2414">
            <v>0</v>
          </cell>
          <cell r="AA2414">
            <v>99</v>
          </cell>
          <cell r="AB2414" t="str">
            <v>|</v>
          </cell>
        </row>
        <row r="2415">
          <cell r="B2415">
            <v>7831</v>
          </cell>
          <cell r="D2415" t="str">
            <v>CHAPITA 1105-34</v>
          </cell>
          <cell r="E2415" t="str">
            <v>S</v>
          </cell>
          <cell r="F2415">
            <v>1000</v>
          </cell>
          <cell r="G2415" t="str">
            <v>RWP - Plant</v>
          </cell>
          <cell r="H2415">
            <v>1000</v>
          </cell>
          <cell r="I2415" t="str">
            <v>RWP - Plant</v>
          </cell>
          <cell r="J2415" t="str">
            <v>1920</v>
          </cell>
          <cell r="K2415">
            <v>1</v>
          </cell>
          <cell r="L2415">
            <v>39661</v>
          </cell>
          <cell r="M2415">
            <v>1</v>
          </cell>
          <cell r="N2415">
            <v>1</v>
          </cell>
          <cell r="O2415">
            <v>40391</v>
          </cell>
          <cell r="P2415">
            <v>1</v>
          </cell>
          <cell r="Q2415" t="str">
            <v>EOG Resources, Inc.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 t="b">
            <v>0</v>
          </cell>
          <cell r="Z2415">
            <v>0</v>
          </cell>
          <cell r="AA2415">
            <v>1</v>
          </cell>
          <cell r="AB2415" t="str">
            <v>|</v>
          </cell>
        </row>
        <row r="2416">
          <cell r="B2416">
            <v>7831</v>
          </cell>
          <cell r="D2416" t="str">
            <v>CHAPITA 1105-34</v>
          </cell>
          <cell r="E2416" t="str">
            <v>S</v>
          </cell>
          <cell r="F2416">
            <v>1000</v>
          </cell>
          <cell r="G2416" t="str">
            <v>RWP - Plant</v>
          </cell>
          <cell r="H2416">
            <v>1000</v>
          </cell>
          <cell r="I2416" t="str">
            <v>RWP - Plant</v>
          </cell>
          <cell r="J2416" t="str">
            <v>1920</v>
          </cell>
          <cell r="K2416">
            <v>1</v>
          </cell>
          <cell r="L2416">
            <v>39661</v>
          </cell>
          <cell r="M2416">
            <v>8</v>
          </cell>
          <cell r="N2416">
            <v>0</v>
          </cell>
          <cell r="O2416">
            <v>40391</v>
          </cell>
          <cell r="P2416">
            <v>2</v>
          </cell>
          <cell r="Q2416" t="str">
            <v>Kerr McGee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 t="b">
            <v>0</v>
          </cell>
          <cell r="Z2416">
            <v>0</v>
          </cell>
          <cell r="AA2416">
            <v>99</v>
          </cell>
          <cell r="AB2416" t="str">
            <v>|</v>
          </cell>
        </row>
        <row r="2417">
          <cell r="B2417">
            <v>7832</v>
          </cell>
          <cell r="D2417" t="str">
            <v>CHAPITA 732-32</v>
          </cell>
          <cell r="E2417" t="str">
            <v>S</v>
          </cell>
          <cell r="F2417">
            <v>1000</v>
          </cell>
          <cell r="G2417" t="str">
            <v>RWP - Plant</v>
          </cell>
          <cell r="H2417">
            <v>1000</v>
          </cell>
          <cell r="I2417" t="str">
            <v>RWP - Plant</v>
          </cell>
          <cell r="J2417" t="str">
            <v>1921</v>
          </cell>
          <cell r="K2417">
            <v>1</v>
          </cell>
          <cell r="L2417">
            <v>39661</v>
          </cell>
          <cell r="M2417">
            <v>1</v>
          </cell>
          <cell r="N2417">
            <v>1</v>
          </cell>
          <cell r="O2417">
            <v>40391</v>
          </cell>
          <cell r="P2417">
            <v>1</v>
          </cell>
          <cell r="Q2417" t="str">
            <v>EOG Resources, Inc.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 t="b">
            <v>0</v>
          </cell>
          <cell r="Z2417">
            <v>0</v>
          </cell>
          <cell r="AA2417">
            <v>1</v>
          </cell>
          <cell r="AB2417" t="str">
            <v>|</v>
          </cell>
        </row>
        <row r="2418">
          <cell r="B2418">
            <v>7832</v>
          </cell>
          <cell r="D2418" t="str">
            <v>CHAPITA 732-32</v>
          </cell>
          <cell r="E2418" t="str">
            <v>S</v>
          </cell>
          <cell r="F2418">
            <v>1000</v>
          </cell>
          <cell r="G2418" t="str">
            <v>RWP - Plant</v>
          </cell>
          <cell r="H2418">
            <v>1000</v>
          </cell>
          <cell r="I2418" t="str">
            <v>RWP - Plant</v>
          </cell>
          <cell r="J2418" t="str">
            <v>1921</v>
          </cell>
          <cell r="K2418">
            <v>1</v>
          </cell>
          <cell r="L2418">
            <v>39661</v>
          </cell>
          <cell r="M2418">
            <v>8</v>
          </cell>
          <cell r="N2418">
            <v>0</v>
          </cell>
          <cell r="O2418">
            <v>40391</v>
          </cell>
          <cell r="P2418">
            <v>2</v>
          </cell>
          <cell r="Q2418" t="str">
            <v>Kerr McGee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 t="b">
            <v>0</v>
          </cell>
          <cell r="Z2418">
            <v>0</v>
          </cell>
          <cell r="AA2418">
            <v>99</v>
          </cell>
          <cell r="AB2418" t="str">
            <v>|</v>
          </cell>
        </row>
        <row r="2419">
          <cell r="B2419">
            <v>7834</v>
          </cell>
          <cell r="D2419" t="str">
            <v>CHAPITA 1088-22</v>
          </cell>
          <cell r="E2419" t="str">
            <v>S</v>
          </cell>
          <cell r="F2419">
            <v>1000</v>
          </cell>
          <cell r="G2419" t="str">
            <v>RWP - Plant</v>
          </cell>
          <cell r="H2419">
            <v>1000</v>
          </cell>
          <cell r="I2419" t="str">
            <v>RWP - Plant</v>
          </cell>
          <cell r="J2419" t="str">
            <v>1922</v>
          </cell>
          <cell r="K2419">
            <v>1</v>
          </cell>
          <cell r="L2419">
            <v>39661</v>
          </cell>
          <cell r="M2419">
            <v>1</v>
          </cell>
          <cell r="N2419">
            <v>1</v>
          </cell>
          <cell r="O2419">
            <v>40391</v>
          </cell>
          <cell r="P2419">
            <v>1</v>
          </cell>
          <cell r="Q2419" t="str">
            <v>EOG Resources, Inc.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 t="b">
            <v>0</v>
          </cell>
          <cell r="Z2419">
            <v>0</v>
          </cell>
          <cell r="AA2419">
            <v>1</v>
          </cell>
          <cell r="AB2419" t="str">
            <v>|</v>
          </cell>
        </row>
        <row r="2420">
          <cell r="B2420">
            <v>7834</v>
          </cell>
          <cell r="D2420" t="str">
            <v>CHAPITA 1088-22</v>
          </cell>
          <cell r="E2420" t="str">
            <v>S</v>
          </cell>
          <cell r="F2420">
            <v>1000</v>
          </cell>
          <cell r="G2420" t="str">
            <v>RWP - Plant</v>
          </cell>
          <cell r="H2420">
            <v>1000</v>
          </cell>
          <cell r="I2420" t="str">
            <v>RWP - Plant</v>
          </cell>
          <cell r="J2420" t="str">
            <v>1922</v>
          </cell>
          <cell r="K2420">
            <v>1</v>
          </cell>
          <cell r="L2420">
            <v>39661</v>
          </cell>
          <cell r="M2420">
            <v>8</v>
          </cell>
          <cell r="N2420">
            <v>0</v>
          </cell>
          <cell r="O2420">
            <v>40391</v>
          </cell>
          <cell r="P2420">
            <v>2</v>
          </cell>
          <cell r="Q2420" t="str">
            <v>Kerr McGee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 t="b">
            <v>0</v>
          </cell>
          <cell r="Z2420">
            <v>0</v>
          </cell>
          <cell r="AA2420">
            <v>99</v>
          </cell>
          <cell r="AB2420" t="str">
            <v>|</v>
          </cell>
        </row>
        <row r="2421">
          <cell r="B2421">
            <v>7835</v>
          </cell>
          <cell r="D2421" t="str">
            <v>CHAPITA 1030-32</v>
          </cell>
          <cell r="E2421" t="str">
            <v>S</v>
          </cell>
          <cell r="F2421">
            <v>1000</v>
          </cell>
          <cell r="G2421" t="str">
            <v>RWP - Plant</v>
          </cell>
          <cell r="H2421">
            <v>1000</v>
          </cell>
          <cell r="I2421" t="str">
            <v>RWP - Plant</v>
          </cell>
          <cell r="J2421" t="str">
            <v>1923</v>
          </cell>
          <cell r="K2421">
            <v>1</v>
          </cell>
          <cell r="L2421">
            <v>39661</v>
          </cell>
          <cell r="M2421">
            <v>1</v>
          </cell>
          <cell r="N2421">
            <v>1</v>
          </cell>
          <cell r="O2421">
            <v>40391</v>
          </cell>
          <cell r="P2421">
            <v>1</v>
          </cell>
          <cell r="Q2421" t="str">
            <v>EOG Resources, Inc.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 t="b">
            <v>0</v>
          </cell>
          <cell r="Z2421">
            <v>0</v>
          </cell>
          <cell r="AA2421">
            <v>1</v>
          </cell>
          <cell r="AB2421" t="str">
            <v>|</v>
          </cell>
        </row>
        <row r="2422">
          <cell r="B2422">
            <v>7835</v>
          </cell>
          <cell r="D2422" t="str">
            <v>CHAPITA 1030-32</v>
          </cell>
          <cell r="E2422" t="str">
            <v>S</v>
          </cell>
          <cell r="F2422">
            <v>1000</v>
          </cell>
          <cell r="G2422" t="str">
            <v>RWP - Plant</v>
          </cell>
          <cell r="H2422">
            <v>1000</v>
          </cell>
          <cell r="I2422" t="str">
            <v>RWP - Plant</v>
          </cell>
          <cell r="J2422" t="str">
            <v>1923</v>
          </cell>
          <cell r="K2422">
            <v>1</v>
          </cell>
          <cell r="L2422">
            <v>39661</v>
          </cell>
          <cell r="M2422">
            <v>8</v>
          </cell>
          <cell r="N2422">
            <v>0</v>
          </cell>
          <cell r="O2422">
            <v>40391</v>
          </cell>
          <cell r="P2422">
            <v>2</v>
          </cell>
          <cell r="Q2422" t="str">
            <v>Kerr McGee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 t="b">
            <v>0</v>
          </cell>
          <cell r="Z2422">
            <v>0</v>
          </cell>
          <cell r="AA2422">
            <v>99</v>
          </cell>
          <cell r="AB2422" t="str">
            <v>|</v>
          </cell>
        </row>
        <row r="2423">
          <cell r="B2423">
            <v>7836</v>
          </cell>
          <cell r="D2423" t="str">
            <v>CHAPITA 1086-22</v>
          </cell>
          <cell r="E2423" t="str">
            <v>S</v>
          </cell>
          <cell r="F2423">
            <v>1000</v>
          </cell>
          <cell r="G2423" t="str">
            <v>RWP - Plant</v>
          </cell>
          <cell r="H2423">
            <v>1000</v>
          </cell>
          <cell r="I2423" t="str">
            <v>RWP - Plant</v>
          </cell>
          <cell r="J2423" t="str">
            <v>1924</v>
          </cell>
          <cell r="K2423">
            <v>1</v>
          </cell>
          <cell r="L2423">
            <v>39661</v>
          </cell>
          <cell r="M2423">
            <v>1</v>
          </cell>
          <cell r="N2423">
            <v>1</v>
          </cell>
          <cell r="O2423">
            <v>40391</v>
          </cell>
          <cell r="P2423">
            <v>1</v>
          </cell>
          <cell r="Q2423" t="str">
            <v>EOG Resources, Inc.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  <cell r="W2423">
            <v>0</v>
          </cell>
          <cell r="X2423">
            <v>0</v>
          </cell>
          <cell r="Y2423" t="b">
            <v>0</v>
          </cell>
          <cell r="Z2423">
            <v>0</v>
          </cell>
          <cell r="AA2423">
            <v>1</v>
          </cell>
          <cell r="AB2423" t="str">
            <v>|</v>
          </cell>
        </row>
        <row r="2424">
          <cell r="B2424">
            <v>7836</v>
          </cell>
          <cell r="D2424" t="str">
            <v>CHAPITA 1086-22</v>
          </cell>
          <cell r="E2424" t="str">
            <v>S</v>
          </cell>
          <cell r="F2424">
            <v>1000</v>
          </cell>
          <cell r="G2424" t="str">
            <v>RWP - Plant</v>
          </cell>
          <cell r="H2424">
            <v>1000</v>
          </cell>
          <cell r="I2424" t="str">
            <v>RWP - Plant</v>
          </cell>
          <cell r="J2424" t="str">
            <v>1924</v>
          </cell>
          <cell r="K2424">
            <v>1</v>
          </cell>
          <cell r="L2424">
            <v>39661</v>
          </cell>
          <cell r="M2424">
            <v>8</v>
          </cell>
          <cell r="N2424">
            <v>0</v>
          </cell>
          <cell r="O2424">
            <v>40391</v>
          </cell>
          <cell r="P2424">
            <v>2</v>
          </cell>
          <cell r="Q2424" t="str">
            <v>Kerr McGee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 t="b">
            <v>0</v>
          </cell>
          <cell r="Z2424">
            <v>0</v>
          </cell>
          <cell r="AA2424">
            <v>99</v>
          </cell>
          <cell r="AB2424" t="str">
            <v>|</v>
          </cell>
        </row>
        <row r="2425">
          <cell r="B2425">
            <v>7837</v>
          </cell>
          <cell r="D2425" t="str">
            <v>CHAPITA 690-34</v>
          </cell>
          <cell r="E2425" t="str">
            <v>S</v>
          </cell>
          <cell r="F2425">
            <v>1000</v>
          </cell>
          <cell r="G2425" t="str">
            <v>RWP - Plant</v>
          </cell>
          <cell r="H2425">
            <v>1000</v>
          </cell>
          <cell r="I2425" t="str">
            <v>RWP - Plant</v>
          </cell>
          <cell r="J2425" t="str">
            <v>1925</v>
          </cell>
          <cell r="K2425">
            <v>1</v>
          </cell>
          <cell r="L2425">
            <v>39661</v>
          </cell>
          <cell r="M2425">
            <v>1</v>
          </cell>
          <cell r="N2425">
            <v>1</v>
          </cell>
          <cell r="O2425">
            <v>40391</v>
          </cell>
          <cell r="P2425">
            <v>1</v>
          </cell>
          <cell r="Q2425" t="str">
            <v>EOG Resources, Inc.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 t="b">
            <v>0</v>
          </cell>
          <cell r="Z2425">
            <v>0</v>
          </cell>
          <cell r="AA2425">
            <v>1</v>
          </cell>
          <cell r="AB2425" t="str">
            <v>|</v>
          </cell>
        </row>
        <row r="2426">
          <cell r="B2426">
            <v>7838</v>
          </cell>
          <cell r="D2426" t="str">
            <v>CHAPITA 952-32</v>
          </cell>
          <cell r="E2426" t="str">
            <v>S</v>
          </cell>
          <cell r="F2426">
            <v>1000</v>
          </cell>
          <cell r="G2426" t="str">
            <v>RWP - Plant</v>
          </cell>
          <cell r="H2426">
            <v>1000</v>
          </cell>
          <cell r="I2426" t="str">
            <v>RWP - Plant</v>
          </cell>
          <cell r="J2426" t="str">
            <v>1926</v>
          </cell>
          <cell r="K2426">
            <v>1</v>
          </cell>
          <cell r="L2426">
            <v>39661</v>
          </cell>
          <cell r="M2426">
            <v>1</v>
          </cell>
          <cell r="N2426">
            <v>1</v>
          </cell>
          <cell r="O2426">
            <v>40391</v>
          </cell>
          <cell r="P2426">
            <v>1</v>
          </cell>
          <cell r="Q2426" t="str">
            <v>EOG Resources, Inc.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  <cell r="X2426">
            <v>0</v>
          </cell>
          <cell r="Y2426" t="b">
            <v>0</v>
          </cell>
          <cell r="Z2426">
            <v>0</v>
          </cell>
          <cell r="AA2426">
            <v>1</v>
          </cell>
          <cell r="AB2426" t="str">
            <v>|</v>
          </cell>
        </row>
        <row r="2427">
          <cell r="B2427">
            <v>7838</v>
          </cell>
          <cell r="D2427" t="str">
            <v>CHAPITA 952-32</v>
          </cell>
          <cell r="E2427" t="str">
            <v>S</v>
          </cell>
          <cell r="F2427">
            <v>1000</v>
          </cell>
          <cell r="G2427" t="str">
            <v>RWP - Plant</v>
          </cell>
          <cell r="H2427">
            <v>1000</v>
          </cell>
          <cell r="I2427" t="str">
            <v>RWP - Plant</v>
          </cell>
          <cell r="J2427" t="str">
            <v>1926</v>
          </cell>
          <cell r="K2427">
            <v>1</v>
          </cell>
          <cell r="L2427">
            <v>39661</v>
          </cell>
          <cell r="M2427">
            <v>8</v>
          </cell>
          <cell r="N2427">
            <v>0</v>
          </cell>
          <cell r="O2427">
            <v>40391</v>
          </cell>
          <cell r="P2427">
            <v>2</v>
          </cell>
          <cell r="Q2427" t="str">
            <v>Kerr McGee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  <cell r="W2427">
            <v>0</v>
          </cell>
          <cell r="X2427">
            <v>0</v>
          </cell>
          <cell r="Y2427" t="b">
            <v>0</v>
          </cell>
          <cell r="Z2427">
            <v>0</v>
          </cell>
          <cell r="AA2427">
            <v>99</v>
          </cell>
          <cell r="AB2427" t="str">
            <v>|</v>
          </cell>
        </row>
        <row r="2428">
          <cell r="B2428">
            <v>7839</v>
          </cell>
          <cell r="D2428" t="str">
            <v>CHAPITA 1096-22</v>
          </cell>
          <cell r="E2428" t="str">
            <v>S</v>
          </cell>
          <cell r="F2428">
            <v>1000</v>
          </cell>
          <cell r="G2428" t="str">
            <v>RWP - Plant</v>
          </cell>
          <cell r="H2428">
            <v>1000</v>
          </cell>
          <cell r="I2428" t="str">
            <v>RWP - Plant</v>
          </cell>
          <cell r="J2428" t="str">
            <v>1927</v>
          </cell>
          <cell r="K2428">
            <v>1</v>
          </cell>
          <cell r="L2428">
            <v>39661</v>
          </cell>
          <cell r="M2428">
            <v>1</v>
          </cell>
          <cell r="N2428">
            <v>1</v>
          </cell>
          <cell r="O2428">
            <v>40391</v>
          </cell>
          <cell r="P2428">
            <v>1</v>
          </cell>
          <cell r="Q2428" t="str">
            <v>EOG Resources, Inc.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  <cell r="X2428">
            <v>0</v>
          </cell>
          <cell r="Y2428" t="b">
            <v>0</v>
          </cell>
          <cell r="Z2428">
            <v>0</v>
          </cell>
          <cell r="AA2428">
            <v>1</v>
          </cell>
          <cell r="AB2428" t="str">
            <v>|</v>
          </cell>
        </row>
        <row r="2429">
          <cell r="B2429">
            <v>7839</v>
          </cell>
          <cell r="D2429" t="str">
            <v>CHAPITA 1096-22</v>
          </cell>
          <cell r="E2429" t="str">
            <v>S</v>
          </cell>
          <cell r="F2429">
            <v>1000</v>
          </cell>
          <cell r="G2429" t="str">
            <v>RWP - Plant</v>
          </cell>
          <cell r="H2429">
            <v>1000</v>
          </cell>
          <cell r="I2429" t="str">
            <v>RWP - Plant</v>
          </cell>
          <cell r="J2429" t="str">
            <v>1927</v>
          </cell>
          <cell r="K2429">
            <v>1</v>
          </cell>
          <cell r="L2429">
            <v>39661</v>
          </cell>
          <cell r="M2429">
            <v>8</v>
          </cell>
          <cell r="N2429">
            <v>0</v>
          </cell>
          <cell r="O2429">
            <v>40391</v>
          </cell>
          <cell r="P2429">
            <v>2</v>
          </cell>
          <cell r="Q2429" t="str">
            <v>Kerr McGee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 t="b">
            <v>0</v>
          </cell>
          <cell r="Z2429">
            <v>0</v>
          </cell>
          <cell r="AA2429">
            <v>99</v>
          </cell>
          <cell r="AB2429" t="str">
            <v>|</v>
          </cell>
        </row>
        <row r="2430">
          <cell r="B2430">
            <v>7840</v>
          </cell>
          <cell r="D2430" t="str">
            <v>RW 4-25B (Run 1)</v>
          </cell>
          <cell r="E2430" t="str">
            <v>S</v>
          </cell>
          <cell r="F2430">
            <v>1000</v>
          </cell>
          <cell r="G2430" t="str">
            <v>RWP - Plant</v>
          </cell>
          <cell r="H2430">
            <v>1000</v>
          </cell>
          <cell r="I2430" t="str">
            <v>RWP - Plant</v>
          </cell>
          <cell r="J2430" t="str">
            <v>1928</v>
          </cell>
          <cell r="K2430">
            <v>1</v>
          </cell>
          <cell r="L2430">
            <v>39661</v>
          </cell>
          <cell r="M2430">
            <v>4</v>
          </cell>
          <cell r="N2430">
            <v>1</v>
          </cell>
          <cell r="O2430">
            <v>40391</v>
          </cell>
          <cell r="P2430">
            <v>4</v>
          </cell>
          <cell r="Q2430" t="str">
            <v>QEP Energy Company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  <cell r="W2430">
            <v>0</v>
          </cell>
          <cell r="X2430">
            <v>0</v>
          </cell>
          <cell r="Y2430" t="b">
            <v>0</v>
          </cell>
          <cell r="Z2430">
            <v>0</v>
          </cell>
          <cell r="AA2430">
            <v>99</v>
          </cell>
          <cell r="AB2430" t="str">
            <v>|</v>
          </cell>
        </row>
        <row r="2431">
          <cell r="B2431">
            <v>7842</v>
          </cell>
          <cell r="D2431" t="str">
            <v>CHAPITA 1182-3</v>
          </cell>
          <cell r="E2431" t="str">
            <v>S</v>
          </cell>
          <cell r="F2431">
            <v>1000</v>
          </cell>
          <cell r="G2431" t="str">
            <v>RWP - Plant</v>
          </cell>
          <cell r="H2431">
            <v>1000</v>
          </cell>
          <cell r="I2431" t="str">
            <v>RWP - Plant</v>
          </cell>
          <cell r="J2431" t="str">
            <v>1929</v>
          </cell>
          <cell r="K2431">
            <v>1</v>
          </cell>
          <cell r="L2431">
            <v>39661</v>
          </cell>
          <cell r="M2431">
            <v>1</v>
          </cell>
          <cell r="N2431">
            <v>1</v>
          </cell>
          <cell r="O2431">
            <v>40391</v>
          </cell>
          <cell r="P2431">
            <v>1</v>
          </cell>
          <cell r="Q2431" t="str">
            <v>EOG Resources, Inc.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  <cell r="X2431">
            <v>0</v>
          </cell>
          <cell r="Y2431" t="b">
            <v>0</v>
          </cell>
          <cell r="Z2431">
            <v>0</v>
          </cell>
          <cell r="AA2431">
            <v>1</v>
          </cell>
          <cell r="AB2431" t="str">
            <v>|</v>
          </cell>
        </row>
        <row r="2432">
          <cell r="B2432">
            <v>7842</v>
          </cell>
          <cell r="D2432" t="str">
            <v>CHAPITA 1182-3</v>
          </cell>
          <cell r="E2432" t="str">
            <v>S</v>
          </cell>
          <cell r="F2432">
            <v>1000</v>
          </cell>
          <cell r="G2432" t="str">
            <v>RWP - Plant</v>
          </cell>
          <cell r="H2432">
            <v>1000</v>
          </cell>
          <cell r="I2432" t="str">
            <v>RWP - Plant</v>
          </cell>
          <cell r="J2432" t="str">
            <v>1929</v>
          </cell>
          <cell r="K2432">
            <v>1</v>
          </cell>
          <cell r="L2432">
            <v>39661</v>
          </cell>
          <cell r="M2432">
            <v>8</v>
          </cell>
          <cell r="N2432">
            <v>0</v>
          </cell>
          <cell r="O2432">
            <v>40391</v>
          </cell>
          <cell r="P2432">
            <v>2</v>
          </cell>
          <cell r="Q2432" t="str">
            <v>Kerr McGee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  <cell r="W2432">
            <v>0</v>
          </cell>
          <cell r="X2432">
            <v>0</v>
          </cell>
          <cell r="Y2432" t="b">
            <v>0</v>
          </cell>
          <cell r="Z2432">
            <v>0</v>
          </cell>
          <cell r="AA2432">
            <v>99</v>
          </cell>
          <cell r="AB2432" t="str">
            <v>|</v>
          </cell>
        </row>
        <row r="2433">
          <cell r="B2433">
            <v>7843</v>
          </cell>
          <cell r="D2433" t="str">
            <v>CHAPITA 722-32</v>
          </cell>
          <cell r="E2433" t="str">
            <v>S</v>
          </cell>
          <cell r="F2433">
            <v>1000</v>
          </cell>
          <cell r="G2433" t="str">
            <v>RWP - Plant</v>
          </cell>
          <cell r="H2433">
            <v>1000</v>
          </cell>
          <cell r="I2433" t="str">
            <v>RWP - Plant</v>
          </cell>
          <cell r="J2433" t="str">
            <v>1930</v>
          </cell>
          <cell r="K2433">
            <v>1</v>
          </cell>
          <cell r="L2433">
            <v>39661</v>
          </cell>
          <cell r="M2433">
            <v>1</v>
          </cell>
          <cell r="N2433">
            <v>1</v>
          </cell>
          <cell r="O2433">
            <v>40391</v>
          </cell>
          <cell r="P2433">
            <v>1</v>
          </cell>
          <cell r="Q2433" t="str">
            <v>EOG Resources, Inc.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 t="b">
            <v>0</v>
          </cell>
          <cell r="Z2433">
            <v>0</v>
          </cell>
          <cell r="AA2433">
            <v>1</v>
          </cell>
          <cell r="AB2433" t="str">
            <v>|</v>
          </cell>
        </row>
        <row r="2434">
          <cell r="B2434">
            <v>7843</v>
          </cell>
          <cell r="D2434" t="str">
            <v>CHAPITA 722-32</v>
          </cell>
          <cell r="E2434" t="str">
            <v>S</v>
          </cell>
          <cell r="F2434">
            <v>1000</v>
          </cell>
          <cell r="G2434" t="str">
            <v>RWP - Plant</v>
          </cell>
          <cell r="H2434">
            <v>1000</v>
          </cell>
          <cell r="I2434" t="str">
            <v>RWP - Plant</v>
          </cell>
          <cell r="J2434" t="str">
            <v>1930</v>
          </cell>
          <cell r="K2434">
            <v>1</v>
          </cell>
          <cell r="L2434">
            <v>39661</v>
          </cell>
          <cell r="M2434">
            <v>8</v>
          </cell>
          <cell r="N2434">
            <v>0</v>
          </cell>
          <cell r="O2434">
            <v>40391</v>
          </cell>
          <cell r="P2434">
            <v>2</v>
          </cell>
          <cell r="Q2434" t="str">
            <v>Kerr McGee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 t="b">
            <v>0</v>
          </cell>
          <cell r="Z2434">
            <v>0</v>
          </cell>
          <cell r="AA2434">
            <v>99</v>
          </cell>
          <cell r="AB2434" t="str">
            <v>|</v>
          </cell>
        </row>
        <row r="2435">
          <cell r="B2435">
            <v>7845</v>
          </cell>
          <cell r="D2435" t="str">
            <v>CHAPITA 761-22</v>
          </cell>
          <cell r="E2435" t="str">
            <v>S</v>
          </cell>
          <cell r="F2435">
            <v>1000</v>
          </cell>
          <cell r="G2435" t="str">
            <v>RWP - Plant</v>
          </cell>
          <cell r="H2435">
            <v>1000</v>
          </cell>
          <cell r="I2435" t="str">
            <v>RWP - Plant</v>
          </cell>
          <cell r="J2435" t="str">
            <v>1931</v>
          </cell>
          <cell r="K2435">
            <v>1</v>
          </cell>
          <cell r="L2435">
            <v>39661</v>
          </cell>
          <cell r="M2435">
            <v>1</v>
          </cell>
          <cell r="N2435">
            <v>1</v>
          </cell>
          <cell r="O2435">
            <v>40391</v>
          </cell>
          <cell r="P2435">
            <v>1</v>
          </cell>
          <cell r="Q2435" t="str">
            <v>EOG Resources, Inc.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  <cell r="X2435">
            <v>0</v>
          </cell>
          <cell r="Y2435" t="b">
            <v>0</v>
          </cell>
          <cell r="Z2435">
            <v>0</v>
          </cell>
          <cell r="AA2435">
            <v>1</v>
          </cell>
          <cell r="AB2435" t="str">
            <v>|</v>
          </cell>
        </row>
        <row r="2436">
          <cell r="B2436">
            <v>7845</v>
          </cell>
          <cell r="D2436" t="str">
            <v>CHAPITA 761-22</v>
          </cell>
          <cell r="E2436" t="str">
            <v>S</v>
          </cell>
          <cell r="F2436">
            <v>1000</v>
          </cell>
          <cell r="G2436" t="str">
            <v>RWP - Plant</v>
          </cell>
          <cell r="H2436">
            <v>1000</v>
          </cell>
          <cell r="I2436" t="str">
            <v>RWP - Plant</v>
          </cell>
          <cell r="J2436" t="str">
            <v>1931</v>
          </cell>
          <cell r="K2436">
            <v>1</v>
          </cell>
          <cell r="L2436">
            <v>39661</v>
          </cell>
          <cell r="M2436">
            <v>8</v>
          </cell>
          <cell r="N2436">
            <v>0</v>
          </cell>
          <cell r="O2436">
            <v>40391</v>
          </cell>
          <cell r="P2436">
            <v>2</v>
          </cell>
          <cell r="Q2436" t="str">
            <v>Kerr McGee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>
            <v>0</v>
          </cell>
          <cell r="W2436">
            <v>0</v>
          </cell>
          <cell r="X2436">
            <v>0</v>
          </cell>
          <cell r="Y2436" t="b">
            <v>0</v>
          </cell>
          <cell r="Z2436">
            <v>0</v>
          </cell>
          <cell r="AA2436">
            <v>99</v>
          </cell>
          <cell r="AB2436" t="str">
            <v>|</v>
          </cell>
        </row>
        <row r="2437">
          <cell r="B2437">
            <v>7846</v>
          </cell>
          <cell r="D2437" t="str">
            <v>CHAPITA 1114-27</v>
          </cell>
          <cell r="E2437" t="str">
            <v>S</v>
          </cell>
          <cell r="F2437">
            <v>1000</v>
          </cell>
          <cell r="G2437" t="str">
            <v>RWP - Plant</v>
          </cell>
          <cell r="H2437">
            <v>1000</v>
          </cell>
          <cell r="I2437" t="str">
            <v>RWP - Plant</v>
          </cell>
          <cell r="J2437" t="str">
            <v>1932</v>
          </cell>
          <cell r="K2437">
            <v>1</v>
          </cell>
          <cell r="L2437">
            <v>39661</v>
          </cell>
          <cell r="M2437">
            <v>1</v>
          </cell>
          <cell r="N2437">
            <v>1</v>
          </cell>
          <cell r="O2437">
            <v>40391</v>
          </cell>
          <cell r="P2437">
            <v>1</v>
          </cell>
          <cell r="Q2437" t="str">
            <v>EOG Resources, Inc.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 t="b">
            <v>0</v>
          </cell>
          <cell r="Z2437">
            <v>0</v>
          </cell>
          <cell r="AA2437">
            <v>1</v>
          </cell>
          <cell r="AB2437" t="str">
            <v>|</v>
          </cell>
        </row>
        <row r="2438">
          <cell r="B2438">
            <v>7846</v>
          </cell>
          <cell r="D2438" t="str">
            <v>CHAPITA 1114-27</v>
          </cell>
          <cell r="E2438" t="str">
            <v>S</v>
          </cell>
          <cell r="F2438">
            <v>1000</v>
          </cell>
          <cell r="G2438" t="str">
            <v>RWP - Plant</v>
          </cell>
          <cell r="H2438">
            <v>1000</v>
          </cell>
          <cell r="I2438" t="str">
            <v>RWP - Plant</v>
          </cell>
          <cell r="J2438" t="str">
            <v>1932</v>
          </cell>
          <cell r="K2438">
            <v>1</v>
          </cell>
          <cell r="L2438">
            <v>39661</v>
          </cell>
          <cell r="M2438">
            <v>8</v>
          </cell>
          <cell r="N2438">
            <v>0</v>
          </cell>
          <cell r="O2438">
            <v>40391</v>
          </cell>
          <cell r="P2438">
            <v>2</v>
          </cell>
          <cell r="Q2438" t="str">
            <v>Kerr McGee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>
            <v>0</v>
          </cell>
          <cell r="W2438">
            <v>0</v>
          </cell>
          <cell r="X2438">
            <v>0</v>
          </cell>
          <cell r="Y2438" t="b">
            <v>0</v>
          </cell>
          <cell r="Z2438">
            <v>0</v>
          </cell>
          <cell r="AA2438">
            <v>99</v>
          </cell>
          <cell r="AB2438" t="str">
            <v>|</v>
          </cell>
        </row>
        <row r="2439">
          <cell r="B2439">
            <v>7847</v>
          </cell>
          <cell r="D2439" t="str">
            <v>EAST CHAPITA 31-16</v>
          </cell>
          <cell r="E2439" t="str">
            <v>S</v>
          </cell>
          <cell r="F2439">
            <v>1000</v>
          </cell>
          <cell r="G2439" t="str">
            <v>RWP - Plant</v>
          </cell>
          <cell r="H2439">
            <v>1000</v>
          </cell>
          <cell r="I2439" t="str">
            <v>RWP - Plant</v>
          </cell>
          <cell r="J2439" t="str">
            <v>1933</v>
          </cell>
          <cell r="K2439">
            <v>1</v>
          </cell>
          <cell r="L2439">
            <v>39661</v>
          </cell>
          <cell r="M2439">
            <v>1</v>
          </cell>
          <cell r="N2439">
            <v>1</v>
          </cell>
          <cell r="O2439">
            <v>40391</v>
          </cell>
          <cell r="P2439">
            <v>1</v>
          </cell>
          <cell r="Q2439" t="str">
            <v>EOG Resources, Inc.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 t="b">
            <v>0</v>
          </cell>
          <cell r="Z2439">
            <v>0</v>
          </cell>
          <cell r="AA2439">
            <v>1</v>
          </cell>
          <cell r="AB2439" t="str">
            <v>|</v>
          </cell>
        </row>
        <row r="2440">
          <cell r="B2440">
            <v>7848</v>
          </cell>
          <cell r="D2440" t="str">
            <v>CHAPITA 1107-34</v>
          </cell>
          <cell r="E2440" t="str">
            <v>S</v>
          </cell>
          <cell r="F2440">
            <v>1000</v>
          </cell>
          <cell r="G2440" t="str">
            <v>RWP - Plant</v>
          </cell>
          <cell r="H2440">
            <v>1000</v>
          </cell>
          <cell r="I2440" t="str">
            <v>RWP - Plant</v>
          </cell>
          <cell r="J2440" t="str">
            <v>1934</v>
          </cell>
          <cell r="K2440">
            <v>1</v>
          </cell>
          <cell r="L2440">
            <v>39661</v>
          </cell>
          <cell r="M2440">
            <v>1</v>
          </cell>
          <cell r="N2440">
            <v>1</v>
          </cell>
          <cell r="O2440">
            <v>40391</v>
          </cell>
          <cell r="P2440">
            <v>1</v>
          </cell>
          <cell r="Q2440" t="str">
            <v>EOG Resources, Inc.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  <cell r="X2440">
            <v>0</v>
          </cell>
          <cell r="Y2440" t="b">
            <v>0</v>
          </cell>
          <cell r="Z2440">
            <v>0</v>
          </cell>
          <cell r="AA2440">
            <v>1</v>
          </cell>
          <cell r="AB2440" t="str">
            <v>|</v>
          </cell>
        </row>
        <row r="2441">
          <cell r="B2441">
            <v>7848</v>
          </cell>
          <cell r="D2441" t="str">
            <v>CHAPITA 1107-34</v>
          </cell>
          <cell r="E2441" t="str">
            <v>S</v>
          </cell>
          <cell r="F2441">
            <v>1000</v>
          </cell>
          <cell r="G2441" t="str">
            <v>RWP - Plant</v>
          </cell>
          <cell r="H2441">
            <v>1000</v>
          </cell>
          <cell r="I2441" t="str">
            <v>RWP - Plant</v>
          </cell>
          <cell r="J2441" t="str">
            <v>1934</v>
          </cell>
          <cell r="K2441">
            <v>1</v>
          </cell>
          <cell r="L2441">
            <v>39661</v>
          </cell>
          <cell r="M2441">
            <v>8</v>
          </cell>
          <cell r="N2441">
            <v>0</v>
          </cell>
          <cell r="O2441">
            <v>40391</v>
          </cell>
          <cell r="P2441">
            <v>2</v>
          </cell>
          <cell r="Q2441" t="str">
            <v>Kerr McGee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  <cell r="X2441">
            <v>0</v>
          </cell>
          <cell r="Y2441" t="b">
            <v>0</v>
          </cell>
          <cell r="Z2441">
            <v>0</v>
          </cell>
          <cell r="AA2441">
            <v>99</v>
          </cell>
          <cell r="AB2441" t="str">
            <v>|</v>
          </cell>
        </row>
        <row r="2442">
          <cell r="B2442">
            <v>7849</v>
          </cell>
          <cell r="D2442" t="str">
            <v>WRU GB 13g-3-8-22</v>
          </cell>
          <cell r="E2442" t="str">
            <v>S</v>
          </cell>
          <cell r="F2442">
            <v>1000</v>
          </cell>
          <cell r="G2442" t="str">
            <v>RWP - Plant</v>
          </cell>
          <cell r="H2442">
            <v>1000</v>
          </cell>
          <cell r="I2442" t="str">
            <v>RWP - Plant</v>
          </cell>
          <cell r="J2442" t="str">
            <v>1936</v>
          </cell>
          <cell r="K2442">
            <v>1</v>
          </cell>
          <cell r="L2442">
            <v>39661</v>
          </cell>
          <cell r="M2442">
            <v>4</v>
          </cell>
          <cell r="N2442">
            <v>1</v>
          </cell>
          <cell r="O2442">
            <v>40391</v>
          </cell>
          <cell r="P2442">
            <v>4</v>
          </cell>
          <cell r="Q2442" t="str">
            <v>QEP Energy Company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0</v>
          </cell>
          <cell r="W2442">
            <v>0</v>
          </cell>
          <cell r="X2442">
            <v>0</v>
          </cell>
          <cell r="Y2442" t="b">
            <v>0</v>
          </cell>
          <cell r="Z2442">
            <v>0</v>
          </cell>
          <cell r="AA2442">
            <v>1</v>
          </cell>
          <cell r="AB2442" t="str">
            <v>|</v>
          </cell>
        </row>
        <row r="2443">
          <cell r="B2443">
            <v>7850</v>
          </cell>
          <cell r="D2443" t="str">
            <v>CHAPITA 1229-7</v>
          </cell>
          <cell r="E2443" t="str">
            <v>S</v>
          </cell>
          <cell r="F2443">
            <v>1000</v>
          </cell>
          <cell r="G2443" t="str">
            <v>RWP - Plant</v>
          </cell>
          <cell r="H2443">
            <v>1000</v>
          </cell>
          <cell r="I2443" t="str">
            <v>RWP - Plant</v>
          </cell>
          <cell r="J2443" t="str">
            <v>1935</v>
          </cell>
          <cell r="K2443">
            <v>1</v>
          </cell>
          <cell r="L2443">
            <v>39661</v>
          </cell>
          <cell r="M2443">
            <v>1</v>
          </cell>
          <cell r="N2443">
            <v>1</v>
          </cell>
          <cell r="O2443">
            <v>40391</v>
          </cell>
          <cell r="P2443">
            <v>1</v>
          </cell>
          <cell r="Q2443" t="str">
            <v>EOG Resources, Inc.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 t="b">
            <v>0</v>
          </cell>
          <cell r="Z2443">
            <v>0</v>
          </cell>
          <cell r="AA2443">
            <v>1</v>
          </cell>
          <cell r="AB2443" t="str">
            <v>|</v>
          </cell>
        </row>
        <row r="2444">
          <cell r="B2444">
            <v>7850</v>
          </cell>
          <cell r="D2444" t="str">
            <v>CHAPITA 1229-7</v>
          </cell>
          <cell r="E2444" t="str">
            <v>S</v>
          </cell>
          <cell r="F2444">
            <v>1000</v>
          </cell>
          <cell r="G2444" t="str">
            <v>RWP - Plant</v>
          </cell>
          <cell r="H2444">
            <v>1000</v>
          </cell>
          <cell r="I2444" t="str">
            <v>RWP - Plant</v>
          </cell>
          <cell r="J2444" t="str">
            <v>1935</v>
          </cell>
          <cell r="K2444">
            <v>1</v>
          </cell>
          <cell r="L2444">
            <v>39661</v>
          </cell>
          <cell r="M2444">
            <v>8</v>
          </cell>
          <cell r="N2444">
            <v>0</v>
          </cell>
          <cell r="O2444">
            <v>40391</v>
          </cell>
          <cell r="P2444">
            <v>2</v>
          </cell>
          <cell r="Q2444" t="str">
            <v>Kerr McGee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 t="b">
            <v>0</v>
          </cell>
          <cell r="Z2444">
            <v>0</v>
          </cell>
          <cell r="AA2444">
            <v>99</v>
          </cell>
          <cell r="AB2444" t="str">
            <v>|</v>
          </cell>
        </row>
        <row r="2445">
          <cell r="B2445">
            <v>7851</v>
          </cell>
          <cell r="D2445" t="str">
            <v>CHAPITA 1089-22</v>
          </cell>
          <cell r="E2445" t="str">
            <v>S</v>
          </cell>
          <cell r="F2445">
            <v>1000</v>
          </cell>
          <cell r="G2445" t="str">
            <v>RWP - Plant</v>
          </cell>
          <cell r="H2445">
            <v>1000</v>
          </cell>
          <cell r="I2445" t="str">
            <v>RWP - Plant</v>
          </cell>
          <cell r="J2445" t="str">
            <v>1939</v>
          </cell>
          <cell r="K2445">
            <v>1</v>
          </cell>
          <cell r="L2445">
            <v>39692</v>
          </cell>
          <cell r="M2445">
            <v>1</v>
          </cell>
          <cell r="N2445">
            <v>1</v>
          </cell>
          <cell r="O2445">
            <v>40391</v>
          </cell>
          <cell r="P2445">
            <v>1</v>
          </cell>
          <cell r="Q2445" t="str">
            <v>EOG Resources, Inc.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X2445">
            <v>0</v>
          </cell>
          <cell r="Y2445" t="b">
            <v>0</v>
          </cell>
          <cell r="Z2445">
            <v>0</v>
          </cell>
          <cell r="AA2445">
            <v>1</v>
          </cell>
          <cell r="AB2445" t="str">
            <v>|</v>
          </cell>
        </row>
        <row r="2446">
          <cell r="B2446">
            <v>7851</v>
          </cell>
          <cell r="D2446" t="str">
            <v>CHAPITA 1089-22</v>
          </cell>
          <cell r="E2446" t="str">
            <v>S</v>
          </cell>
          <cell r="F2446">
            <v>1000</v>
          </cell>
          <cell r="G2446" t="str">
            <v>RWP - Plant</v>
          </cell>
          <cell r="H2446">
            <v>1000</v>
          </cell>
          <cell r="I2446" t="str">
            <v>RWP - Plant</v>
          </cell>
          <cell r="J2446" t="str">
            <v>1939</v>
          </cell>
          <cell r="K2446">
            <v>1</v>
          </cell>
          <cell r="L2446">
            <v>39692</v>
          </cell>
          <cell r="M2446">
            <v>8</v>
          </cell>
          <cell r="N2446">
            <v>0</v>
          </cell>
          <cell r="O2446">
            <v>40391</v>
          </cell>
          <cell r="P2446">
            <v>2</v>
          </cell>
          <cell r="Q2446" t="str">
            <v>Kerr McGee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>
            <v>0</v>
          </cell>
          <cell r="Y2446" t="b">
            <v>0</v>
          </cell>
          <cell r="Z2446">
            <v>0</v>
          </cell>
          <cell r="AA2446">
            <v>99</v>
          </cell>
          <cell r="AB2446" t="str">
            <v>|</v>
          </cell>
        </row>
        <row r="2447">
          <cell r="B2447">
            <v>7852</v>
          </cell>
          <cell r="D2447" t="str">
            <v>CHAPITA 731-32</v>
          </cell>
          <cell r="E2447" t="str">
            <v>S</v>
          </cell>
          <cell r="F2447">
            <v>1000</v>
          </cell>
          <cell r="G2447" t="str">
            <v>RWP - Plant</v>
          </cell>
          <cell r="H2447">
            <v>1000</v>
          </cell>
          <cell r="I2447" t="str">
            <v>RWP - Plant</v>
          </cell>
          <cell r="J2447" t="str">
            <v>1940</v>
          </cell>
          <cell r="K2447">
            <v>1</v>
          </cell>
          <cell r="L2447">
            <v>39692</v>
          </cell>
          <cell r="M2447">
            <v>1</v>
          </cell>
          <cell r="N2447">
            <v>1</v>
          </cell>
          <cell r="O2447">
            <v>40391</v>
          </cell>
          <cell r="P2447">
            <v>1</v>
          </cell>
          <cell r="Q2447" t="str">
            <v>EOG Resources, Inc.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  <cell r="X2447">
            <v>0</v>
          </cell>
          <cell r="Y2447" t="b">
            <v>0</v>
          </cell>
          <cell r="Z2447">
            <v>0</v>
          </cell>
          <cell r="AA2447">
            <v>1</v>
          </cell>
          <cell r="AB2447" t="str">
            <v>|</v>
          </cell>
        </row>
        <row r="2448">
          <cell r="B2448">
            <v>7852</v>
          </cell>
          <cell r="D2448" t="str">
            <v>CHAPITA 731-32</v>
          </cell>
          <cell r="E2448" t="str">
            <v>S</v>
          </cell>
          <cell r="F2448">
            <v>1000</v>
          </cell>
          <cell r="G2448" t="str">
            <v>RWP - Plant</v>
          </cell>
          <cell r="H2448">
            <v>1000</v>
          </cell>
          <cell r="I2448" t="str">
            <v>RWP - Plant</v>
          </cell>
          <cell r="J2448" t="str">
            <v>1940</v>
          </cell>
          <cell r="K2448">
            <v>1</v>
          </cell>
          <cell r="L2448">
            <v>39692</v>
          </cell>
          <cell r="M2448">
            <v>8</v>
          </cell>
          <cell r="N2448">
            <v>0</v>
          </cell>
          <cell r="O2448">
            <v>40391</v>
          </cell>
          <cell r="P2448">
            <v>2</v>
          </cell>
          <cell r="Q2448" t="str">
            <v>Kerr McGee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  <cell r="X2448">
            <v>0</v>
          </cell>
          <cell r="Y2448" t="b">
            <v>0</v>
          </cell>
          <cell r="Z2448">
            <v>0</v>
          </cell>
          <cell r="AA2448">
            <v>99</v>
          </cell>
          <cell r="AB2448" t="str">
            <v>|</v>
          </cell>
        </row>
        <row r="2449">
          <cell r="B2449">
            <v>7853</v>
          </cell>
          <cell r="D2449" t="str">
            <v>EAST CHAPITA 48-16</v>
          </cell>
          <cell r="E2449" t="str">
            <v>S</v>
          </cell>
          <cell r="F2449">
            <v>1000</v>
          </cell>
          <cell r="G2449" t="str">
            <v>RWP - Plant</v>
          </cell>
          <cell r="H2449">
            <v>1000</v>
          </cell>
          <cell r="I2449" t="str">
            <v>RWP - Plant</v>
          </cell>
          <cell r="J2449" t="str">
            <v>1941</v>
          </cell>
          <cell r="K2449">
            <v>1</v>
          </cell>
          <cell r="L2449">
            <v>39692</v>
          </cell>
          <cell r="M2449">
            <v>1</v>
          </cell>
          <cell r="N2449">
            <v>1</v>
          </cell>
          <cell r="O2449">
            <v>40391</v>
          </cell>
          <cell r="P2449">
            <v>1</v>
          </cell>
          <cell r="Q2449" t="str">
            <v>EOG Resources, Inc.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  <cell r="X2449">
            <v>0</v>
          </cell>
          <cell r="Y2449" t="b">
            <v>0</v>
          </cell>
          <cell r="Z2449">
            <v>0</v>
          </cell>
          <cell r="AA2449">
            <v>1</v>
          </cell>
          <cell r="AB2449" t="str">
            <v>|</v>
          </cell>
        </row>
        <row r="2450">
          <cell r="B2450">
            <v>7854</v>
          </cell>
          <cell r="D2450" t="str">
            <v>CHAPITA 960-33</v>
          </cell>
          <cell r="E2450" t="str">
            <v>S</v>
          </cell>
          <cell r="F2450">
            <v>1000</v>
          </cell>
          <cell r="G2450" t="str">
            <v>RWP - Plant</v>
          </cell>
          <cell r="H2450">
            <v>1000</v>
          </cell>
          <cell r="I2450" t="str">
            <v>RWP - Plant</v>
          </cell>
          <cell r="J2450" t="str">
            <v>1942</v>
          </cell>
          <cell r="K2450">
            <v>1</v>
          </cell>
          <cell r="L2450">
            <v>39692</v>
          </cell>
          <cell r="M2450">
            <v>1</v>
          </cell>
          <cell r="N2450">
            <v>1</v>
          </cell>
          <cell r="O2450">
            <v>40391</v>
          </cell>
          <cell r="P2450">
            <v>1</v>
          </cell>
          <cell r="Q2450" t="str">
            <v>EOG Resources, Inc.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  <cell r="X2450">
            <v>0</v>
          </cell>
          <cell r="Y2450" t="b">
            <v>0</v>
          </cell>
          <cell r="Z2450">
            <v>0</v>
          </cell>
          <cell r="AA2450">
            <v>1</v>
          </cell>
          <cell r="AB2450" t="str">
            <v>|</v>
          </cell>
        </row>
        <row r="2451">
          <cell r="B2451">
            <v>7854</v>
          </cell>
          <cell r="D2451" t="str">
            <v>CHAPITA 960-33</v>
          </cell>
          <cell r="E2451" t="str">
            <v>S</v>
          </cell>
          <cell r="F2451">
            <v>1000</v>
          </cell>
          <cell r="G2451" t="str">
            <v>RWP - Plant</v>
          </cell>
          <cell r="H2451">
            <v>1000</v>
          </cell>
          <cell r="I2451" t="str">
            <v>RWP - Plant</v>
          </cell>
          <cell r="J2451" t="str">
            <v>1942</v>
          </cell>
          <cell r="K2451">
            <v>1</v>
          </cell>
          <cell r="L2451">
            <v>39692</v>
          </cell>
          <cell r="M2451">
            <v>8</v>
          </cell>
          <cell r="N2451">
            <v>0</v>
          </cell>
          <cell r="O2451">
            <v>40391</v>
          </cell>
          <cell r="P2451">
            <v>2</v>
          </cell>
          <cell r="Q2451" t="str">
            <v>Kerr McGee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  <cell r="W2451">
            <v>0</v>
          </cell>
          <cell r="X2451">
            <v>0</v>
          </cell>
          <cell r="Y2451" t="b">
            <v>0</v>
          </cell>
          <cell r="Z2451">
            <v>0</v>
          </cell>
          <cell r="AA2451">
            <v>99</v>
          </cell>
          <cell r="AB2451" t="str">
            <v>|</v>
          </cell>
        </row>
        <row r="2452">
          <cell r="B2452">
            <v>7855</v>
          </cell>
          <cell r="D2452" t="str">
            <v>CHAPITA 127 4-22</v>
          </cell>
          <cell r="E2452" t="str">
            <v>S</v>
          </cell>
          <cell r="F2452">
            <v>1000</v>
          </cell>
          <cell r="G2452" t="str">
            <v>RWP - Plant</v>
          </cell>
          <cell r="H2452">
            <v>1000</v>
          </cell>
          <cell r="I2452" t="str">
            <v>RWP - Plant</v>
          </cell>
          <cell r="J2452" t="str">
            <v>1943</v>
          </cell>
          <cell r="K2452">
            <v>1</v>
          </cell>
          <cell r="L2452">
            <v>39692</v>
          </cell>
          <cell r="M2452">
            <v>1</v>
          </cell>
          <cell r="N2452">
            <v>1</v>
          </cell>
          <cell r="O2452">
            <v>40391</v>
          </cell>
          <cell r="P2452">
            <v>1</v>
          </cell>
          <cell r="Q2452" t="str">
            <v>EOG Resources, Inc.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  <cell r="X2452">
            <v>0</v>
          </cell>
          <cell r="Y2452" t="b">
            <v>0</v>
          </cell>
          <cell r="Z2452">
            <v>0</v>
          </cell>
          <cell r="AA2452">
            <v>1</v>
          </cell>
          <cell r="AB2452" t="str">
            <v>|</v>
          </cell>
        </row>
        <row r="2453">
          <cell r="B2453">
            <v>7855</v>
          </cell>
          <cell r="D2453" t="str">
            <v>CHAPITA 127 4-22</v>
          </cell>
          <cell r="E2453" t="str">
            <v>S</v>
          </cell>
          <cell r="F2453">
            <v>1000</v>
          </cell>
          <cell r="G2453" t="str">
            <v>RWP - Plant</v>
          </cell>
          <cell r="H2453">
            <v>1000</v>
          </cell>
          <cell r="I2453" t="str">
            <v>RWP - Plant</v>
          </cell>
          <cell r="J2453" t="str">
            <v>1943</v>
          </cell>
          <cell r="K2453">
            <v>1</v>
          </cell>
          <cell r="L2453">
            <v>39692</v>
          </cell>
          <cell r="M2453">
            <v>8</v>
          </cell>
          <cell r="N2453">
            <v>0</v>
          </cell>
          <cell r="O2453">
            <v>40391</v>
          </cell>
          <cell r="P2453">
            <v>2</v>
          </cell>
          <cell r="Q2453" t="str">
            <v>Kerr McGee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  <cell r="X2453">
            <v>0</v>
          </cell>
          <cell r="Y2453" t="b">
            <v>0</v>
          </cell>
          <cell r="Z2453">
            <v>0</v>
          </cell>
          <cell r="AA2453">
            <v>99</v>
          </cell>
          <cell r="AB2453" t="str">
            <v>|</v>
          </cell>
        </row>
        <row r="2454">
          <cell r="B2454">
            <v>7856</v>
          </cell>
          <cell r="D2454" t="str">
            <v>CHAPITA 742-3H (A)</v>
          </cell>
          <cell r="E2454" t="str">
            <v>S</v>
          </cell>
          <cell r="F2454">
            <v>1000</v>
          </cell>
          <cell r="G2454" t="str">
            <v>RWP - Plant</v>
          </cell>
          <cell r="H2454">
            <v>1000</v>
          </cell>
          <cell r="I2454" t="str">
            <v>RWP - Plant</v>
          </cell>
          <cell r="J2454" t="str">
            <v>1944</v>
          </cell>
          <cell r="K2454">
            <v>1</v>
          </cell>
          <cell r="L2454">
            <v>39692</v>
          </cell>
          <cell r="M2454">
            <v>1</v>
          </cell>
          <cell r="N2454">
            <v>1</v>
          </cell>
          <cell r="O2454">
            <v>40057</v>
          </cell>
          <cell r="P2454">
            <v>1</v>
          </cell>
          <cell r="Q2454" t="str">
            <v>EOG Resources, Inc.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  <cell r="X2454">
            <v>0</v>
          </cell>
          <cell r="Y2454" t="b">
            <v>0</v>
          </cell>
          <cell r="Z2454">
            <v>0</v>
          </cell>
          <cell r="AA2454">
            <v>1</v>
          </cell>
          <cell r="AB2454" t="str">
            <v>|</v>
          </cell>
        </row>
        <row r="2455">
          <cell r="B2455">
            <v>7857</v>
          </cell>
          <cell r="D2455" t="str">
            <v>CHAPITA 742-3H (B)</v>
          </cell>
          <cell r="E2455" t="str">
            <v>S</v>
          </cell>
          <cell r="F2455">
            <v>1000</v>
          </cell>
          <cell r="G2455" t="str">
            <v>RWP - Plant</v>
          </cell>
          <cell r="H2455">
            <v>1000</v>
          </cell>
          <cell r="I2455" t="str">
            <v>RWP - Plant</v>
          </cell>
          <cell r="J2455" t="str">
            <v>1945</v>
          </cell>
          <cell r="K2455">
            <v>1</v>
          </cell>
          <cell r="L2455">
            <v>39692</v>
          </cell>
          <cell r="M2455">
            <v>1</v>
          </cell>
          <cell r="N2455">
            <v>1</v>
          </cell>
          <cell r="O2455">
            <v>40391</v>
          </cell>
          <cell r="P2455">
            <v>1</v>
          </cell>
          <cell r="Q2455" t="str">
            <v>EOG Resources, Inc.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  <cell r="X2455">
            <v>0</v>
          </cell>
          <cell r="Y2455" t="b">
            <v>0</v>
          </cell>
          <cell r="Z2455">
            <v>0</v>
          </cell>
          <cell r="AA2455">
            <v>1</v>
          </cell>
          <cell r="AB2455" t="str">
            <v>|</v>
          </cell>
        </row>
        <row r="2456">
          <cell r="B2456">
            <v>7858</v>
          </cell>
          <cell r="D2456" t="str">
            <v>CHAPITA 717-7</v>
          </cell>
          <cell r="E2456" t="str">
            <v>S</v>
          </cell>
          <cell r="F2456">
            <v>1000</v>
          </cell>
          <cell r="G2456" t="str">
            <v>RWP - Plant</v>
          </cell>
          <cell r="H2456">
            <v>1000</v>
          </cell>
          <cell r="I2456" t="str">
            <v>RWP - Plant</v>
          </cell>
          <cell r="J2456" t="str">
            <v>1946</v>
          </cell>
          <cell r="K2456">
            <v>1</v>
          </cell>
          <cell r="L2456">
            <v>39692</v>
          </cell>
          <cell r="M2456">
            <v>1</v>
          </cell>
          <cell r="N2456">
            <v>1</v>
          </cell>
          <cell r="O2456">
            <v>40391</v>
          </cell>
          <cell r="P2456">
            <v>1</v>
          </cell>
          <cell r="Q2456" t="str">
            <v>EOG Resources, Inc.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 t="b">
            <v>0</v>
          </cell>
          <cell r="Z2456">
            <v>0</v>
          </cell>
          <cell r="AA2456">
            <v>1</v>
          </cell>
          <cell r="AB2456" t="str">
            <v>|</v>
          </cell>
        </row>
        <row r="2457">
          <cell r="B2457">
            <v>7859</v>
          </cell>
          <cell r="D2457" t="str">
            <v>CHAPITA 751-11</v>
          </cell>
          <cell r="E2457" t="str">
            <v>S</v>
          </cell>
          <cell r="F2457">
            <v>1000</v>
          </cell>
          <cell r="G2457" t="str">
            <v>RWP - Plant</v>
          </cell>
          <cell r="H2457">
            <v>1000</v>
          </cell>
          <cell r="I2457" t="str">
            <v>RWP - Plant</v>
          </cell>
          <cell r="J2457" t="str">
            <v>1947</v>
          </cell>
          <cell r="K2457">
            <v>1</v>
          </cell>
          <cell r="L2457">
            <v>39692</v>
          </cell>
          <cell r="M2457">
            <v>1</v>
          </cell>
          <cell r="N2457">
            <v>1</v>
          </cell>
          <cell r="O2457">
            <v>40391</v>
          </cell>
          <cell r="P2457">
            <v>1</v>
          </cell>
          <cell r="Q2457" t="str">
            <v>EOG Resources, Inc.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 t="b">
            <v>0</v>
          </cell>
          <cell r="Z2457">
            <v>0</v>
          </cell>
          <cell r="AA2457">
            <v>1</v>
          </cell>
          <cell r="AB2457" t="str">
            <v>|</v>
          </cell>
        </row>
        <row r="2458">
          <cell r="B2458">
            <v>7859</v>
          </cell>
          <cell r="D2458" t="str">
            <v>CHAPITA 751-11</v>
          </cell>
          <cell r="E2458" t="str">
            <v>S</v>
          </cell>
          <cell r="F2458">
            <v>1000</v>
          </cell>
          <cell r="G2458" t="str">
            <v>RWP - Plant</v>
          </cell>
          <cell r="H2458">
            <v>1000</v>
          </cell>
          <cell r="I2458" t="str">
            <v>RWP - Plant</v>
          </cell>
          <cell r="J2458" t="str">
            <v>1947</v>
          </cell>
          <cell r="K2458">
            <v>1</v>
          </cell>
          <cell r="L2458">
            <v>39692</v>
          </cell>
          <cell r="M2458">
            <v>8</v>
          </cell>
          <cell r="N2458">
            <v>0</v>
          </cell>
          <cell r="O2458">
            <v>40391</v>
          </cell>
          <cell r="P2458">
            <v>2</v>
          </cell>
          <cell r="Q2458" t="str">
            <v>Kerr McGee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 t="b">
            <v>0</v>
          </cell>
          <cell r="Z2458">
            <v>0</v>
          </cell>
          <cell r="AA2458">
            <v>99</v>
          </cell>
          <cell r="AB2458" t="str">
            <v>|</v>
          </cell>
        </row>
        <row r="2459">
          <cell r="B2459">
            <v>7860</v>
          </cell>
          <cell r="D2459" t="str">
            <v>CHAPITA 964-33</v>
          </cell>
          <cell r="E2459" t="str">
            <v>S</v>
          </cell>
          <cell r="F2459">
            <v>1000</v>
          </cell>
          <cell r="G2459" t="str">
            <v>RWP - Plant</v>
          </cell>
          <cell r="H2459">
            <v>1000</v>
          </cell>
          <cell r="I2459" t="str">
            <v>RWP - Plant</v>
          </cell>
          <cell r="J2459" t="str">
            <v>1948</v>
          </cell>
          <cell r="K2459">
            <v>1</v>
          </cell>
          <cell r="L2459">
            <v>39692</v>
          </cell>
          <cell r="M2459">
            <v>1</v>
          </cell>
          <cell r="N2459">
            <v>1</v>
          </cell>
          <cell r="O2459">
            <v>40391</v>
          </cell>
          <cell r="P2459">
            <v>1</v>
          </cell>
          <cell r="Q2459" t="str">
            <v>EOG Resources, Inc.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  <cell r="X2459">
            <v>0</v>
          </cell>
          <cell r="Y2459" t="b">
            <v>0</v>
          </cell>
          <cell r="Z2459">
            <v>0</v>
          </cell>
          <cell r="AA2459">
            <v>1</v>
          </cell>
          <cell r="AB2459" t="str">
            <v>|</v>
          </cell>
        </row>
        <row r="2460">
          <cell r="B2460">
            <v>7860</v>
          </cell>
          <cell r="D2460" t="str">
            <v>CHAPITA 964-33</v>
          </cell>
          <cell r="E2460" t="str">
            <v>S</v>
          </cell>
          <cell r="F2460">
            <v>1000</v>
          </cell>
          <cell r="G2460" t="str">
            <v>RWP - Plant</v>
          </cell>
          <cell r="H2460">
            <v>1000</v>
          </cell>
          <cell r="I2460" t="str">
            <v>RWP - Plant</v>
          </cell>
          <cell r="J2460" t="str">
            <v>1948</v>
          </cell>
          <cell r="K2460">
            <v>1</v>
          </cell>
          <cell r="L2460">
            <v>39692</v>
          </cell>
          <cell r="M2460">
            <v>8</v>
          </cell>
          <cell r="N2460">
            <v>0</v>
          </cell>
          <cell r="O2460">
            <v>40391</v>
          </cell>
          <cell r="P2460">
            <v>2</v>
          </cell>
          <cell r="Q2460" t="str">
            <v>Kerr McGee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  <cell r="X2460">
            <v>0</v>
          </cell>
          <cell r="Y2460" t="b">
            <v>0</v>
          </cell>
          <cell r="Z2460">
            <v>0</v>
          </cell>
          <cell r="AA2460">
            <v>99</v>
          </cell>
          <cell r="AB2460" t="str">
            <v>|</v>
          </cell>
        </row>
        <row r="2461">
          <cell r="B2461">
            <v>7861</v>
          </cell>
          <cell r="D2461" t="str">
            <v>GH 7d-19-8-21 (Run 1)</v>
          </cell>
          <cell r="E2461" t="str">
            <v>S</v>
          </cell>
          <cell r="F2461">
            <v>1000</v>
          </cell>
          <cell r="G2461" t="str">
            <v>RWP - Plant</v>
          </cell>
          <cell r="H2461">
            <v>1000</v>
          </cell>
          <cell r="I2461" t="str">
            <v>RWP - Plant</v>
          </cell>
          <cell r="J2461" t="str">
            <v>1965</v>
          </cell>
          <cell r="K2461">
            <v>1</v>
          </cell>
          <cell r="L2461">
            <v>39692</v>
          </cell>
          <cell r="M2461">
            <v>4</v>
          </cell>
          <cell r="N2461">
            <v>1</v>
          </cell>
          <cell r="O2461">
            <v>40391</v>
          </cell>
          <cell r="P2461">
            <v>4</v>
          </cell>
          <cell r="Q2461" t="str">
            <v>QEP Energy Company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  <cell r="X2461">
            <v>0</v>
          </cell>
          <cell r="Y2461" t="b">
            <v>0</v>
          </cell>
          <cell r="Z2461">
            <v>0</v>
          </cell>
          <cell r="AA2461">
            <v>1</v>
          </cell>
          <cell r="AB2461" t="str">
            <v>|</v>
          </cell>
        </row>
        <row r="2462">
          <cell r="B2462">
            <v>7863</v>
          </cell>
          <cell r="D2462" t="str">
            <v>CHAPITA 749-12</v>
          </cell>
          <cell r="E2462" t="str">
            <v>S</v>
          </cell>
          <cell r="F2462">
            <v>1000</v>
          </cell>
          <cell r="G2462" t="str">
            <v>RWP - Plant</v>
          </cell>
          <cell r="H2462">
            <v>1000</v>
          </cell>
          <cell r="I2462" t="str">
            <v>RWP - Plant</v>
          </cell>
          <cell r="J2462" t="str">
            <v>1949</v>
          </cell>
          <cell r="K2462">
            <v>1</v>
          </cell>
          <cell r="L2462">
            <v>39692</v>
          </cell>
          <cell r="M2462">
            <v>1</v>
          </cell>
          <cell r="N2462">
            <v>1</v>
          </cell>
          <cell r="O2462">
            <v>40391</v>
          </cell>
          <cell r="P2462">
            <v>1</v>
          </cell>
          <cell r="Q2462" t="str">
            <v>EOG Resources, Inc.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 t="b">
            <v>0</v>
          </cell>
          <cell r="Z2462">
            <v>0</v>
          </cell>
          <cell r="AA2462">
            <v>1</v>
          </cell>
          <cell r="AB2462" t="str">
            <v>|</v>
          </cell>
        </row>
        <row r="2463">
          <cell r="B2463">
            <v>7863</v>
          </cell>
          <cell r="D2463" t="str">
            <v>CHAPITA 749-12</v>
          </cell>
          <cell r="E2463" t="str">
            <v>S</v>
          </cell>
          <cell r="F2463">
            <v>1000</v>
          </cell>
          <cell r="G2463" t="str">
            <v>RWP - Plant</v>
          </cell>
          <cell r="H2463">
            <v>1000</v>
          </cell>
          <cell r="I2463" t="str">
            <v>RWP - Plant</v>
          </cell>
          <cell r="J2463" t="str">
            <v>1949</v>
          </cell>
          <cell r="K2463">
            <v>1</v>
          </cell>
          <cell r="L2463">
            <v>39692</v>
          </cell>
          <cell r="M2463">
            <v>8</v>
          </cell>
          <cell r="N2463">
            <v>0</v>
          </cell>
          <cell r="O2463">
            <v>40391</v>
          </cell>
          <cell r="P2463">
            <v>2</v>
          </cell>
          <cell r="Q2463" t="str">
            <v>Kerr McGee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 t="b">
            <v>0</v>
          </cell>
          <cell r="Z2463">
            <v>0</v>
          </cell>
          <cell r="AA2463">
            <v>99</v>
          </cell>
          <cell r="AB2463" t="str">
            <v>|</v>
          </cell>
        </row>
        <row r="2464">
          <cell r="B2464">
            <v>7864</v>
          </cell>
          <cell r="D2464" t="str">
            <v>EAST CHAPITA 49-16</v>
          </cell>
          <cell r="E2464" t="str">
            <v>S</v>
          </cell>
          <cell r="F2464">
            <v>1000</v>
          </cell>
          <cell r="G2464" t="str">
            <v>RWP - Plant</v>
          </cell>
          <cell r="H2464">
            <v>1000</v>
          </cell>
          <cell r="I2464" t="str">
            <v>RWP - Plant</v>
          </cell>
          <cell r="J2464" t="str">
            <v>1950</v>
          </cell>
          <cell r="K2464">
            <v>1</v>
          </cell>
          <cell r="L2464">
            <v>39692</v>
          </cell>
          <cell r="M2464">
            <v>1</v>
          </cell>
          <cell r="N2464">
            <v>1</v>
          </cell>
          <cell r="O2464">
            <v>40391</v>
          </cell>
          <cell r="P2464">
            <v>1</v>
          </cell>
          <cell r="Q2464" t="str">
            <v>EOG Resources, Inc.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  <cell r="X2464">
            <v>0</v>
          </cell>
          <cell r="Y2464" t="b">
            <v>0</v>
          </cell>
          <cell r="Z2464">
            <v>0</v>
          </cell>
          <cell r="AA2464">
            <v>1</v>
          </cell>
          <cell r="AB2464" t="str">
            <v>|</v>
          </cell>
        </row>
        <row r="2465">
          <cell r="B2465">
            <v>7866</v>
          </cell>
          <cell r="D2465" t="str">
            <v>CHAPITA 962-33</v>
          </cell>
          <cell r="E2465" t="str">
            <v>S</v>
          </cell>
          <cell r="F2465">
            <v>1000</v>
          </cell>
          <cell r="G2465" t="str">
            <v>RWP - Plant</v>
          </cell>
          <cell r="H2465">
            <v>1000</v>
          </cell>
          <cell r="I2465" t="str">
            <v>RWP - Plant</v>
          </cell>
          <cell r="J2465" t="str">
            <v>1951</v>
          </cell>
          <cell r="K2465">
            <v>1</v>
          </cell>
          <cell r="L2465">
            <v>39692</v>
          </cell>
          <cell r="M2465">
            <v>1</v>
          </cell>
          <cell r="N2465">
            <v>1</v>
          </cell>
          <cell r="O2465">
            <v>40391</v>
          </cell>
          <cell r="P2465">
            <v>1</v>
          </cell>
          <cell r="Q2465" t="str">
            <v>EOG Resources, Inc.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 t="b">
            <v>0</v>
          </cell>
          <cell r="Z2465">
            <v>0</v>
          </cell>
          <cell r="AA2465">
            <v>1</v>
          </cell>
          <cell r="AB2465" t="str">
            <v>|</v>
          </cell>
        </row>
        <row r="2466">
          <cell r="B2466">
            <v>7866</v>
          </cell>
          <cell r="D2466" t="str">
            <v>CHAPITA 962-33</v>
          </cell>
          <cell r="E2466" t="str">
            <v>S</v>
          </cell>
          <cell r="F2466">
            <v>1000</v>
          </cell>
          <cell r="G2466" t="str">
            <v>RWP - Plant</v>
          </cell>
          <cell r="H2466">
            <v>1000</v>
          </cell>
          <cell r="I2466" t="str">
            <v>RWP - Plant</v>
          </cell>
          <cell r="J2466" t="str">
            <v>1951</v>
          </cell>
          <cell r="K2466">
            <v>1</v>
          </cell>
          <cell r="L2466">
            <v>39692</v>
          </cell>
          <cell r="M2466">
            <v>8</v>
          </cell>
          <cell r="N2466">
            <v>0</v>
          </cell>
          <cell r="O2466">
            <v>40391</v>
          </cell>
          <cell r="P2466">
            <v>2</v>
          </cell>
          <cell r="Q2466" t="str">
            <v>Kerr McGee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 t="b">
            <v>0</v>
          </cell>
          <cell r="Z2466">
            <v>0</v>
          </cell>
          <cell r="AA2466">
            <v>99</v>
          </cell>
          <cell r="AB2466" t="str">
            <v>|</v>
          </cell>
        </row>
        <row r="2467">
          <cell r="B2467">
            <v>7867</v>
          </cell>
          <cell r="D2467" t="str">
            <v>CHAPITA 753-10</v>
          </cell>
          <cell r="E2467" t="str">
            <v>S</v>
          </cell>
          <cell r="F2467">
            <v>1000</v>
          </cell>
          <cell r="G2467" t="str">
            <v>RWP - Plant</v>
          </cell>
          <cell r="H2467">
            <v>1000</v>
          </cell>
          <cell r="I2467" t="str">
            <v>RWP - Plant</v>
          </cell>
          <cell r="J2467" t="str">
            <v>1952</v>
          </cell>
          <cell r="K2467">
            <v>1</v>
          </cell>
          <cell r="L2467">
            <v>39692</v>
          </cell>
          <cell r="M2467">
            <v>1</v>
          </cell>
          <cell r="N2467">
            <v>1</v>
          </cell>
          <cell r="O2467">
            <v>40391</v>
          </cell>
          <cell r="P2467">
            <v>1</v>
          </cell>
          <cell r="Q2467" t="str">
            <v>EOG Resources, Inc.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 t="b">
            <v>0</v>
          </cell>
          <cell r="Z2467">
            <v>0</v>
          </cell>
          <cell r="AA2467">
            <v>1</v>
          </cell>
          <cell r="AB2467" t="str">
            <v>|</v>
          </cell>
        </row>
        <row r="2468">
          <cell r="B2468">
            <v>7867</v>
          </cell>
          <cell r="D2468" t="str">
            <v>CHAPITA 753-10</v>
          </cell>
          <cell r="E2468" t="str">
            <v>S</v>
          </cell>
          <cell r="F2468">
            <v>1000</v>
          </cell>
          <cell r="G2468" t="str">
            <v>RWP - Plant</v>
          </cell>
          <cell r="H2468">
            <v>1000</v>
          </cell>
          <cell r="I2468" t="str">
            <v>RWP - Plant</v>
          </cell>
          <cell r="J2468" t="str">
            <v>1952</v>
          </cell>
          <cell r="K2468">
            <v>1</v>
          </cell>
          <cell r="L2468">
            <v>39692</v>
          </cell>
          <cell r="M2468">
            <v>8</v>
          </cell>
          <cell r="N2468">
            <v>0</v>
          </cell>
          <cell r="O2468">
            <v>40391</v>
          </cell>
          <cell r="P2468">
            <v>2</v>
          </cell>
          <cell r="Q2468" t="str">
            <v>Kerr McGee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 t="b">
            <v>0</v>
          </cell>
          <cell r="Z2468">
            <v>0</v>
          </cell>
          <cell r="AA2468">
            <v>99</v>
          </cell>
          <cell r="AB2468" t="str">
            <v>|</v>
          </cell>
        </row>
        <row r="2469">
          <cell r="B2469">
            <v>7868</v>
          </cell>
          <cell r="D2469" t="str">
            <v>WV 15d-23-8-21 (Run 1)</v>
          </cell>
          <cell r="E2469" t="str">
            <v>S</v>
          </cell>
          <cell r="F2469">
            <v>1000</v>
          </cell>
          <cell r="G2469" t="str">
            <v>RWP - Plant</v>
          </cell>
          <cell r="H2469">
            <v>1000</v>
          </cell>
          <cell r="I2469" t="str">
            <v>RWP - Plant</v>
          </cell>
          <cell r="J2469" t="str">
            <v>1953</v>
          </cell>
          <cell r="K2469">
            <v>1</v>
          </cell>
          <cell r="L2469">
            <v>39692</v>
          </cell>
          <cell r="M2469">
            <v>4</v>
          </cell>
          <cell r="N2469">
            <v>1</v>
          </cell>
          <cell r="O2469">
            <v>40391</v>
          </cell>
          <cell r="P2469">
            <v>4</v>
          </cell>
          <cell r="Q2469" t="str">
            <v>QEP Energy Company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 t="b">
            <v>0</v>
          </cell>
          <cell r="Z2469">
            <v>0</v>
          </cell>
          <cell r="AA2469">
            <v>1</v>
          </cell>
          <cell r="AB2469" t="str">
            <v>|</v>
          </cell>
        </row>
        <row r="2470">
          <cell r="B2470">
            <v>7870</v>
          </cell>
          <cell r="D2470" t="str">
            <v>CHAPITA 958-33</v>
          </cell>
          <cell r="E2470" t="str">
            <v>S</v>
          </cell>
          <cell r="F2470">
            <v>1000</v>
          </cell>
          <cell r="G2470" t="str">
            <v>RWP - Plant</v>
          </cell>
          <cell r="H2470">
            <v>1000</v>
          </cell>
          <cell r="I2470" t="str">
            <v>RWP - Plant</v>
          </cell>
          <cell r="J2470" t="str">
            <v>1954</v>
          </cell>
          <cell r="K2470">
            <v>1</v>
          </cell>
          <cell r="L2470">
            <v>39692</v>
          </cell>
          <cell r="M2470">
            <v>1</v>
          </cell>
          <cell r="N2470">
            <v>1</v>
          </cell>
          <cell r="O2470">
            <v>40391</v>
          </cell>
          <cell r="P2470">
            <v>1</v>
          </cell>
          <cell r="Q2470" t="str">
            <v>EOG Resources, Inc.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 t="b">
            <v>0</v>
          </cell>
          <cell r="Z2470">
            <v>0</v>
          </cell>
          <cell r="AA2470">
            <v>1</v>
          </cell>
          <cell r="AB2470" t="str">
            <v>|</v>
          </cell>
        </row>
        <row r="2471">
          <cell r="B2471">
            <v>7870</v>
          </cell>
          <cell r="D2471" t="str">
            <v>CHAPITA 958-33</v>
          </cell>
          <cell r="E2471" t="str">
            <v>S</v>
          </cell>
          <cell r="F2471">
            <v>1000</v>
          </cell>
          <cell r="G2471" t="str">
            <v>RWP - Plant</v>
          </cell>
          <cell r="H2471">
            <v>1000</v>
          </cell>
          <cell r="I2471" t="str">
            <v>RWP - Plant</v>
          </cell>
          <cell r="J2471" t="str">
            <v>1954</v>
          </cell>
          <cell r="K2471">
            <v>1</v>
          </cell>
          <cell r="L2471">
            <v>39692</v>
          </cell>
          <cell r="M2471">
            <v>8</v>
          </cell>
          <cell r="N2471">
            <v>0</v>
          </cell>
          <cell r="O2471">
            <v>40391</v>
          </cell>
          <cell r="P2471">
            <v>2</v>
          </cell>
          <cell r="Q2471" t="str">
            <v>Kerr McGee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 t="b">
            <v>0</v>
          </cell>
          <cell r="Z2471">
            <v>0</v>
          </cell>
          <cell r="AA2471">
            <v>99</v>
          </cell>
          <cell r="AB2471" t="str">
            <v>|</v>
          </cell>
        </row>
        <row r="2472">
          <cell r="B2472">
            <v>7871</v>
          </cell>
          <cell r="D2472" t="str">
            <v>CHAPITA 1278-22</v>
          </cell>
          <cell r="E2472" t="str">
            <v>S</v>
          </cell>
          <cell r="F2472">
            <v>1000</v>
          </cell>
          <cell r="G2472" t="str">
            <v>RWP - Plant</v>
          </cell>
          <cell r="H2472">
            <v>1000</v>
          </cell>
          <cell r="I2472" t="str">
            <v>RWP - Plant</v>
          </cell>
          <cell r="J2472" t="str">
            <v>1955</v>
          </cell>
          <cell r="K2472">
            <v>1</v>
          </cell>
          <cell r="L2472">
            <v>39692</v>
          </cell>
          <cell r="M2472">
            <v>1</v>
          </cell>
          <cell r="N2472">
            <v>1</v>
          </cell>
          <cell r="O2472">
            <v>40391</v>
          </cell>
          <cell r="P2472">
            <v>1</v>
          </cell>
          <cell r="Q2472" t="str">
            <v>EOG Resources, Inc.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 t="b">
            <v>0</v>
          </cell>
          <cell r="Z2472">
            <v>0</v>
          </cell>
          <cell r="AA2472">
            <v>1</v>
          </cell>
          <cell r="AB2472" t="str">
            <v>|</v>
          </cell>
        </row>
        <row r="2473">
          <cell r="B2473">
            <v>7871</v>
          </cell>
          <cell r="D2473" t="str">
            <v>CHAPITA 1278-22</v>
          </cell>
          <cell r="E2473" t="str">
            <v>S</v>
          </cell>
          <cell r="F2473">
            <v>1000</v>
          </cell>
          <cell r="G2473" t="str">
            <v>RWP - Plant</v>
          </cell>
          <cell r="H2473">
            <v>1000</v>
          </cell>
          <cell r="I2473" t="str">
            <v>RWP - Plant</v>
          </cell>
          <cell r="J2473" t="str">
            <v>1955</v>
          </cell>
          <cell r="K2473">
            <v>1</v>
          </cell>
          <cell r="L2473">
            <v>39692</v>
          </cell>
          <cell r="M2473">
            <v>8</v>
          </cell>
          <cell r="N2473">
            <v>0</v>
          </cell>
          <cell r="O2473">
            <v>40391</v>
          </cell>
          <cell r="P2473">
            <v>2</v>
          </cell>
          <cell r="Q2473" t="str">
            <v>Kerr McGee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 t="b">
            <v>0</v>
          </cell>
          <cell r="Z2473">
            <v>0</v>
          </cell>
          <cell r="AA2473">
            <v>99</v>
          </cell>
          <cell r="AB2473" t="str">
            <v>|</v>
          </cell>
        </row>
        <row r="2474">
          <cell r="B2474">
            <v>7872</v>
          </cell>
          <cell r="D2474" t="str">
            <v>CHAPITA 946-30</v>
          </cell>
          <cell r="E2474" t="str">
            <v>S</v>
          </cell>
          <cell r="F2474">
            <v>1000</v>
          </cell>
          <cell r="G2474" t="str">
            <v>RWP - Plant</v>
          </cell>
          <cell r="H2474">
            <v>1000</v>
          </cell>
          <cell r="I2474" t="str">
            <v>RWP - Plant</v>
          </cell>
          <cell r="J2474" t="str">
            <v>1956</v>
          </cell>
          <cell r="K2474">
            <v>1</v>
          </cell>
          <cell r="L2474">
            <v>39692</v>
          </cell>
          <cell r="M2474">
            <v>1</v>
          </cell>
          <cell r="N2474">
            <v>1</v>
          </cell>
          <cell r="O2474">
            <v>40391</v>
          </cell>
          <cell r="P2474">
            <v>1</v>
          </cell>
          <cell r="Q2474" t="str">
            <v>EOG Resources, Inc.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 t="b">
            <v>0</v>
          </cell>
          <cell r="Z2474">
            <v>0</v>
          </cell>
          <cell r="AA2474">
            <v>1</v>
          </cell>
          <cell r="AB2474" t="str">
            <v>|</v>
          </cell>
        </row>
        <row r="2475">
          <cell r="B2475">
            <v>7872</v>
          </cell>
          <cell r="D2475" t="str">
            <v>CHAPITA 946-30</v>
          </cell>
          <cell r="E2475" t="str">
            <v>S</v>
          </cell>
          <cell r="F2475">
            <v>1000</v>
          </cell>
          <cell r="G2475" t="str">
            <v>RWP - Plant</v>
          </cell>
          <cell r="H2475">
            <v>1000</v>
          </cell>
          <cell r="I2475" t="str">
            <v>RWP - Plant</v>
          </cell>
          <cell r="J2475" t="str">
            <v>1956</v>
          </cell>
          <cell r="K2475">
            <v>1</v>
          </cell>
          <cell r="L2475">
            <v>39692</v>
          </cell>
          <cell r="M2475">
            <v>8</v>
          </cell>
          <cell r="N2475">
            <v>0</v>
          </cell>
          <cell r="O2475">
            <v>40391</v>
          </cell>
          <cell r="P2475">
            <v>2</v>
          </cell>
          <cell r="Q2475" t="str">
            <v>Kerr McGee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 t="b">
            <v>0</v>
          </cell>
          <cell r="Z2475">
            <v>0</v>
          </cell>
          <cell r="AA2475">
            <v>99</v>
          </cell>
          <cell r="AB2475" t="str">
            <v>|</v>
          </cell>
        </row>
        <row r="2476">
          <cell r="B2476">
            <v>7873</v>
          </cell>
          <cell r="D2476" t="str">
            <v>CHAPITA 632-11</v>
          </cell>
          <cell r="E2476" t="str">
            <v>S</v>
          </cell>
          <cell r="F2476">
            <v>1000</v>
          </cell>
          <cell r="G2476" t="str">
            <v>RWP - Plant</v>
          </cell>
          <cell r="H2476">
            <v>1000</v>
          </cell>
          <cell r="I2476" t="str">
            <v>RWP - Plant</v>
          </cell>
          <cell r="J2476" t="str">
            <v>1957</v>
          </cell>
          <cell r="K2476">
            <v>1</v>
          </cell>
          <cell r="L2476">
            <v>39692</v>
          </cell>
          <cell r="M2476">
            <v>1</v>
          </cell>
          <cell r="N2476">
            <v>1</v>
          </cell>
          <cell r="O2476">
            <v>40391</v>
          </cell>
          <cell r="P2476">
            <v>1</v>
          </cell>
          <cell r="Q2476" t="str">
            <v>EOG Resources, Inc.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 t="b">
            <v>0</v>
          </cell>
          <cell r="Z2476">
            <v>0</v>
          </cell>
          <cell r="AA2476">
            <v>1</v>
          </cell>
          <cell r="AB2476" t="str">
            <v>|</v>
          </cell>
        </row>
        <row r="2477">
          <cell r="B2477">
            <v>7873</v>
          </cell>
          <cell r="D2477" t="str">
            <v>CHAPITA 632-11</v>
          </cell>
          <cell r="E2477" t="str">
            <v>S</v>
          </cell>
          <cell r="F2477">
            <v>1000</v>
          </cell>
          <cell r="G2477" t="str">
            <v>RWP - Plant</v>
          </cell>
          <cell r="H2477">
            <v>1000</v>
          </cell>
          <cell r="I2477" t="str">
            <v>RWP - Plant</v>
          </cell>
          <cell r="J2477" t="str">
            <v>1957</v>
          </cell>
          <cell r="K2477">
            <v>1</v>
          </cell>
          <cell r="L2477">
            <v>39692</v>
          </cell>
          <cell r="M2477">
            <v>8</v>
          </cell>
          <cell r="N2477">
            <v>0</v>
          </cell>
          <cell r="O2477">
            <v>40391</v>
          </cell>
          <cell r="P2477">
            <v>2</v>
          </cell>
          <cell r="Q2477" t="str">
            <v>Kerr McGee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 t="b">
            <v>0</v>
          </cell>
          <cell r="Z2477">
            <v>0</v>
          </cell>
          <cell r="AA2477">
            <v>99</v>
          </cell>
          <cell r="AB2477" t="str">
            <v>|</v>
          </cell>
        </row>
        <row r="2478">
          <cell r="B2478">
            <v>7875</v>
          </cell>
          <cell r="D2478" t="str">
            <v>CHAPITA 764-22</v>
          </cell>
          <cell r="E2478" t="str">
            <v>S</v>
          </cell>
          <cell r="F2478">
            <v>1000</v>
          </cell>
          <cell r="G2478" t="str">
            <v>RWP - Plant</v>
          </cell>
          <cell r="H2478">
            <v>1000</v>
          </cell>
          <cell r="I2478" t="str">
            <v>RWP - Plant</v>
          </cell>
          <cell r="J2478" t="str">
            <v>1958</v>
          </cell>
          <cell r="K2478">
            <v>1</v>
          </cell>
          <cell r="L2478">
            <v>39722</v>
          </cell>
          <cell r="M2478">
            <v>1</v>
          </cell>
          <cell r="N2478">
            <v>1</v>
          </cell>
          <cell r="O2478">
            <v>40391</v>
          </cell>
          <cell r="P2478">
            <v>1</v>
          </cell>
          <cell r="Q2478" t="str">
            <v>EOG Resources, Inc.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 t="b">
            <v>0</v>
          </cell>
          <cell r="Z2478">
            <v>0</v>
          </cell>
          <cell r="AA2478">
            <v>1</v>
          </cell>
          <cell r="AB2478" t="str">
            <v>|</v>
          </cell>
        </row>
        <row r="2479">
          <cell r="B2479">
            <v>7875</v>
          </cell>
          <cell r="D2479" t="str">
            <v>CHAPITA 764-22</v>
          </cell>
          <cell r="E2479" t="str">
            <v>S</v>
          </cell>
          <cell r="F2479">
            <v>1000</v>
          </cell>
          <cell r="G2479" t="str">
            <v>RWP - Plant</v>
          </cell>
          <cell r="H2479">
            <v>1000</v>
          </cell>
          <cell r="I2479" t="str">
            <v>RWP - Plant</v>
          </cell>
          <cell r="J2479" t="str">
            <v>1958</v>
          </cell>
          <cell r="K2479">
            <v>1</v>
          </cell>
          <cell r="L2479">
            <v>39722</v>
          </cell>
          <cell r="M2479">
            <v>8</v>
          </cell>
          <cell r="N2479">
            <v>0</v>
          </cell>
          <cell r="O2479">
            <v>40391</v>
          </cell>
          <cell r="P2479">
            <v>2</v>
          </cell>
          <cell r="Q2479" t="str">
            <v>Kerr McGee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 t="b">
            <v>0</v>
          </cell>
          <cell r="Z2479">
            <v>0</v>
          </cell>
          <cell r="AA2479">
            <v>99</v>
          </cell>
          <cell r="AB2479" t="str">
            <v>|</v>
          </cell>
        </row>
        <row r="2480">
          <cell r="B2480">
            <v>7876</v>
          </cell>
          <cell r="D2480" t="str">
            <v>CHAPITA 1124-29</v>
          </cell>
          <cell r="E2480" t="str">
            <v>S</v>
          </cell>
          <cell r="F2480">
            <v>1000</v>
          </cell>
          <cell r="G2480" t="str">
            <v>RWP - Plant</v>
          </cell>
          <cell r="H2480">
            <v>1000</v>
          </cell>
          <cell r="I2480" t="str">
            <v>RWP - Plant</v>
          </cell>
          <cell r="J2480" t="str">
            <v>1959</v>
          </cell>
          <cell r="K2480">
            <v>1</v>
          </cell>
          <cell r="L2480">
            <v>39692</v>
          </cell>
          <cell r="M2480">
            <v>1</v>
          </cell>
          <cell r="N2480">
            <v>1</v>
          </cell>
          <cell r="O2480">
            <v>40391</v>
          </cell>
          <cell r="P2480">
            <v>1</v>
          </cell>
          <cell r="Q2480" t="str">
            <v>EOG Resources, Inc.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  <cell r="X2480">
            <v>0</v>
          </cell>
          <cell r="Y2480" t="b">
            <v>0</v>
          </cell>
          <cell r="Z2480">
            <v>0</v>
          </cell>
          <cell r="AA2480">
            <v>1</v>
          </cell>
          <cell r="AB2480" t="str">
            <v>|</v>
          </cell>
        </row>
        <row r="2481">
          <cell r="B2481">
            <v>7876</v>
          </cell>
          <cell r="D2481" t="str">
            <v>CHAPITA 1124-29</v>
          </cell>
          <cell r="E2481" t="str">
            <v>S</v>
          </cell>
          <cell r="F2481">
            <v>1000</v>
          </cell>
          <cell r="G2481" t="str">
            <v>RWP - Plant</v>
          </cell>
          <cell r="H2481">
            <v>1000</v>
          </cell>
          <cell r="I2481" t="str">
            <v>RWP - Plant</v>
          </cell>
          <cell r="J2481" t="str">
            <v>1959</v>
          </cell>
          <cell r="K2481">
            <v>1</v>
          </cell>
          <cell r="L2481">
            <v>39692</v>
          </cell>
          <cell r="M2481">
            <v>8</v>
          </cell>
          <cell r="N2481">
            <v>0</v>
          </cell>
          <cell r="O2481">
            <v>40391</v>
          </cell>
          <cell r="P2481">
            <v>2</v>
          </cell>
          <cell r="Q2481" t="str">
            <v>Kerr McGee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 t="b">
            <v>0</v>
          </cell>
          <cell r="Z2481">
            <v>0</v>
          </cell>
          <cell r="AA2481">
            <v>99</v>
          </cell>
          <cell r="AB2481" t="str">
            <v>|</v>
          </cell>
        </row>
        <row r="2482">
          <cell r="B2482">
            <v>7884</v>
          </cell>
          <cell r="D2482" t="str">
            <v>CHAPITA 1339-22</v>
          </cell>
          <cell r="E2482" t="str">
            <v>S</v>
          </cell>
          <cell r="F2482">
            <v>1000</v>
          </cell>
          <cell r="G2482" t="str">
            <v>RWP - Plant</v>
          </cell>
          <cell r="H2482">
            <v>1000</v>
          </cell>
          <cell r="I2482" t="str">
            <v>RWP - Plant</v>
          </cell>
          <cell r="J2482" t="str">
            <v>1960</v>
          </cell>
          <cell r="K2482">
            <v>1</v>
          </cell>
          <cell r="L2482">
            <v>39692</v>
          </cell>
          <cell r="M2482">
            <v>1</v>
          </cell>
          <cell r="N2482">
            <v>1</v>
          </cell>
          <cell r="O2482">
            <v>40391</v>
          </cell>
          <cell r="P2482">
            <v>1</v>
          </cell>
          <cell r="Q2482" t="str">
            <v>EOG Resources, Inc.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 t="b">
            <v>0</v>
          </cell>
          <cell r="Z2482">
            <v>0</v>
          </cell>
          <cell r="AA2482">
            <v>1</v>
          </cell>
          <cell r="AB2482" t="str">
            <v>|</v>
          </cell>
        </row>
        <row r="2483">
          <cell r="B2483">
            <v>7884</v>
          </cell>
          <cell r="D2483" t="str">
            <v>CHAPITA 1339-22</v>
          </cell>
          <cell r="E2483" t="str">
            <v>S</v>
          </cell>
          <cell r="F2483">
            <v>1000</v>
          </cell>
          <cell r="G2483" t="str">
            <v>RWP - Plant</v>
          </cell>
          <cell r="H2483">
            <v>1000</v>
          </cell>
          <cell r="I2483" t="str">
            <v>RWP - Plant</v>
          </cell>
          <cell r="J2483" t="str">
            <v>1960</v>
          </cell>
          <cell r="K2483">
            <v>1</v>
          </cell>
          <cell r="L2483">
            <v>39692</v>
          </cell>
          <cell r="M2483">
            <v>8</v>
          </cell>
          <cell r="N2483">
            <v>0</v>
          </cell>
          <cell r="O2483">
            <v>40391</v>
          </cell>
          <cell r="P2483">
            <v>2</v>
          </cell>
          <cell r="Q2483" t="str">
            <v>Kerr McGee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  <cell r="X2483">
            <v>0</v>
          </cell>
          <cell r="Y2483" t="b">
            <v>0</v>
          </cell>
          <cell r="Z2483">
            <v>0</v>
          </cell>
          <cell r="AA2483">
            <v>99</v>
          </cell>
          <cell r="AB2483" t="str">
            <v>|</v>
          </cell>
        </row>
        <row r="2484">
          <cell r="B2484">
            <v>7885</v>
          </cell>
          <cell r="D2484" t="str">
            <v>EAST CHAPITA 47-16</v>
          </cell>
          <cell r="E2484" t="str">
            <v>S</v>
          </cell>
          <cell r="F2484">
            <v>1000</v>
          </cell>
          <cell r="G2484" t="str">
            <v>RWP - Plant</v>
          </cell>
          <cell r="H2484">
            <v>1000</v>
          </cell>
          <cell r="I2484" t="str">
            <v>RWP - Plant</v>
          </cell>
          <cell r="J2484" t="str">
            <v>1961</v>
          </cell>
          <cell r="K2484">
            <v>1</v>
          </cell>
          <cell r="L2484">
            <v>39692</v>
          </cell>
          <cell r="M2484">
            <v>1</v>
          </cell>
          <cell r="N2484">
            <v>1</v>
          </cell>
          <cell r="O2484">
            <v>40391</v>
          </cell>
          <cell r="P2484">
            <v>1</v>
          </cell>
          <cell r="Q2484" t="str">
            <v>EOG Resources, Inc.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X2484">
            <v>0</v>
          </cell>
          <cell r="Y2484" t="b">
            <v>0</v>
          </cell>
          <cell r="Z2484">
            <v>0</v>
          </cell>
          <cell r="AA2484">
            <v>1</v>
          </cell>
          <cell r="AB2484" t="str">
            <v>|</v>
          </cell>
        </row>
        <row r="2485">
          <cell r="B2485">
            <v>7886</v>
          </cell>
          <cell r="D2485" t="str">
            <v>CHAPITA 741-3</v>
          </cell>
          <cell r="E2485" t="str">
            <v>S</v>
          </cell>
          <cell r="F2485">
            <v>1000</v>
          </cell>
          <cell r="G2485" t="str">
            <v>RWP - Plant</v>
          </cell>
          <cell r="H2485">
            <v>1000</v>
          </cell>
          <cell r="I2485" t="str">
            <v>RWP - Plant</v>
          </cell>
          <cell r="J2485" t="str">
            <v>1962</v>
          </cell>
          <cell r="K2485">
            <v>1</v>
          </cell>
          <cell r="L2485">
            <v>39692</v>
          </cell>
          <cell r="M2485">
            <v>1</v>
          </cell>
          <cell r="N2485">
            <v>1</v>
          </cell>
          <cell r="O2485">
            <v>40391</v>
          </cell>
          <cell r="P2485">
            <v>1</v>
          </cell>
          <cell r="Q2485" t="str">
            <v>EOG Resources, Inc.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  <cell r="X2485">
            <v>0</v>
          </cell>
          <cell r="Y2485" t="b">
            <v>0</v>
          </cell>
          <cell r="Z2485">
            <v>0</v>
          </cell>
          <cell r="AA2485">
            <v>1</v>
          </cell>
          <cell r="AB2485" t="str">
            <v>|</v>
          </cell>
        </row>
        <row r="2486">
          <cell r="B2486">
            <v>7886</v>
          </cell>
          <cell r="D2486" t="str">
            <v>CHAPITA 741-3</v>
          </cell>
          <cell r="E2486" t="str">
            <v>S</v>
          </cell>
          <cell r="F2486">
            <v>1000</v>
          </cell>
          <cell r="G2486" t="str">
            <v>RWP - Plant</v>
          </cell>
          <cell r="H2486">
            <v>1000</v>
          </cell>
          <cell r="I2486" t="str">
            <v>RWP - Plant</v>
          </cell>
          <cell r="J2486" t="str">
            <v>1962</v>
          </cell>
          <cell r="K2486">
            <v>1</v>
          </cell>
          <cell r="L2486">
            <v>39692</v>
          </cell>
          <cell r="M2486">
            <v>8</v>
          </cell>
          <cell r="N2486">
            <v>0</v>
          </cell>
          <cell r="O2486">
            <v>40391</v>
          </cell>
          <cell r="P2486">
            <v>2</v>
          </cell>
          <cell r="Q2486" t="str">
            <v>Kerr McGee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 t="b">
            <v>0</v>
          </cell>
          <cell r="Z2486">
            <v>0</v>
          </cell>
          <cell r="AA2486">
            <v>99</v>
          </cell>
          <cell r="AB2486" t="str">
            <v>|</v>
          </cell>
        </row>
        <row r="2487">
          <cell r="B2487">
            <v>7887</v>
          </cell>
          <cell r="D2487" t="str">
            <v>CHAPITA 1277-22</v>
          </cell>
          <cell r="E2487" t="str">
            <v>S</v>
          </cell>
          <cell r="F2487">
            <v>1000</v>
          </cell>
          <cell r="G2487" t="str">
            <v>RWP - Plant</v>
          </cell>
          <cell r="H2487">
            <v>1000</v>
          </cell>
          <cell r="I2487" t="str">
            <v>RWP - Plant</v>
          </cell>
          <cell r="J2487" t="str">
            <v>1963</v>
          </cell>
          <cell r="K2487">
            <v>1</v>
          </cell>
          <cell r="L2487">
            <v>39692</v>
          </cell>
          <cell r="M2487">
            <v>1</v>
          </cell>
          <cell r="N2487">
            <v>1</v>
          </cell>
          <cell r="O2487">
            <v>40391</v>
          </cell>
          <cell r="P2487">
            <v>1</v>
          </cell>
          <cell r="Q2487" t="str">
            <v>EOG Resources, Inc.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 t="b">
            <v>0</v>
          </cell>
          <cell r="Z2487">
            <v>0</v>
          </cell>
          <cell r="AA2487">
            <v>1</v>
          </cell>
          <cell r="AB2487" t="str">
            <v>|</v>
          </cell>
        </row>
        <row r="2488">
          <cell r="B2488">
            <v>7887</v>
          </cell>
          <cell r="D2488" t="str">
            <v>CHAPITA 1277-22</v>
          </cell>
          <cell r="E2488" t="str">
            <v>S</v>
          </cell>
          <cell r="F2488">
            <v>1000</v>
          </cell>
          <cell r="G2488" t="str">
            <v>RWP - Plant</v>
          </cell>
          <cell r="H2488">
            <v>1000</v>
          </cell>
          <cell r="I2488" t="str">
            <v>RWP - Plant</v>
          </cell>
          <cell r="J2488" t="str">
            <v>1963</v>
          </cell>
          <cell r="K2488">
            <v>1</v>
          </cell>
          <cell r="L2488">
            <v>39692</v>
          </cell>
          <cell r="M2488">
            <v>8</v>
          </cell>
          <cell r="N2488">
            <v>0</v>
          </cell>
          <cell r="O2488">
            <v>40391</v>
          </cell>
          <cell r="P2488">
            <v>2</v>
          </cell>
          <cell r="Q2488" t="str">
            <v>Kerr McGee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>
            <v>0</v>
          </cell>
          <cell r="W2488">
            <v>0</v>
          </cell>
          <cell r="X2488">
            <v>0</v>
          </cell>
          <cell r="Y2488" t="b">
            <v>0</v>
          </cell>
          <cell r="Z2488">
            <v>0</v>
          </cell>
          <cell r="AA2488">
            <v>99</v>
          </cell>
          <cell r="AB2488" t="str">
            <v>|</v>
          </cell>
        </row>
        <row r="2489">
          <cell r="B2489">
            <v>7888</v>
          </cell>
          <cell r="D2489" t="str">
            <v>EAST CHAPITA 66-5</v>
          </cell>
          <cell r="E2489" t="str">
            <v>S</v>
          </cell>
          <cell r="F2489">
            <v>1000</v>
          </cell>
          <cell r="G2489" t="str">
            <v>RWP - Plant</v>
          </cell>
          <cell r="H2489">
            <v>1000</v>
          </cell>
          <cell r="I2489" t="str">
            <v>RWP - Plant</v>
          </cell>
          <cell r="J2489" t="str">
            <v>1964</v>
          </cell>
          <cell r="K2489">
            <v>1</v>
          </cell>
          <cell r="L2489">
            <v>39692</v>
          </cell>
          <cell r="M2489">
            <v>1</v>
          </cell>
          <cell r="N2489">
            <v>1</v>
          </cell>
          <cell r="O2489">
            <v>40391</v>
          </cell>
          <cell r="P2489">
            <v>1</v>
          </cell>
          <cell r="Q2489" t="str">
            <v>EOG Resources, Inc.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  <cell r="W2489">
            <v>0</v>
          </cell>
          <cell r="X2489">
            <v>0</v>
          </cell>
          <cell r="Y2489" t="b">
            <v>0</v>
          </cell>
          <cell r="Z2489">
            <v>0</v>
          </cell>
          <cell r="AA2489">
            <v>1</v>
          </cell>
          <cell r="AB2489" t="str">
            <v>|</v>
          </cell>
        </row>
        <row r="2490">
          <cell r="B2490">
            <v>7892</v>
          </cell>
          <cell r="D2490" t="str">
            <v>CHAPITA 1110-34</v>
          </cell>
          <cell r="E2490" t="str">
            <v>S</v>
          </cell>
          <cell r="F2490">
            <v>1000</v>
          </cell>
          <cell r="G2490" t="str">
            <v>RWP - Plant</v>
          </cell>
          <cell r="H2490">
            <v>1000</v>
          </cell>
          <cell r="I2490" t="str">
            <v>RWP - Plant</v>
          </cell>
          <cell r="J2490" t="str">
            <v>1966</v>
          </cell>
          <cell r="K2490">
            <v>1</v>
          </cell>
          <cell r="L2490">
            <v>39692</v>
          </cell>
          <cell r="M2490">
            <v>1</v>
          </cell>
          <cell r="N2490">
            <v>1</v>
          </cell>
          <cell r="O2490">
            <v>40391</v>
          </cell>
          <cell r="P2490">
            <v>1</v>
          </cell>
          <cell r="Q2490" t="str">
            <v>EOG Resources, Inc.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>
            <v>0</v>
          </cell>
          <cell r="W2490">
            <v>0</v>
          </cell>
          <cell r="X2490">
            <v>0</v>
          </cell>
          <cell r="Y2490" t="b">
            <v>0</v>
          </cell>
          <cell r="Z2490">
            <v>0</v>
          </cell>
          <cell r="AA2490">
            <v>1</v>
          </cell>
          <cell r="AB2490" t="str">
            <v>|</v>
          </cell>
        </row>
        <row r="2491">
          <cell r="B2491">
            <v>7892</v>
          </cell>
          <cell r="D2491" t="str">
            <v>CHAPITA 1110-34</v>
          </cell>
          <cell r="E2491" t="str">
            <v>S</v>
          </cell>
          <cell r="F2491">
            <v>1000</v>
          </cell>
          <cell r="G2491" t="str">
            <v>RWP - Plant</v>
          </cell>
          <cell r="H2491">
            <v>1000</v>
          </cell>
          <cell r="I2491" t="str">
            <v>RWP - Plant</v>
          </cell>
          <cell r="J2491" t="str">
            <v>1966</v>
          </cell>
          <cell r="K2491">
            <v>1</v>
          </cell>
          <cell r="L2491">
            <v>39692</v>
          </cell>
          <cell r="M2491">
            <v>8</v>
          </cell>
          <cell r="N2491">
            <v>0</v>
          </cell>
          <cell r="O2491">
            <v>40391</v>
          </cell>
          <cell r="P2491">
            <v>2</v>
          </cell>
          <cell r="Q2491" t="str">
            <v>Kerr McGee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>
            <v>0</v>
          </cell>
          <cell r="W2491">
            <v>0</v>
          </cell>
          <cell r="X2491">
            <v>0</v>
          </cell>
          <cell r="Y2491" t="b">
            <v>0</v>
          </cell>
          <cell r="Z2491">
            <v>0</v>
          </cell>
          <cell r="AA2491">
            <v>99</v>
          </cell>
          <cell r="AB2491" t="str">
            <v>|</v>
          </cell>
        </row>
        <row r="2492">
          <cell r="B2492">
            <v>7893</v>
          </cell>
          <cell r="D2492" t="str">
            <v>CHAPITA 541-3</v>
          </cell>
          <cell r="E2492" t="str">
            <v>S</v>
          </cell>
          <cell r="F2492">
            <v>1000</v>
          </cell>
          <cell r="G2492" t="str">
            <v>RWP - Plant</v>
          </cell>
          <cell r="H2492">
            <v>1000</v>
          </cell>
          <cell r="I2492" t="str">
            <v>RWP - Plant</v>
          </cell>
          <cell r="J2492" t="str">
            <v>1967</v>
          </cell>
          <cell r="K2492">
            <v>1</v>
          </cell>
          <cell r="L2492">
            <v>39692</v>
          </cell>
          <cell r="M2492">
            <v>1</v>
          </cell>
          <cell r="N2492">
            <v>1</v>
          </cell>
          <cell r="O2492">
            <v>40391</v>
          </cell>
          <cell r="P2492">
            <v>1</v>
          </cell>
          <cell r="Q2492" t="str">
            <v>EOG Resources, Inc.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>
            <v>0</v>
          </cell>
          <cell r="W2492">
            <v>0</v>
          </cell>
          <cell r="X2492">
            <v>0</v>
          </cell>
          <cell r="Y2492" t="b">
            <v>0</v>
          </cell>
          <cell r="Z2492">
            <v>0</v>
          </cell>
          <cell r="AA2492">
            <v>1</v>
          </cell>
          <cell r="AB2492" t="str">
            <v>|</v>
          </cell>
        </row>
        <row r="2493">
          <cell r="B2493">
            <v>7894</v>
          </cell>
          <cell r="D2493" t="str">
            <v>SAND RIDGE 1-28</v>
          </cell>
          <cell r="E2493" t="str">
            <v>S</v>
          </cell>
          <cell r="F2493">
            <v>1000</v>
          </cell>
          <cell r="G2493" t="str">
            <v>RWP - Plant</v>
          </cell>
          <cell r="H2493">
            <v>1000</v>
          </cell>
          <cell r="I2493" t="str">
            <v>RWP - Plant</v>
          </cell>
          <cell r="J2493" t="str">
            <v>1969</v>
          </cell>
          <cell r="K2493">
            <v>1</v>
          </cell>
          <cell r="L2493">
            <v>39722</v>
          </cell>
          <cell r="M2493">
            <v>1</v>
          </cell>
          <cell r="N2493">
            <v>1</v>
          </cell>
          <cell r="O2493">
            <v>40391</v>
          </cell>
          <cell r="P2493">
            <v>1</v>
          </cell>
          <cell r="Q2493" t="str">
            <v>EOG Resources, Inc.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  <cell r="W2493">
            <v>0</v>
          </cell>
          <cell r="X2493">
            <v>0</v>
          </cell>
          <cell r="Y2493" t="b">
            <v>0</v>
          </cell>
          <cell r="Z2493">
            <v>0</v>
          </cell>
          <cell r="AA2493">
            <v>1</v>
          </cell>
          <cell r="AB2493" t="str">
            <v>|</v>
          </cell>
        </row>
        <row r="2494">
          <cell r="B2494">
            <v>7896</v>
          </cell>
          <cell r="D2494" t="str">
            <v>CHAPITA 1161-22</v>
          </cell>
          <cell r="E2494" t="str">
            <v>S</v>
          </cell>
          <cell r="F2494">
            <v>1000</v>
          </cell>
          <cell r="G2494" t="str">
            <v>RWP - Plant</v>
          </cell>
          <cell r="H2494">
            <v>1000</v>
          </cell>
          <cell r="I2494" t="str">
            <v>RWP - Plant</v>
          </cell>
          <cell r="J2494" t="str">
            <v>1970</v>
          </cell>
          <cell r="K2494">
            <v>1</v>
          </cell>
          <cell r="L2494">
            <v>39722</v>
          </cell>
          <cell r="M2494">
            <v>1</v>
          </cell>
          <cell r="N2494">
            <v>1</v>
          </cell>
          <cell r="O2494">
            <v>40391</v>
          </cell>
          <cell r="P2494">
            <v>1</v>
          </cell>
          <cell r="Q2494" t="str">
            <v>EOG Resources, Inc.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  <cell r="W2494">
            <v>0</v>
          </cell>
          <cell r="X2494">
            <v>0</v>
          </cell>
          <cell r="Y2494" t="b">
            <v>0</v>
          </cell>
          <cell r="Z2494">
            <v>0</v>
          </cell>
          <cell r="AA2494">
            <v>1</v>
          </cell>
          <cell r="AB2494" t="str">
            <v>|</v>
          </cell>
        </row>
        <row r="2495">
          <cell r="B2495">
            <v>7896</v>
          </cell>
          <cell r="D2495" t="str">
            <v>CHAPITA 1161-22</v>
          </cell>
          <cell r="E2495" t="str">
            <v>S</v>
          </cell>
          <cell r="F2495">
            <v>1000</v>
          </cell>
          <cell r="G2495" t="str">
            <v>RWP - Plant</v>
          </cell>
          <cell r="H2495">
            <v>1000</v>
          </cell>
          <cell r="I2495" t="str">
            <v>RWP - Plant</v>
          </cell>
          <cell r="J2495" t="str">
            <v>1970</v>
          </cell>
          <cell r="K2495">
            <v>1</v>
          </cell>
          <cell r="L2495">
            <v>39722</v>
          </cell>
          <cell r="M2495">
            <v>8</v>
          </cell>
          <cell r="N2495">
            <v>0</v>
          </cell>
          <cell r="O2495">
            <v>40391</v>
          </cell>
          <cell r="P2495">
            <v>2</v>
          </cell>
          <cell r="Q2495" t="str">
            <v>Kerr McGee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  <cell r="X2495">
            <v>0</v>
          </cell>
          <cell r="Y2495" t="b">
            <v>0</v>
          </cell>
          <cell r="Z2495">
            <v>0</v>
          </cell>
          <cell r="AA2495">
            <v>99</v>
          </cell>
          <cell r="AB2495" t="str">
            <v>|</v>
          </cell>
        </row>
        <row r="2496">
          <cell r="B2496">
            <v>7897</v>
          </cell>
          <cell r="D2496" t="str">
            <v>CHAPITA 959-33</v>
          </cell>
          <cell r="E2496" t="str">
            <v>S</v>
          </cell>
          <cell r="F2496">
            <v>1000</v>
          </cell>
          <cell r="G2496" t="str">
            <v>RWP - Plant</v>
          </cell>
          <cell r="H2496">
            <v>1000</v>
          </cell>
          <cell r="I2496" t="str">
            <v>RWP - Plant</v>
          </cell>
          <cell r="J2496" t="str">
            <v>1971</v>
          </cell>
          <cell r="K2496">
            <v>1</v>
          </cell>
          <cell r="L2496">
            <v>39722</v>
          </cell>
          <cell r="M2496">
            <v>1</v>
          </cell>
          <cell r="N2496">
            <v>1</v>
          </cell>
          <cell r="O2496">
            <v>40391</v>
          </cell>
          <cell r="P2496">
            <v>1</v>
          </cell>
          <cell r="Q2496" t="str">
            <v>EOG Resources, Inc.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 t="b">
            <v>0</v>
          </cell>
          <cell r="Z2496">
            <v>0</v>
          </cell>
          <cell r="AA2496">
            <v>1</v>
          </cell>
          <cell r="AB2496" t="str">
            <v>|</v>
          </cell>
        </row>
        <row r="2497">
          <cell r="B2497">
            <v>7897</v>
          </cell>
          <cell r="D2497" t="str">
            <v>CHAPITA 959-33</v>
          </cell>
          <cell r="E2497" t="str">
            <v>S</v>
          </cell>
          <cell r="F2497">
            <v>1000</v>
          </cell>
          <cell r="G2497" t="str">
            <v>RWP - Plant</v>
          </cell>
          <cell r="H2497">
            <v>1000</v>
          </cell>
          <cell r="I2497" t="str">
            <v>RWP - Plant</v>
          </cell>
          <cell r="J2497" t="str">
            <v>1971</v>
          </cell>
          <cell r="K2497">
            <v>1</v>
          </cell>
          <cell r="L2497">
            <v>39722</v>
          </cell>
          <cell r="M2497">
            <v>8</v>
          </cell>
          <cell r="N2497">
            <v>0</v>
          </cell>
          <cell r="O2497">
            <v>40391</v>
          </cell>
          <cell r="P2497">
            <v>2</v>
          </cell>
          <cell r="Q2497" t="str">
            <v>Kerr McGee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 t="b">
            <v>0</v>
          </cell>
          <cell r="Z2497">
            <v>0</v>
          </cell>
          <cell r="AA2497">
            <v>99</v>
          </cell>
          <cell r="AB2497" t="str">
            <v>|</v>
          </cell>
        </row>
        <row r="2498">
          <cell r="B2498">
            <v>7898</v>
          </cell>
          <cell r="D2498" t="str">
            <v>WV 4bd-23-8-21 (Run 1)</v>
          </cell>
          <cell r="E2498" t="str">
            <v>S</v>
          </cell>
          <cell r="F2498">
            <v>1000</v>
          </cell>
          <cell r="G2498" t="str">
            <v>RWP - Plant</v>
          </cell>
          <cell r="H2498">
            <v>1000</v>
          </cell>
          <cell r="I2498" t="str">
            <v>RWP - Plant</v>
          </cell>
          <cell r="J2498" t="str">
            <v>1975</v>
          </cell>
          <cell r="K2498">
            <v>1</v>
          </cell>
          <cell r="L2498">
            <v>39722</v>
          </cell>
          <cell r="M2498">
            <v>4</v>
          </cell>
          <cell r="N2498">
            <v>1</v>
          </cell>
          <cell r="O2498">
            <v>40391</v>
          </cell>
          <cell r="P2498">
            <v>4</v>
          </cell>
          <cell r="Q2498" t="str">
            <v>QEP Energy Company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 t="b">
            <v>0</v>
          </cell>
          <cell r="Z2498">
            <v>0</v>
          </cell>
          <cell r="AA2498">
            <v>1</v>
          </cell>
          <cell r="AB2498" t="str">
            <v>|</v>
          </cell>
        </row>
        <row r="2499">
          <cell r="B2499">
            <v>7900</v>
          </cell>
          <cell r="D2499" t="str">
            <v>EASTCHAPITA 39-4</v>
          </cell>
          <cell r="E2499" t="str">
            <v>S</v>
          </cell>
          <cell r="F2499">
            <v>1000</v>
          </cell>
          <cell r="G2499" t="str">
            <v>RWP - Plant</v>
          </cell>
          <cell r="H2499">
            <v>1000</v>
          </cell>
          <cell r="I2499" t="str">
            <v>RWP - Plant</v>
          </cell>
          <cell r="J2499" t="str">
            <v>1972</v>
          </cell>
          <cell r="K2499">
            <v>1</v>
          </cell>
          <cell r="L2499">
            <v>39722</v>
          </cell>
          <cell r="M2499">
            <v>1</v>
          </cell>
          <cell r="N2499">
            <v>1</v>
          </cell>
          <cell r="O2499">
            <v>40391</v>
          </cell>
          <cell r="P2499">
            <v>1</v>
          </cell>
          <cell r="Q2499" t="str">
            <v>EOG Resources, Inc.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0</v>
          </cell>
          <cell r="W2499">
            <v>0</v>
          </cell>
          <cell r="X2499">
            <v>0</v>
          </cell>
          <cell r="Y2499" t="b">
            <v>0</v>
          </cell>
          <cell r="Z2499">
            <v>0</v>
          </cell>
          <cell r="AA2499">
            <v>1</v>
          </cell>
          <cell r="AB2499" t="str">
            <v>|</v>
          </cell>
        </row>
        <row r="2500">
          <cell r="B2500">
            <v>7902</v>
          </cell>
          <cell r="D2500" t="str">
            <v>WV 8d-15-8-21 (Run 1)</v>
          </cell>
          <cell r="E2500" t="str">
            <v>S</v>
          </cell>
          <cell r="F2500">
            <v>1000</v>
          </cell>
          <cell r="G2500" t="str">
            <v>RWP - Plant</v>
          </cell>
          <cell r="H2500">
            <v>1000</v>
          </cell>
          <cell r="I2500" t="str">
            <v>RWP - Plant</v>
          </cell>
          <cell r="J2500" t="str">
            <v>1977</v>
          </cell>
          <cell r="K2500">
            <v>1</v>
          </cell>
          <cell r="L2500">
            <v>39722</v>
          </cell>
          <cell r="M2500">
            <v>4</v>
          </cell>
          <cell r="N2500">
            <v>1</v>
          </cell>
          <cell r="O2500">
            <v>40391</v>
          </cell>
          <cell r="P2500">
            <v>4</v>
          </cell>
          <cell r="Q2500" t="str">
            <v>QEP Energy Company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 t="b">
            <v>0</v>
          </cell>
          <cell r="Z2500">
            <v>0</v>
          </cell>
          <cell r="AA2500">
            <v>1</v>
          </cell>
          <cell r="AB2500" t="str">
            <v>|</v>
          </cell>
        </row>
        <row r="2501">
          <cell r="B2501">
            <v>7904</v>
          </cell>
          <cell r="D2501" t="str">
            <v>WRU GB 4wrg-9-8-22</v>
          </cell>
          <cell r="E2501" t="str">
            <v>S</v>
          </cell>
          <cell r="F2501">
            <v>1000</v>
          </cell>
          <cell r="G2501" t="str">
            <v>RWP - Plant</v>
          </cell>
          <cell r="H2501">
            <v>1000</v>
          </cell>
          <cell r="I2501" t="str">
            <v>RWP - Plant</v>
          </cell>
          <cell r="J2501" t="str">
            <v>1978</v>
          </cell>
          <cell r="K2501">
            <v>1</v>
          </cell>
          <cell r="L2501">
            <v>39722</v>
          </cell>
          <cell r="M2501">
            <v>4</v>
          </cell>
          <cell r="N2501">
            <v>1</v>
          </cell>
          <cell r="O2501">
            <v>40391</v>
          </cell>
          <cell r="P2501">
            <v>4</v>
          </cell>
          <cell r="Q2501" t="str">
            <v>QEP Energy Company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 t="b">
            <v>0</v>
          </cell>
          <cell r="Z2501">
            <v>0</v>
          </cell>
          <cell r="AA2501">
            <v>1</v>
          </cell>
          <cell r="AB2501" t="str">
            <v>|</v>
          </cell>
        </row>
        <row r="2502">
          <cell r="B2502">
            <v>7905</v>
          </cell>
          <cell r="D2502" t="str">
            <v>CHAPITA 1382-34</v>
          </cell>
          <cell r="E2502" t="str">
            <v>S</v>
          </cell>
          <cell r="F2502">
            <v>1000</v>
          </cell>
          <cell r="G2502" t="str">
            <v>RWP - Plant</v>
          </cell>
          <cell r="H2502">
            <v>1000</v>
          </cell>
          <cell r="I2502" t="str">
            <v>RWP - Plant</v>
          </cell>
          <cell r="J2502" t="str">
            <v>1973</v>
          </cell>
          <cell r="K2502">
            <v>1</v>
          </cell>
          <cell r="L2502">
            <v>39722</v>
          </cell>
          <cell r="M2502">
            <v>1</v>
          </cell>
          <cell r="N2502">
            <v>1</v>
          </cell>
          <cell r="O2502">
            <v>40391</v>
          </cell>
          <cell r="P2502">
            <v>1</v>
          </cell>
          <cell r="Q2502" t="str">
            <v>EOG Resources, Inc.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  <cell r="X2502">
            <v>0</v>
          </cell>
          <cell r="Y2502" t="b">
            <v>0</v>
          </cell>
          <cell r="Z2502">
            <v>0</v>
          </cell>
          <cell r="AA2502">
            <v>1</v>
          </cell>
          <cell r="AB2502" t="str">
            <v>|</v>
          </cell>
        </row>
        <row r="2503">
          <cell r="B2503">
            <v>7905</v>
          </cell>
          <cell r="D2503" t="str">
            <v>CHAPITA 1382-34</v>
          </cell>
          <cell r="E2503" t="str">
            <v>S</v>
          </cell>
          <cell r="F2503">
            <v>1000</v>
          </cell>
          <cell r="G2503" t="str">
            <v>RWP - Plant</v>
          </cell>
          <cell r="H2503">
            <v>1000</v>
          </cell>
          <cell r="I2503" t="str">
            <v>RWP - Plant</v>
          </cell>
          <cell r="J2503" t="str">
            <v>1973</v>
          </cell>
          <cell r="K2503">
            <v>1</v>
          </cell>
          <cell r="L2503">
            <v>39722</v>
          </cell>
          <cell r="M2503">
            <v>8</v>
          </cell>
          <cell r="N2503">
            <v>0</v>
          </cell>
          <cell r="O2503">
            <v>40391</v>
          </cell>
          <cell r="P2503">
            <v>2</v>
          </cell>
          <cell r="Q2503" t="str">
            <v>Kerr McGee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>
            <v>0</v>
          </cell>
          <cell r="W2503">
            <v>0</v>
          </cell>
          <cell r="X2503">
            <v>0</v>
          </cell>
          <cell r="Y2503" t="b">
            <v>0</v>
          </cell>
          <cell r="Z2503">
            <v>0</v>
          </cell>
          <cell r="AA2503">
            <v>99</v>
          </cell>
          <cell r="AB2503" t="str">
            <v>|</v>
          </cell>
        </row>
        <row r="2504">
          <cell r="B2504">
            <v>7906</v>
          </cell>
          <cell r="D2504" t="str">
            <v>CHAPITA 763-14</v>
          </cell>
          <cell r="E2504" t="str">
            <v>S</v>
          </cell>
          <cell r="F2504">
            <v>1000</v>
          </cell>
          <cell r="G2504" t="str">
            <v>RWP - Plant</v>
          </cell>
          <cell r="H2504">
            <v>1000</v>
          </cell>
          <cell r="I2504" t="str">
            <v>RWP - Plant</v>
          </cell>
          <cell r="J2504" t="str">
            <v>1974</v>
          </cell>
          <cell r="K2504">
            <v>1</v>
          </cell>
          <cell r="L2504">
            <v>39722</v>
          </cell>
          <cell r="M2504">
            <v>1</v>
          </cell>
          <cell r="N2504">
            <v>1</v>
          </cell>
          <cell r="O2504">
            <v>40391</v>
          </cell>
          <cell r="P2504">
            <v>1</v>
          </cell>
          <cell r="Q2504" t="str">
            <v>EOG Resources, Inc.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>
            <v>0</v>
          </cell>
          <cell r="W2504">
            <v>0</v>
          </cell>
          <cell r="X2504">
            <v>0</v>
          </cell>
          <cell r="Y2504" t="b">
            <v>0</v>
          </cell>
          <cell r="Z2504">
            <v>0</v>
          </cell>
          <cell r="AA2504">
            <v>1</v>
          </cell>
          <cell r="AB2504" t="str">
            <v>|</v>
          </cell>
        </row>
        <row r="2505">
          <cell r="B2505">
            <v>7906</v>
          </cell>
          <cell r="D2505" t="str">
            <v>CHAPITA 763-14</v>
          </cell>
          <cell r="E2505" t="str">
            <v>S</v>
          </cell>
          <cell r="F2505">
            <v>1000</v>
          </cell>
          <cell r="G2505" t="str">
            <v>RWP - Plant</v>
          </cell>
          <cell r="H2505">
            <v>1000</v>
          </cell>
          <cell r="I2505" t="str">
            <v>RWP - Plant</v>
          </cell>
          <cell r="J2505" t="str">
            <v>1974</v>
          </cell>
          <cell r="K2505">
            <v>1</v>
          </cell>
          <cell r="L2505">
            <v>39722</v>
          </cell>
          <cell r="M2505">
            <v>8</v>
          </cell>
          <cell r="N2505">
            <v>0</v>
          </cell>
          <cell r="O2505">
            <v>40391</v>
          </cell>
          <cell r="P2505">
            <v>2</v>
          </cell>
          <cell r="Q2505" t="str">
            <v>Kerr McGee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>
            <v>0</v>
          </cell>
          <cell r="W2505">
            <v>0</v>
          </cell>
          <cell r="X2505">
            <v>0</v>
          </cell>
          <cell r="Y2505" t="b">
            <v>0</v>
          </cell>
          <cell r="Z2505">
            <v>0</v>
          </cell>
          <cell r="AA2505">
            <v>99</v>
          </cell>
          <cell r="AB2505" t="str">
            <v>|</v>
          </cell>
        </row>
        <row r="2506">
          <cell r="B2506">
            <v>7908</v>
          </cell>
          <cell r="D2506" t="str">
            <v>EAST CHAPITA 41-4</v>
          </cell>
          <cell r="E2506" t="str">
            <v>S</v>
          </cell>
          <cell r="F2506">
            <v>1000</v>
          </cell>
          <cell r="G2506" t="str">
            <v>RWP - Plant</v>
          </cell>
          <cell r="H2506">
            <v>1000</v>
          </cell>
          <cell r="I2506" t="str">
            <v>RWP - Plant</v>
          </cell>
          <cell r="J2506" t="str">
            <v>1979</v>
          </cell>
          <cell r="K2506">
            <v>1</v>
          </cell>
          <cell r="L2506">
            <v>39722</v>
          </cell>
          <cell r="M2506">
            <v>1</v>
          </cell>
          <cell r="N2506">
            <v>1</v>
          </cell>
          <cell r="O2506">
            <v>40391</v>
          </cell>
          <cell r="P2506">
            <v>1</v>
          </cell>
          <cell r="Q2506" t="str">
            <v>EOG Resources, Inc.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>
            <v>0</v>
          </cell>
          <cell r="W2506">
            <v>0</v>
          </cell>
          <cell r="X2506">
            <v>0</v>
          </cell>
          <cell r="Y2506" t="b">
            <v>0</v>
          </cell>
          <cell r="Z2506">
            <v>0</v>
          </cell>
          <cell r="AA2506">
            <v>1</v>
          </cell>
          <cell r="AB2506" t="str">
            <v>|</v>
          </cell>
        </row>
        <row r="2507">
          <cell r="B2507">
            <v>7909</v>
          </cell>
          <cell r="D2507" t="str">
            <v>CHAPITA 1346-22</v>
          </cell>
          <cell r="E2507" t="str">
            <v>S</v>
          </cell>
          <cell r="F2507">
            <v>1000</v>
          </cell>
          <cell r="G2507" t="str">
            <v>RWP - Plant</v>
          </cell>
          <cell r="H2507">
            <v>1000</v>
          </cell>
          <cell r="I2507" t="str">
            <v>RWP - Plant</v>
          </cell>
          <cell r="J2507" t="str">
            <v>1980</v>
          </cell>
          <cell r="K2507">
            <v>1</v>
          </cell>
          <cell r="L2507">
            <v>39722</v>
          </cell>
          <cell r="M2507">
            <v>1</v>
          </cell>
          <cell r="N2507">
            <v>1</v>
          </cell>
          <cell r="O2507">
            <v>40391</v>
          </cell>
          <cell r="P2507">
            <v>1</v>
          </cell>
          <cell r="Q2507" t="str">
            <v>EOG Resources, Inc.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  <cell r="X2507">
            <v>0</v>
          </cell>
          <cell r="Y2507" t="b">
            <v>0</v>
          </cell>
          <cell r="Z2507">
            <v>0</v>
          </cell>
          <cell r="AA2507">
            <v>1</v>
          </cell>
          <cell r="AB2507" t="str">
            <v>|</v>
          </cell>
        </row>
        <row r="2508">
          <cell r="B2508">
            <v>7909</v>
          </cell>
          <cell r="D2508" t="str">
            <v>CHAPITA 1346-22</v>
          </cell>
          <cell r="E2508" t="str">
            <v>S</v>
          </cell>
          <cell r="F2508">
            <v>1000</v>
          </cell>
          <cell r="G2508" t="str">
            <v>RWP - Plant</v>
          </cell>
          <cell r="H2508">
            <v>1000</v>
          </cell>
          <cell r="I2508" t="str">
            <v>RWP - Plant</v>
          </cell>
          <cell r="J2508" t="str">
            <v>1980</v>
          </cell>
          <cell r="K2508">
            <v>1</v>
          </cell>
          <cell r="L2508">
            <v>39722</v>
          </cell>
          <cell r="M2508">
            <v>8</v>
          </cell>
          <cell r="N2508">
            <v>0</v>
          </cell>
          <cell r="O2508">
            <v>40391</v>
          </cell>
          <cell r="P2508">
            <v>2</v>
          </cell>
          <cell r="Q2508" t="str">
            <v>Kerr McGee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>
            <v>0</v>
          </cell>
          <cell r="W2508">
            <v>0</v>
          </cell>
          <cell r="X2508">
            <v>0</v>
          </cell>
          <cell r="Y2508" t="b">
            <v>0</v>
          </cell>
          <cell r="Z2508">
            <v>0</v>
          </cell>
          <cell r="AA2508">
            <v>99</v>
          </cell>
          <cell r="AB2508" t="str">
            <v>|</v>
          </cell>
        </row>
        <row r="2509">
          <cell r="B2509">
            <v>7910</v>
          </cell>
          <cell r="D2509" t="str">
            <v>EAST CHAPITA 61-35</v>
          </cell>
          <cell r="E2509" t="str">
            <v>S</v>
          </cell>
          <cell r="F2509">
            <v>1000</v>
          </cell>
          <cell r="G2509" t="str">
            <v>RWP - Plant</v>
          </cell>
          <cell r="H2509">
            <v>1000</v>
          </cell>
          <cell r="I2509" t="str">
            <v>RWP - Plant</v>
          </cell>
          <cell r="J2509" t="str">
            <v>1981</v>
          </cell>
          <cell r="K2509">
            <v>1</v>
          </cell>
          <cell r="L2509">
            <v>39722</v>
          </cell>
          <cell r="M2509">
            <v>1</v>
          </cell>
          <cell r="N2509">
            <v>1</v>
          </cell>
          <cell r="O2509">
            <v>40391</v>
          </cell>
          <cell r="P2509">
            <v>1</v>
          </cell>
          <cell r="Q2509" t="str">
            <v>EOG Resources, Inc.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>
            <v>0</v>
          </cell>
          <cell r="W2509">
            <v>0</v>
          </cell>
          <cell r="X2509">
            <v>0</v>
          </cell>
          <cell r="Y2509" t="b">
            <v>0</v>
          </cell>
          <cell r="Z2509">
            <v>0</v>
          </cell>
          <cell r="AA2509">
            <v>1</v>
          </cell>
          <cell r="AB2509" t="str">
            <v>|</v>
          </cell>
        </row>
        <row r="2510">
          <cell r="B2510">
            <v>7911</v>
          </cell>
          <cell r="D2510" t="str">
            <v>EAST CHAPITA 42-4</v>
          </cell>
          <cell r="E2510" t="str">
            <v>S</v>
          </cell>
          <cell r="F2510">
            <v>1000</v>
          </cell>
          <cell r="G2510" t="str">
            <v>RWP - Plant</v>
          </cell>
          <cell r="H2510">
            <v>1000</v>
          </cell>
          <cell r="I2510" t="str">
            <v>RWP - Plant</v>
          </cell>
          <cell r="J2510" t="str">
            <v>1982</v>
          </cell>
          <cell r="K2510">
            <v>1</v>
          </cell>
          <cell r="L2510">
            <v>39722</v>
          </cell>
          <cell r="M2510">
            <v>1</v>
          </cell>
          <cell r="N2510">
            <v>1</v>
          </cell>
          <cell r="O2510">
            <v>40391</v>
          </cell>
          <cell r="P2510">
            <v>1</v>
          </cell>
          <cell r="Q2510" t="str">
            <v>EOG Resources, Inc.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>
            <v>0</v>
          </cell>
          <cell r="W2510">
            <v>0</v>
          </cell>
          <cell r="X2510">
            <v>0</v>
          </cell>
          <cell r="Y2510" t="b">
            <v>0</v>
          </cell>
          <cell r="Z2510">
            <v>0</v>
          </cell>
          <cell r="AA2510">
            <v>1</v>
          </cell>
          <cell r="AB2510" t="str">
            <v>|</v>
          </cell>
        </row>
        <row r="2511">
          <cell r="B2511">
            <v>7913</v>
          </cell>
          <cell r="D2511" t="str">
            <v>CHAPITA 814-27</v>
          </cell>
          <cell r="E2511" t="str">
            <v>S</v>
          </cell>
          <cell r="F2511">
            <v>1000</v>
          </cell>
          <cell r="G2511" t="str">
            <v>RWP - Plant</v>
          </cell>
          <cell r="H2511">
            <v>1000</v>
          </cell>
          <cell r="I2511" t="str">
            <v>RWP - Plant</v>
          </cell>
          <cell r="J2511" t="str">
            <v>2023</v>
          </cell>
          <cell r="K2511">
            <v>1</v>
          </cell>
          <cell r="L2511">
            <v>39753</v>
          </cell>
          <cell r="M2511">
            <v>1</v>
          </cell>
          <cell r="N2511">
            <v>1</v>
          </cell>
          <cell r="O2511">
            <v>40391</v>
          </cell>
          <cell r="P2511">
            <v>1</v>
          </cell>
          <cell r="Q2511" t="str">
            <v>EOG Resources, Inc.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>
            <v>0</v>
          </cell>
          <cell r="W2511">
            <v>0</v>
          </cell>
          <cell r="X2511">
            <v>0</v>
          </cell>
          <cell r="Y2511" t="b">
            <v>0</v>
          </cell>
          <cell r="Z2511">
            <v>0</v>
          </cell>
          <cell r="AA2511">
            <v>1</v>
          </cell>
          <cell r="AB2511" t="str">
            <v>|</v>
          </cell>
        </row>
        <row r="2512">
          <cell r="B2512">
            <v>7913</v>
          </cell>
          <cell r="D2512" t="str">
            <v>CHAPITA 814-27</v>
          </cell>
          <cell r="E2512" t="str">
            <v>S</v>
          </cell>
          <cell r="F2512">
            <v>1000</v>
          </cell>
          <cell r="G2512" t="str">
            <v>RWP - Plant</v>
          </cell>
          <cell r="H2512">
            <v>1000</v>
          </cell>
          <cell r="I2512" t="str">
            <v>RWP - Plant</v>
          </cell>
          <cell r="J2512" t="str">
            <v>2023</v>
          </cell>
          <cell r="K2512">
            <v>1</v>
          </cell>
          <cell r="L2512">
            <v>39753</v>
          </cell>
          <cell r="M2512">
            <v>8</v>
          </cell>
          <cell r="N2512">
            <v>0</v>
          </cell>
          <cell r="O2512">
            <v>40391</v>
          </cell>
          <cell r="P2512">
            <v>2</v>
          </cell>
          <cell r="Q2512" t="str">
            <v>Kerr McGee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 t="b">
            <v>0</v>
          </cell>
          <cell r="Z2512">
            <v>0</v>
          </cell>
          <cell r="AA2512">
            <v>99</v>
          </cell>
          <cell r="AB2512" t="str">
            <v>|</v>
          </cell>
        </row>
        <row r="2513">
          <cell r="B2513">
            <v>7917</v>
          </cell>
          <cell r="D2513" t="str">
            <v>CHAPITA 1221-2</v>
          </cell>
          <cell r="E2513" t="str">
            <v>S</v>
          </cell>
          <cell r="F2513">
            <v>1000</v>
          </cell>
          <cell r="G2513" t="str">
            <v>RWP - Plant</v>
          </cell>
          <cell r="H2513">
            <v>1000</v>
          </cell>
          <cell r="I2513" t="str">
            <v>RWP - Plant</v>
          </cell>
          <cell r="J2513" t="str">
            <v>1983</v>
          </cell>
          <cell r="K2513">
            <v>1</v>
          </cell>
          <cell r="L2513">
            <v>39722</v>
          </cell>
          <cell r="M2513">
            <v>1</v>
          </cell>
          <cell r="N2513">
            <v>1</v>
          </cell>
          <cell r="O2513">
            <v>40391</v>
          </cell>
          <cell r="P2513">
            <v>1</v>
          </cell>
          <cell r="Q2513" t="str">
            <v>EOG Resources, Inc.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 t="b">
            <v>0</v>
          </cell>
          <cell r="Z2513">
            <v>0</v>
          </cell>
          <cell r="AA2513">
            <v>1</v>
          </cell>
          <cell r="AB2513" t="str">
            <v>|</v>
          </cell>
        </row>
        <row r="2514">
          <cell r="B2514">
            <v>7917</v>
          </cell>
          <cell r="D2514" t="str">
            <v>CHAPITA 1221-2</v>
          </cell>
          <cell r="E2514" t="str">
            <v>S</v>
          </cell>
          <cell r="F2514">
            <v>1000</v>
          </cell>
          <cell r="G2514" t="str">
            <v>RWP - Plant</v>
          </cell>
          <cell r="H2514">
            <v>1000</v>
          </cell>
          <cell r="I2514" t="str">
            <v>RWP - Plant</v>
          </cell>
          <cell r="J2514" t="str">
            <v>1983</v>
          </cell>
          <cell r="K2514">
            <v>1</v>
          </cell>
          <cell r="L2514">
            <v>39722</v>
          </cell>
          <cell r="M2514">
            <v>8</v>
          </cell>
          <cell r="N2514">
            <v>0</v>
          </cell>
          <cell r="O2514">
            <v>40391</v>
          </cell>
          <cell r="P2514">
            <v>2</v>
          </cell>
          <cell r="Q2514" t="str">
            <v>Kerr McGee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 t="b">
            <v>0</v>
          </cell>
          <cell r="Z2514">
            <v>0</v>
          </cell>
          <cell r="AA2514">
            <v>99</v>
          </cell>
          <cell r="AB2514" t="str">
            <v>|</v>
          </cell>
        </row>
        <row r="2515">
          <cell r="B2515">
            <v>7918</v>
          </cell>
          <cell r="D2515" t="str">
            <v>CHAPITA 1126-29</v>
          </cell>
          <cell r="E2515" t="str">
            <v>S</v>
          </cell>
          <cell r="F2515">
            <v>1000</v>
          </cell>
          <cell r="G2515" t="str">
            <v>RWP - Plant</v>
          </cell>
          <cell r="H2515">
            <v>1000</v>
          </cell>
          <cell r="I2515" t="str">
            <v>RWP - Plant</v>
          </cell>
          <cell r="J2515" t="str">
            <v>1984</v>
          </cell>
          <cell r="K2515">
            <v>1</v>
          </cell>
          <cell r="L2515">
            <v>39722</v>
          </cell>
          <cell r="M2515">
            <v>1</v>
          </cell>
          <cell r="N2515">
            <v>1</v>
          </cell>
          <cell r="O2515">
            <v>40391</v>
          </cell>
          <cell r="P2515">
            <v>1</v>
          </cell>
          <cell r="Q2515" t="str">
            <v>EOG Resources, Inc.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 t="b">
            <v>0</v>
          </cell>
          <cell r="Z2515">
            <v>0</v>
          </cell>
          <cell r="AA2515">
            <v>1</v>
          </cell>
          <cell r="AB2515" t="str">
            <v>|</v>
          </cell>
        </row>
        <row r="2516">
          <cell r="B2516">
            <v>7918</v>
          </cell>
          <cell r="D2516" t="str">
            <v>CHAPITA 1126-29</v>
          </cell>
          <cell r="E2516" t="str">
            <v>S</v>
          </cell>
          <cell r="F2516">
            <v>1000</v>
          </cell>
          <cell r="G2516" t="str">
            <v>RWP - Plant</v>
          </cell>
          <cell r="H2516">
            <v>1000</v>
          </cell>
          <cell r="I2516" t="str">
            <v>RWP - Plant</v>
          </cell>
          <cell r="J2516" t="str">
            <v>1984</v>
          </cell>
          <cell r="K2516">
            <v>1</v>
          </cell>
          <cell r="L2516">
            <v>39722</v>
          </cell>
          <cell r="M2516">
            <v>8</v>
          </cell>
          <cell r="N2516">
            <v>0</v>
          </cell>
          <cell r="O2516">
            <v>40391</v>
          </cell>
          <cell r="P2516">
            <v>2</v>
          </cell>
          <cell r="Q2516" t="str">
            <v>Kerr McGee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 t="b">
            <v>0</v>
          </cell>
          <cell r="Z2516">
            <v>0</v>
          </cell>
          <cell r="AA2516">
            <v>99</v>
          </cell>
          <cell r="AB2516" t="str">
            <v>|</v>
          </cell>
        </row>
        <row r="2517">
          <cell r="B2517">
            <v>7919</v>
          </cell>
          <cell r="D2517" t="str">
            <v>WV 6-24-8-21 (RUN 1)</v>
          </cell>
          <cell r="E2517" t="str">
            <v>S</v>
          </cell>
          <cell r="F2517">
            <v>1000</v>
          </cell>
          <cell r="G2517" t="str">
            <v>RWP - Plant</v>
          </cell>
          <cell r="H2517">
            <v>1000</v>
          </cell>
          <cell r="I2517" t="str">
            <v>RWP - Plant</v>
          </cell>
          <cell r="J2517" t="str">
            <v>1985</v>
          </cell>
          <cell r="K2517">
            <v>1</v>
          </cell>
          <cell r="L2517">
            <v>39722</v>
          </cell>
          <cell r="M2517">
            <v>4</v>
          </cell>
          <cell r="N2517">
            <v>1</v>
          </cell>
          <cell r="O2517">
            <v>40391</v>
          </cell>
          <cell r="P2517">
            <v>4</v>
          </cell>
          <cell r="Q2517" t="str">
            <v>QEP Energy Company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 t="b">
            <v>0</v>
          </cell>
          <cell r="Z2517">
            <v>0</v>
          </cell>
          <cell r="AA2517">
            <v>1</v>
          </cell>
          <cell r="AB2517" t="str">
            <v>|</v>
          </cell>
        </row>
        <row r="2518">
          <cell r="B2518">
            <v>7922</v>
          </cell>
          <cell r="D2518" t="str">
            <v>CHAPITA 1123-29</v>
          </cell>
          <cell r="E2518" t="str">
            <v>S</v>
          </cell>
          <cell r="F2518">
            <v>1000</v>
          </cell>
          <cell r="G2518" t="str">
            <v>RWP - Plant</v>
          </cell>
          <cell r="H2518">
            <v>1000</v>
          </cell>
          <cell r="I2518" t="str">
            <v>RWP - Plant</v>
          </cell>
          <cell r="J2518" t="str">
            <v>1986</v>
          </cell>
          <cell r="K2518">
            <v>1</v>
          </cell>
          <cell r="L2518">
            <v>39722</v>
          </cell>
          <cell r="M2518">
            <v>1</v>
          </cell>
          <cell r="N2518">
            <v>1</v>
          </cell>
          <cell r="O2518">
            <v>40391</v>
          </cell>
          <cell r="P2518">
            <v>1</v>
          </cell>
          <cell r="Q2518" t="str">
            <v>EOG Resources, Inc.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 t="b">
            <v>0</v>
          </cell>
          <cell r="Z2518">
            <v>0</v>
          </cell>
          <cell r="AA2518">
            <v>1</v>
          </cell>
          <cell r="AB2518" t="str">
            <v>|</v>
          </cell>
        </row>
        <row r="2519">
          <cell r="B2519">
            <v>7922</v>
          </cell>
          <cell r="D2519" t="str">
            <v>CHAPITA 1123-29</v>
          </cell>
          <cell r="E2519" t="str">
            <v>S</v>
          </cell>
          <cell r="F2519">
            <v>1000</v>
          </cell>
          <cell r="G2519" t="str">
            <v>RWP - Plant</v>
          </cell>
          <cell r="H2519">
            <v>1000</v>
          </cell>
          <cell r="I2519" t="str">
            <v>RWP - Plant</v>
          </cell>
          <cell r="J2519" t="str">
            <v>1986</v>
          </cell>
          <cell r="K2519">
            <v>1</v>
          </cell>
          <cell r="L2519">
            <v>39722</v>
          </cell>
          <cell r="M2519">
            <v>8</v>
          </cell>
          <cell r="N2519">
            <v>0</v>
          </cell>
          <cell r="O2519">
            <v>40391</v>
          </cell>
          <cell r="P2519">
            <v>2</v>
          </cell>
          <cell r="Q2519" t="str">
            <v>Kerr McGee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 t="b">
            <v>0</v>
          </cell>
          <cell r="Z2519">
            <v>0</v>
          </cell>
          <cell r="AA2519">
            <v>99</v>
          </cell>
          <cell r="AB2519" t="str">
            <v>|</v>
          </cell>
        </row>
        <row r="2520">
          <cell r="B2520">
            <v>7923</v>
          </cell>
          <cell r="D2520" t="str">
            <v>EAST CHAPITA 72-4</v>
          </cell>
          <cell r="E2520" t="str">
            <v>S</v>
          </cell>
          <cell r="F2520">
            <v>1000</v>
          </cell>
          <cell r="G2520" t="str">
            <v>RWP - Plant</v>
          </cell>
          <cell r="H2520">
            <v>1000</v>
          </cell>
          <cell r="I2520" t="str">
            <v>RWP - Plant</v>
          </cell>
          <cell r="J2520" t="str">
            <v>1987</v>
          </cell>
          <cell r="K2520">
            <v>1</v>
          </cell>
          <cell r="L2520">
            <v>39722</v>
          </cell>
          <cell r="M2520">
            <v>1</v>
          </cell>
          <cell r="N2520">
            <v>1</v>
          </cell>
          <cell r="O2520">
            <v>40391</v>
          </cell>
          <cell r="P2520">
            <v>1</v>
          </cell>
          <cell r="Q2520" t="str">
            <v>EOG Resources, Inc.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 t="b">
            <v>0</v>
          </cell>
          <cell r="Z2520">
            <v>0</v>
          </cell>
          <cell r="AA2520">
            <v>1</v>
          </cell>
          <cell r="AB2520" t="str">
            <v>|</v>
          </cell>
        </row>
        <row r="2521">
          <cell r="B2521">
            <v>7924</v>
          </cell>
          <cell r="D2521" t="str">
            <v>CHAPITA 1342-22</v>
          </cell>
          <cell r="E2521" t="str">
            <v>S</v>
          </cell>
          <cell r="F2521">
            <v>1000</v>
          </cell>
          <cell r="G2521" t="str">
            <v>RWP - Plant</v>
          </cell>
          <cell r="H2521">
            <v>1000</v>
          </cell>
          <cell r="I2521" t="str">
            <v>RWP - Plant</v>
          </cell>
          <cell r="J2521" t="str">
            <v>1988</v>
          </cell>
          <cell r="K2521">
            <v>1</v>
          </cell>
          <cell r="L2521">
            <v>39722</v>
          </cell>
          <cell r="M2521">
            <v>1</v>
          </cell>
          <cell r="N2521">
            <v>1</v>
          </cell>
          <cell r="O2521">
            <v>40391</v>
          </cell>
          <cell r="P2521">
            <v>1</v>
          </cell>
          <cell r="Q2521" t="str">
            <v>EOG Resources, Inc.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 t="b">
            <v>0</v>
          </cell>
          <cell r="Z2521">
            <v>0</v>
          </cell>
          <cell r="AA2521">
            <v>1</v>
          </cell>
          <cell r="AB2521" t="str">
            <v>|</v>
          </cell>
        </row>
        <row r="2522">
          <cell r="B2522">
            <v>7924</v>
          </cell>
          <cell r="D2522" t="str">
            <v>CHAPITA 1342-22</v>
          </cell>
          <cell r="E2522" t="str">
            <v>S</v>
          </cell>
          <cell r="F2522">
            <v>1000</v>
          </cell>
          <cell r="G2522" t="str">
            <v>RWP - Plant</v>
          </cell>
          <cell r="H2522">
            <v>1000</v>
          </cell>
          <cell r="I2522" t="str">
            <v>RWP - Plant</v>
          </cell>
          <cell r="J2522" t="str">
            <v>1988</v>
          </cell>
          <cell r="K2522">
            <v>1</v>
          </cell>
          <cell r="L2522">
            <v>39722</v>
          </cell>
          <cell r="M2522">
            <v>8</v>
          </cell>
          <cell r="N2522">
            <v>0</v>
          </cell>
          <cell r="O2522">
            <v>40391</v>
          </cell>
          <cell r="P2522">
            <v>2</v>
          </cell>
          <cell r="Q2522" t="str">
            <v>Kerr McGee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 t="b">
            <v>0</v>
          </cell>
          <cell r="Z2522">
            <v>0</v>
          </cell>
          <cell r="AA2522">
            <v>99</v>
          </cell>
          <cell r="AB2522" t="str">
            <v>|</v>
          </cell>
        </row>
        <row r="2523">
          <cell r="B2523">
            <v>7925</v>
          </cell>
          <cell r="D2523" t="str">
            <v>CHAPITA 752-10</v>
          </cell>
          <cell r="E2523" t="str">
            <v>S</v>
          </cell>
          <cell r="F2523">
            <v>1000</v>
          </cell>
          <cell r="G2523" t="str">
            <v>RWP - Plant</v>
          </cell>
          <cell r="H2523">
            <v>1000</v>
          </cell>
          <cell r="I2523" t="str">
            <v>RWP - Plant</v>
          </cell>
          <cell r="J2523" t="str">
            <v>1989</v>
          </cell>
          <cell r="K2523">
            <v>1</v>
          </cell>
          <cell r="L2523">
            <v>39722</v>
          </cell>
          <cell r="M2523">
            <v>1</v>
          </cell>
          <cell r="N2523">
            <v>1</v>
          </cell>
          <cell r="O2523">
            <v>40391</v>
          </cell>
          <cell r="P2523">
            <v>1</v>
          </cell>
          <cell r="Q2523" t="str">
            <v>EOG Resources, Inc.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 t="b">
            <v>0</v>
          </cell>
          <cell r="Z2523">
            <v>0</v>
          </cell>
          <cell r="AA2523">
            <v>1</v>
          </cell>
          <cell r="AB2523" t="str">
            <v>|</v>
          </cell>
        </row>
        <row r="2524">
          <cell r="B2524">
            <v>7925</v>
          </cell>
          <cell r="D2524" t="str">
            <v>CHAPITA 752-10</v>
          </cell>
          <cell r="E2524" t="str">
            <v>S</v>
          </cell>
          <cell r="F2524">
            <v>1000</v>
          </cell>
          <cell r="G2524" t="str">
            <v>RWP - Plant</v>
          </cell>
          <cell r="H2524">
            <v>1000</v>
          </cell>
          <cell r="I2524" t="str">
            <v>RWP - Plant</v>
          </cell>
          <cell r="J2524" t="str">
            <v>1989</v>
          </cell>
          <cell r="K2524">
            <v>1</v>
          </cell>
          <cell r="L2524">
            <v>39722</v>
          </cell>
          <cell r="M2524">
            <v>8</v>
          </cell>
          <cell r="N2524">
            <v>0</v>
          </cell>
          <cell r="O2524">
            <v>40391</v>
          </cell>
          <cell r="P2524">
            <v>2</v>
          </cell>
          <cell r="Q2524" t="str">
            <v>Kerr McGee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 t="b">
            <v>0</v>
          </cell>
          <cell r="Z2524">
            <v>0</v>
          </cell>
          <cell r="AA2524">
            <v>99</v>
          </cell>
          <cell r="AB2524" t="str">
            <v>|</v>
          </cell>
        </row>
        <row r="2525">
          <cell r="B2525">
            <v>7926</v>
          </cell>
          <cell r="D2525" t="str">
            <v>CHAPITA 1046-30</v>
          </cell>
          <cell r="E2525" t="str">
            <v>S</v>
          </cell>
          <cell r="F2525">
            <v>1000</v>
          </cell>
          <cell r="G2525" t="str">
            <v>RWP - Plant</v>
          </cell>
          <cell r="H2525">
            <v>1000</v>
          </cell>
          <cell r="I2525" t="str">
            <v>RWP - Plant</v>
          </cell>
          <cell r="J2525" t="str">
            <v>1990</v>
          </cell>
          <cell r="K2525">
            <v>1</v>
          </cell>
          <cell r="L2525">
            <v>39722</v>
          </cell>
          <cell r="M2525">
            <v>1</v>
          </cell>
          <cell r="N2525">
            <v>1</v>
          </cell>
          <cell r="O2525">
            <v>40391</v>
          </cell>
          <cell r="P2525">
            <v>1</v>
          </cell>
          <cell r="Q2525" t="str">
            <v>EOG Resources, Inc.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 t="b">
            <v>0</v>
          </cell>
          <cell r="Z2525">
            <v>0</v>
          </cell>
          <cell r="AA2525">
            <v>1</v>
          </cell>
          <cell r="AB2525" t="str">
            <v>|</v>
          </cell>
        </row>
        <row r="2526">
          <cell r="B2526">
            <v>7926</v>
          </cell>
          <cell r="D2526" t="str">
            <v>CHAPITA 1046-30</v>
          </cell>
          <cell r="E2526" t="str">
            <v>S</v>
          </cell>
          <cell r="F2526">
            <v>1000</v>
          </cell>
          <cell r="G2526" t="str">
            <v>RWP - Plant</v>
          </cell>
          <cell r="H2526">
            <v>1000</v>
          </cell>
          <cell r="I2526" t="str">
            <v>RWP - Plant</v>
          </cell>
          <cell r="J2526" t="str">
            <v>1990</v>
          </cell>
          <cell r="K2526">
            <v>1</v>
          </cell>
          <cell r="L2526">
            <v>39722</v>
          </cell>
          <cell r="M2526">
            <v>8</v>
          </cell>
          <cell r="N2526">
            <v>0</v>
          </cell>
          <cell r="O2526">
            <v>40391</v>
          </cell>
          <cell r="P2526">
            <v>2</v>
          </cell>
          <cell r="Q2526" t="str">
            <v>Kerr McGee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 t="b">
            <v>0</v>
          </cell>
          <cell r="Z2526">
            <v>0</v>
          </cell>
          <cell r="AA2526">
            <v>99</v>
          </cell>
          <cell r="AB2526" t="str">
            <v>|</v>
          </cell>
        </row>
        <row r="2527">
          <cell r="B2527">
            <v>7927</v>
          </cell>
          <cell r="D2527" t="str">
            <v>EAST CHAPITA 73-4</v>
          </cell>
          <cell r="E2527" t="str">
            <v>S</v>
          </cell>
          <cell r="F2527">
            <v>1000</v>
          </cell>
          <cell r="G2527" t="str">
            <v>RWP - Plant</v>
          </cell>
          <cell r="H2527">
            <v>1000</v>
          </cell>
          <cell r="I2527" t="str">
            <v>RWP - Plant</v>
          </cell>
          <cell r="J2527" t="str">
            <v>1991</v>
          </cell>
          <cell r="K2527">
            <v>1</v>
          </cell>
          <cell r="L2527">
            <v>39722</v>
          </cell>
          <cell r="M2527">
            <v>1</v>
          </cell>
          <cell r="N2527">
            <v>1</v>
          </cell>
          <cell r="O2527">
            <v>40391</v>
          </cell>
          <cell r="P2527">
            <v>1</v>
          </cell>
          <cell r="Q2527" t="str">
            <v>EOG Resources, Inc.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 t="b">
            <v>0</v>
          </cell>
          <cell r="Z2527">
            <v>0</v>
          </cell>
          <cell r="AA2527">
            <v>1</v>
          </cell>
          <cell r="AB2527" t="str">
            <v>|</v>
          </cell>
        </row>
        <row r="2528">
          <cell r="B2528">
            <v>7928</v>
          </cell>
          <cell r="D2528" t="str">
            <v>EAST CHAPITA 76-4</v>
          </cell>
          <cell r="E2528" t="str">
            <v>S</v>
          </cell>
          <cell r="F2528">
            <v>1000</v>
          </cell>
          <cell r="G2528" t="str">
            <v>RWP - Plant</v>
          </cell>
          <cell r="H2528">
            <v>1000</v>
          </cell>
          <cell r="I2528" t="str">
            <v>RWP - Plant</v>
          </cell>
          <cell r="J2528" t="str">
            <v>2013</v>
          </cell>
          <cell r="K2528">
            <v>1</v>
          </cell>
          <cell r="L2528">
            <v>39753</v>
          </cell>
          <cell r="M2528">
            <v>1</v>
          </cell>
          <cell r="N2528">
            <v>1</v>
          </cell>
          <cell r="O2528">
            <v>40391</v>
          </cell>
          <cell r="P2528">
            <v>1</v>
          </cell>
          <cell r="Q2528" t="str">
            <v>EOG Resources, Inc.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 t="b">
            <v>0</v>
          </cell>
          <cell r="Z2528">
            <v>0</v>
          </cell>
          <cell r="AA2528">
            <v>1</v>
          </cell>
          <cell r="AB2528" t="str">
            <v>|</v>
          </cell>
        </row>
        <row r="2529">
          <cell r="B2529">
            <v>7930</v>
          </cell>
          <cell r="D2529" t="str">
            <v>CHAPITA 1210-24</v>
          </cell>
          <cell r="E2529" t="str">
            <v>S</v>
          </cell>
          <cell r="F2529">
            <v>1000</v>
          </cell>
          <cell r="G2529" t="str">
            <v>RWP - Plant</v>
          </cell>
          <cell r="H2529">
            <v>1000</v>
          </cell>
          <cell r="I2529" t="str">
            <v>RWP - Plant</v>
          </cell>
          <cell r="J2529" t="str">
            <v>1992</v>
          </cell>
          <cell r="K2529">
            <v>1</v>
          </cell>
          <cell r="L2529">
            <v>39722</v>
          </cell>
          <cell r="M2529">
            <v>1</v>
          </cell>
          <cell r="N2529">
            <v>1</v>
          </cell>
          <cell r="O2529">
            <v>40391</v>
          </cell>
          <cell r="P2529">
            <v>1</v>
          </cell>
          <cell r="Q2529" t="str">
            <v>EOG Resources, Inc.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 t="b">
            <v>0</v>
          </cell>
          <cell r="Z2529">
            <v>0</v>
          </cell>
          <cell r="AA2529">
            <v>1</v>
          </cell>
          <cell r="AB2529" t="str">
            <v>|</v>
          </cell>
        </row>
        <row r="2530">
          <cell r="B2530">
            <v>7930</v>
          </cell>
          <cell r="D2530" t="str">
            <v>CHAPITA 1210-24</v>
          </cell>
          <cell r="E2530" t="str">
            <v>S</v>
          </cell>
          <cell r="F2530">
            <v>1000</v>
          </cell>
          <cell r="G2530" t="str">
            <v>RWP - Plant</v>
          </cell>
          <cell r="H2530">
            <v>1000</v>
          </cell>
          <cell r="I2530" t="str">
            <v>RWP - Plant</v>
          </cell>
          <cell r="J2530" t="str">
            <v>1992</v>
          </cell>
          <cell r="K2530">
            <v>1</v>
          </cell>
          <cell r="L2530">
            <v>39722</v>
          </cell>
          <cell r="M2530">
            <v>8</v>
          </cell>
          <cell r="N2530">
            <v>0</v>
          </cell>
          <cell r="O2530">
            <v>40391</v>
          </cell>
          <cell r="P2530">
            <v>2</v>
          </cell>
          <cell r="Q2530" t="str">
            <v>Kerr McGee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 t="b">
            <v>0</v>
          </cell>
          <cell r="Z2530">
            <v>0</v>
          </cell>
          <cell r="AA2530">
            <v>99</v>
          </cell>
          <cell r="AB2530" t="str">
            <v>|</v>
          </cell>
        </row>
        <row r="2531">
          <cell r="B2531">
            <v>7931</v>
          </cell>
          <cell r="D2531" t="str">
            <v>CHAPITA 1050-18</v>
          </cell>
          <cell r="E2531" t="str">
            <v>S</v>
          </cell>
          <cell r="F2531">
            <v>1000</v>
          </cell>
          <cell r="G2531" t="str">
            <v>RWP - Plant</v>
          </cell>
          <cell r="H2531">
            <v>1000</v>
          </cell>
          <cell r="I2531" t="str">
            <v>RWP - Plant</v>
          </cell>
          <cell r="J2531" t="str">
            <v>1993</v>
          </cell>
          <cell r="K2531">
            <v>1</v>
          </cell>
          <cell r="L2531">
            <v>39722</v>
          </cell>
          <cell r="M2531">
            <v>1</v>
          </cell>
          <cell r="N2531">
            <v>1</v>
          </cell>
          <cell r="O2531">
            <v>40391</v>
          </cell>
          <cell r="P2531">
            <v>1</v>
          </cell>
          <cell r="Q2531" t="str">
            <v>EOG Resources, Inc.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 t="b">
            <v>0</v>
          </cell>
          <cell r="Z2531">
            <v>0</v>
          </cell>
          <cell r="AA2531">
            <v>1</v>
          </cell>
          <cell r="AB2531" t="str">
            <v>|</v>
          </cell>
        </row>
        <row r="2532">
          <cell r="B2532">
            <v>7931</v>
          </cell>
          <cell r="D2532" t="str">
            <v>CHAPITA 1050-18</v>
          </cell>
          <cell r="E2532" t="str">
            <v>S</v>
          </cell>
          <cell r="F2532">
            <v>1000</v>
          </cell>
          <cell r="G2532" t="str">
            <v>RWP - Plant</v>
          </cell>
          <cell r="H2532">
            <v>1000</v>
          </cell>
          <cell r="I2532" t="str">
            <v>RWP - Plant</v>
          </cell>
          <cell r="J2532" t="str">
            <v>1993</v>
          </cell>
          <cell r="K2532">
            <v>1</v>
          </cell>
          <cell r="L2532">
            <v>39722</v>
          </cell>
          <cell r="M2532">
            <v>8</v>
          </cell>
          <cell r="N2532">
            <v>0</v>
          </cell>
          <cell r="O2532">
            <v>40391</v>
          </cell>
          <cell r="P2532">
            <v>2</v>
          </cell>
          <cell r="Q2532" t="str">
            <v>Kerr McGee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 t="b">
            <v>0</v>
          </cell>
          <cell r="Z2532">
            <v>0</v>
          </cell>
          <cell r="AA2532">
            <v>99</v>
          </cell>
          <cell r="AB2532" t="str">
            <v>|</v>
          </cell>
        </row>
        <row r="2533">
          <cell r="B2533">
            <v>7932</v>
          </cell>
          <cell r="D2533" t="str">
            <v>CHAPITA 1152-29</v>
          </cell>
          <cell r="E2533" t="str">
            <v>S</v>
          </cell>
          <cell r="F2533">
            <v>1000</v>
          </cell>
          <cell r="G2533" t="str">
            <v>RWP - Plant</v>
          </cell>
          <cell r="H2533">
            <v>1000</v>
          </cell>
          <cell r="I2533" t="str">
            <v>RWP - Plant</v>
          </cell>
          <cell r="J2533" t="str">
            <v>1994</v>
          </cell>
          <cell r="K2533">
            <v>1</v>
          </cell>
          <cell r="L2533">
            <v>39722</v>
          </cell>
          <cell r="M2533">
            <v>1</v>
          </cell>
          <cell r="N2533">
            <v>1</v>
          </cell>
          <cell r="O2533">
            <v>40391</v>
          </cell>
          <cell r="P2533">
            <v>1</v>
          </cell>
          <cell r="Q2533" t="str">
            <v>EOG Resources, Inc.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 t="b">
            <v>0</v>
          </cell>
          <cell r="Z2533">
            <v>0</v>
          </cell>
          <cell r="AA2533">
            <v>1</v>
          </cell>
          <cell r="AB2533" t="str">
            <v>|</v>
          </cell>
        </row>
        <row r="2534">
          <cell r="B2534">
            <v>7932</v>
          </cell>
          <cell r="D2534" t="str">
            <v>CHAPITA 1152-29</v>
          </cell>
          <cell r="E2534" t="str">
            <v>S</v>
          </cell>
          <cell r="F2534">
            <v>1000</v>
          </cell>
          <cell r="G2534" t="str">
            <v>RWP - Plant</v>
          </cell>
          <cell r="H2534">
            <v>1000</v>
          </cell>
          <cell r="I2534" t="str">
            <v>RWP - Plant</v>
          </cell>
          <cell r="J2534" t="str">
            <v>1994</v>
          </cell>
          <cell r="K2534">
            <v>1</v>
          </cell>
          <cell r="L2534">
            <v>39722</v>
          </cell>
          <cell r="M2534">
            <v>8</v>
          </cell>
          <cell r="N2534">
            <v>0</v>
          </cell>
          <cell r="O2534">
            <v>40391</v>
          </cell>
          <cell r="P2534">
            <v>2</v>
          </cell>
          <cell r="Q2534" t="str">
            <v>Kerr McGee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 t="b">
            <v>0</v>
          </cell>
          <cell r="Z2534">
            <v>0</v>
          </cell>
          <cell r="AA2534">
            <v>99</v>
          </cell>
          <cell r="AB2534" t="str">
            <v>|</v>
          </cell>
        </row>
        <row r="2535">
          <cell r="B2535">
            <v>7934</v>
          </cell>
          <cell r="D2535" t="str">
            <v>CHAPITA 1209-24</v>
          </cell>
          <cell r="E2535" t="str">
            <v>S</v>
          </cell>
          <cell r="F2535">
            <v>1000</v>
          </cell>
          <cell r="G2535" t="str">
            <v>RWP - Plant</v>
          </cell>
          <cell r="H2535">
            <v>1000</v>
          </cell>
          <cell r="I2535" t="str">
            <v>RWP - Plant</v>
          </cell>
          <cell r="J2535" t="str">
            <v>2024</v>
          </cell>
          <cell r="K2535">
            <v>1</v>
          </cell>
          <cell r="L2535">
            <v>39753</v>
          </cell>
          <cell r="M2535">
            <v>1</v>
          </cell>
          <cell r="N2535">
            <v>1</v>
          </cell>
          <cell r="O2535">
            <v>40391</v>
          </cell>
          <cell r="P2535">
            <v>1</v>
          </cell>
          <cell r="Q2535" t="str">
            <v>EOG Resources, Inc.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 t="b">
            <v>0</v>
          </cell>
          <cell r="Z2535">
            <v>0</v>
          </cell>
          <cell r="AA2535">
            <v>1</v>
          </cell>
          <cell r="AB2535" t="str">
            <v>|</v>
          </cell>
        </row>
        <row r="2536">
          <cell r="B2536">
            <v>7934</v>
          </cell>
          <cell r="D2536" t="str">
            <v>CHAPITA 1209-24</v>
          </cell>
          <cell r="E2536" t="str">
            <v>S</v>
          </cell>
          <cell r="F2536">
            <v>1000</v>
          </cell>
          <cell r="G2536" t="str">
            <v>RWP - Plant</v>
          </cell>
          <cell r="H2536">
            <v>1000</v>
          </cell>
          <cell r="I2536" t="str">
            <v>RWP - Plant</v>
          </cell>
          <cell r="J2536" t="str">
            <v>2024</v>
          </cell>
          <cell r="K2536">
            <v>1</v>
          </cell>
          <cell r="L2536">
            <v>39753</v>
          </cell>
          <cell r="M2536">
            <v>8</v>
          </cell>
          <cell r="N2536">
            <v>0</v>
          </cell>
          <cell r="O2536">
            <v>40391</v>
          </cell>
          <cell r="P2536">
            <v>2</v>
          </cell>
          <cell r="Q2536" t="str">
            <v>Kerr McGee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 t="b">
            <v>0</v>
          </cell>
          <cell r="Z2536">
            <v>0</v>
          </cell>
          <cell r="AA2536">
            <v>99</v>
          </cell>
          <cell r="AB2536" t="str">
            <v>|</v>
          </cell>
        </row>
        <row r="2537">
          <cell r="B2537">
            <v>7935</v>
          </cell>
          <cell r="D2537" t="str">
            <v>CHAPITA 754-10</v>
          </cell>
          <cell r="E2537" t="str">
            <v>S</v>
          </cell>
          <cell r="F2537">
            <v>1000</v>
          </cell>
          <cell r="G2537" t="str">
            <v>RWP - Plant</v>
          </cell>
          <cell r="H2537">
            <v>1000</v>
          </cell>
          <cell r="I2537" t="str">
            <v>RWP - Plant</v>
          </cell>
          <cell r="J2537" t="str">
            <v>2025</v>
          </cell>
          <cell r="K2537">
            <v>1</v>
          </cell>
          <cell r="L2537">
            <v>39753</v>
          </cell>
          <cell r="M2537">
            <v>1</v>
          </cell>
          <cell r="N2537">
            <v>1</v>
          </cell>
          <cell r="O2537">
            <v>40391</v>
          </cell>
          <cell r="P2537">
            <v>1</v>
          </cell>
          <cell r="Q2537" t="str">
            <v>EOG Resources, Inc.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 t="b">
            <v>0</v>
          </cell>
          <cell r="Z2537">
            <v>0</v>
          </cell>
          <cell r="AA2537">
            <v>1</v>
          </cell>
          <cell r="AB2537" t="str">
            <v>|</v>
          </cell>
        </row>
        <row r="2538">
          <cell r="B2538">
            <v>7935</v>
          </cell>
          <cell r="D2538" t="str">
            <v>CHAPITA 754-10</v>
          </cell>
          <cell r="E2538" t="str">
            <v>S</v>
          </cell>
          <cell r="F2538">
            <v>1000</v>
          </cell>
          <cell r="G2538" t="str">
            <v>RWP - Plant</v>
          </cell>
          <cell r="H2538">
            <v>1000</v>
          </cell>
          <cell r="I2538" t="str">
            <v>RWP - Plant</v>
          </cell>
          <cell r="J2538" t="str">
            <v>2025</v>
          </cell>
          <cell r="K2538">
            <v>1</v>
          </cell>
          <cell r="L2538">
            <v>39753</v>
          </cell>
          <cell r="M2538">
            <v>8</v>
          </cell>
          <cell r="N2538">
            <v>0</v>
          </cell>
          <cell r="O2538">
            <v>40391</v>
          </cell>
          <cell r="P2538">
            <v>2</v>
          </cell>
          <cell r="Q2538" t="str">
            <v>Kerr McGee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 t="b">
            <v>0</v>
          </cell>
          <cell r="Z2538">
            <v>0</v>
          </cell>
          <cell r="AA2538">
            <v>99</v>
          </cell>
          <cell r="AB2538" t="str">
            <v>|</v>
          </cell>
        </row>
        <row r="2539">
          <cell r="B2539">
            <v>7936</v>
          </cell>
          <cell r="D2539" t="str">
            <v>EAST CHAPITA 74-4</v>
          </cell>
          <cell r="E2539" t="str">
            <v>S</v>
          </cell>
          <cell r="F2539">
            <v>1000</v>
          </cell>
          <cell r="G2539" t="str">
            <v>RWP - Plant</v>
          </cell>
          <cell r="H2539">
            <v>1000</v>
          </cell>
          <cell r="I2539" t="str">
            <v>RWP - Plant</v>
          </cell>
          <cell r="J2539" t="str">
            <v>2026</v>
          </cell>
          <cell r="K2539">
            <v>1</v>
          </cell>
          <cell r="L2539">
            <v>39753</v>
          </cell>
          <cell r="M2539">
            <v>1</v>
          </cell>
          <cell r="N2539">
            <v>1</v>
          </cell>
          <cell r="O2539">
            <v>40391</v>
          </cell>
          <cell r="P2539">
            <v>1</v>
          </cell>
          <cell r="Q2539" t="str">
            <v>EOG Resources, Inc.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 t="b">
            <v>0</v>
          </cell>
          <cell r="Z2539">
            <v>0</v>
          </cell>
          <cell r="AA2539">
            <v>1</v>
          </cell>
          <cell r="AB2539" t="str">
            <v>|</v>
          </cell>
        </row>
        <row r="2540">
          <cell r="B2540">
            <v>7937</v>
          </cell>
          <cell r="D2540" t="str">
            <v>CHAPITA 1150-19</v>
          </cell>
          <cell r="E2540" t="str">
            <v>S</v>
          </cell>
          <cell r="F2540">
            <v>1000</v>
          </cell>
          <cell r="G2540" t="str">
            <v>RWP - Plant</v>
          </cell>
          <cell r="H2540">
            <v>1000</v>
          </cell>
          <cell r="I2540" t="str">
            <v>RWP - Plant</v>
          </cell>
          <cell r="J2540" t="str">
            <v>2027</v>
          </cell>
          <cell r="K2540">
            <v>1</v>
          </cell>
          <cell r="L2540">
            <v>39753</v>
          </cell>
          <cell r="M2540">
            <v>1</v>
          </cell>
          <cell r="N2540">
            <v>1</v>
          </cell>
          <cell r="O2540">
            <v>40391</v>
          </cell>
          <cell r="P2540">
            <v>1</v>
          </cell>
          <cell r="Q2540" t="str">
            <v>EOG Resources, Inc.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 t="b">
            <v>0</v>
          </cell>
          <cell r="Z2540">
            <v>0</v>
          </cell>
          <cell r="AA2540">
            <v>1</v>
          </cell>
          <cell r="AB2540" t="str">
            <v>|</v>
          </cell>
        </row>
        <row r="2541">
          <cell r="B2541">
            <v>7937</v>
          </cell>
          <cell r="D2541" t="str">
            <v>CHAPITA 1150-19</v>
          </cell>
          <cell r="E2541" t="str">
            <v>S</v>
          </cell>
          <cell r="F2541">
            <v>1000</v>
          </cell>
          <cell r="G2541" t="str">
            <v>RWP - Plant</v>
          </cell>
          <cell r="H2541">
            <v>1000</v>
          </cell>
          <cell r="I2541" t="str">
            <v>RWP - Plant</v>
          </cell>
          <cell r="J2541" t="str">
            <v>2027</v>
          </cell>
          <cell r="K2541">
            <v>1</v>
          </cell>
          <cell r="L2541">
            <v>39753</v>
          </cell>
          <cell r="M2541">
            <v>8</v>
          </cell>
          <cell r="N2541">
            <v>0</v>
          </cell>
          <cell r="O2541">
            <v>40391</v>
          </cell>
          <cell r="P2541">
            <v>2</v>
          </cell>
          <cell r="Q2541" t="str">
            <v>Kerr McGee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 t="b">
            <v>0</v>
          </cell>
          <cell r="Z2541">
            <v>0</v>
          </cell>
          <cell r="AA2541">
            <v>99</v>
          </cell>
          <cell r="AB2541" t="str">
            <v>|</v>
          </cell>
        </row>
        <row r="2542">
          <cell r="B2542">
            <v>7944</v>
          </cell>
          <cell r="D2542" t="str">
            <v>EAST CHAPITA 70-4</v>
          </cell>
          <cell r="E2542" t="str">
            <v>S</v>
          </cell>
          <cell r="F2542">
            <v>1000</v>
          </cell>
          <cell r="G2542" t="str">
            <v>RWP - Plant</v>
          </cell>
          <cell r="H2542">
            <v>1000</v>
          </cell>
          <cell r="I2542" t="str">
            <v>RWP - Plant</v>
          </cell>
          <cell r="J2542" t="str">
            <v>1996</v>
          </cell>
          <cell r="K2542">
            <v>1</v>
          </cell>
          <cell r="L2542">
            <v>39753</v>
          </cell>
          <cell r="M2542">
            <v>1</v>
          </cell>
          <cell r="N2542">
            <v>1</v>
          </cell>
          <cell r="O2542">
            <v>40391</v>
          </cell>
          <cell r="P2542">
            <v>1</v>
          </cell>
          <cell r="Q2542" t="str">
            <v>EOG Resources, Inc.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 t="b">
            <v>0</v>
          </cell>
          <cell r="Z2542">
            <v>0</v>
          </cell>
          <cell r="AA2542">
            <v>1</v>
          </cell>
          <cell r="AB2542" t="str">
            <v>|</v>
          </cell>
        </row>
        <row r="2543">
          <cell r="B2543">
            <v>7945</v>
          </cell>
          <cell r="D2543" t="str">
            <v>CHAPITA 744-1</v>
          </cell>
          <cell r="E2543" t="str">
            <v>S</v>
          </cell>
          <cell r="F2543">
            <v>1000</v>
          </cell>
          <cell r="G2543" t="str">
            <v>RWP - Plant</v>
          </cell>
          <cell r="H2543">
            <v>1000</v>
          </cell>
          <cell r="I2543" t="str">
            <v>RWP - Plant</v>
          </cell>
          <cell r="J2543" t="str">
            <v>1997</v>
          </cell>
          <cell r="K2543">
            <v>1</v>
          </cell>
          <cell r="L2543">
            <v>39753</v>
          </cell>
          <cell r="M2543">
            <v>1</v>
          </cell>
          <cell r="N2543">
            <v>1</v>
          </cell>
          <cell r="O2543">
            <v>40391</v>
          </cell>
          <cell r="P2543">
            <v>1</v>
          </cell>
          <cell r="Q2543" t="str">
            <v>EOG Resources, Inc.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 t="b">
            <v>0</v>
          </cell>
          <cell r="Z2543">
            <v>0</v>
          </cell>
          <cell r="AA2543">
            <v>1</v>
          </cell>
          <cell r="AB2543" t="str">
            <v>|</v>
          </cell>
        </row>
        <row r="2544">
          <cell r="B2544">
            <v>7945</v>
          </cell>
          <cell r="D2544" t="str">
            <v>CHAPITA 744-1</v>
          </cell>
          <cell r="E2544" t="str">
            <v>S</v>
          </cell>
          <cell r="F2544">
            <v>1000</v>
          </cell>
          <cell r="G2544" t="str">
            <v>RWP - Plant</v>
          </cell>
          <cell r="H2544">
            <v>1000</v>
          </cell>
          <cell r="I2544" t="str">
            <v>RWP - Plant</v>
          </cell>
          <cell r="J2544" t="str">
            <v>1997</v>
          </cell>
          <cell r="K2544">
            <v>1</v>
          </cell>
          <cell r="L2544">
            <v>39753</v>
          </cell>
          <cell r="M2544">
            <v>8</v>
          </cell>
          <cell r="N2544">
            <v>0</v>
          </cell>
          <cell r="O2544">
            <v>40391</v>
          </cell>
          <cell r="P2544">
            <v>2</v>
          </cell>
          <cell r="Q2544" t="str">
            <v>Kerr McGee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 t="b">
            <v>0</v>
          </cell>
          <cell r="Z2544">
            <v>0</v>
          </cell>
          <cell r="AA2544">
            <v>99</v>
          </cell>
          <cell r="AB2544" t="str">
            <v>|</v>
          </cell>
        </row>
        <row r="2545">
          <cell r="B2545">
            <v>7946</v>
          </cell>
          <cell r="D2545" t="str">
            <v>CHAPITA 1233-20</v>
          </cell>
          <cell r="E2545" t="str">
            <v>S</v>
          </cell>
          <cell r="F2545">
            <v>1000</v>
          </cell>
          <cell r="G2545" t="str">
            <v>RWP - Plant</v>
          </cell>
          <cell r="H2545">
            <v>1000</v>
          </cell>
          <cell r="I2545" t="str">
            <v>RWP - Plant</v>
          </cell>
          <cell r="J2545" t="str">
            <v>1998</v>
          </cell>
          <cell r="K2545">
            <v>1</v>
          </cell>
          <cell r="L2545">
            <v>39753</v>
          </cell>
          <cell r="M2545">
            <v>1</v>
          </cell>
          <cell r="N2545">
            <v>1</v>
          </cell>
          <cell r="O2545">
            <v>40391</v>
          </cell>
          <cell r="P2545">
            <v>1</v>
          </cell>
          <cell r="Q2545" t="str">
            <v>EOG Resources, Inc.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 t="b">
            <v>0</v>
          </cell>
          <cell r="Z2545">
            <v>0</v>
          </cell>
          <cell r="AA2545">
            <v>1</v>
          </cell>
          <cell r="AB2545" t="str">
            <v>|</v>
          </cell>
        </row>
        <row r="2546">
          <cell r="B2546">
            <v>7946</v>
          </cell>
          <cell r="D2546" t="str">
            <v>CHAPITA 1233-20</v>
          </cell>
          <cell r="E2546" t="str">
            <v>S</v>
          </cell>
          <cell r="F2546">
            <v>1000</v>
          </cell>
          <cell r="G2546" t="str">
            <v>RWP - Plant</v>
          </cell>
          <cell r="H2546">
            <v>1000</v>
          </cell>
          <cell r="I2546" t="str">
            <v>RWP - Plant</v>
          </cell>
          <cell r="J2546" t="str">
            <v>1998</v>
          </cell>
          <cell r="K2546">
            <v>1</v>
          </cell>
          <cell r="L2546">
            <v>39753</v>
          </cell>
          <cell r="M2546">
            <v>8</v>
          </cell>
          <cell r="N2546">
            <v>0</v>
          </cell>
          <cell r="O2546">
            <v>40391</v>
          </cell>
          <cell r="P2546">
            <v>2</v>
          </cell>
          <cell r="Q2546" t="str">
            <v>Kerr McGee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 t="b">
            <v>0</v>
          </cell>
          <cell r="Z2546">
            <v>0</v>
          </cell>
          <cell r="AA2546">
            <v>99</v>
          </cell>
          <cell r="AB2546" t="str">
            <v>|</v>
          </cell>
        </row>
        <row r="2547">
          <cell r="B2547">
            <v>7948</v>
          </cell>
          <cell r="D2547" t="str">
            <v>CHAPITA 1207-24</v>
          </cell>
          <cell r="E2547" t="str">
            <v>S</v>
          </cell>
          <cell r="F2547">
            <v>1000</v>
          </cell>
          <cell r="G2547" t="str">
            <v>RWP - Plant</v>
          </cell>
          <cell r="H2547">
            <v>1000</v>
          </cell>
          <cell r="I2547" t="str">
            <v>RWP - Plant</v>
          </cell>
          <cell r="J2547" t="str">
            <v>1999</v>
          </cell>
          <cell r="K2547">
            <v>1</v>
          </cell>
          <cell r="L2547">
            <v>39753</v>
          </cell>
          <cell r="M2547">
            <v>1</v>
          </cell>
          <cell r="N2547">
            <v>1</v>
          </cell>
          <cell r="O2547">
            <v>40391</v>
          </cell>
          <cell r="P2547">
            <v>1</v>
          </cell>
          <cell r="Q2547" t="str">
            <v>EOG Resources, Inc.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 t="b">
            <v>0</v>
          </cell>
          <cell r="Z2547">
            <v>0</v>
          </cell>
          <cell r="AA2547">
            <v>1</v>
          </cell>
          <cell r="AB2547" t="str">
            <v>|</v>
          </cell>
        </row>
        <row r="2548">
          <cell r="B2548">
            <v>7948</v>
          </cell>
          <cell r="D2548" t="str">
            <v>CHAPITA 1207-24</v>
          </cell>
          <cell r="E2548" t="str">
            <v>S</v>
          </cell>
          <cell r="F2548">
            <v>1000</v>
          </cell>
          <cell r="G2548" t="str">
            <v>RWP - Plant</v>
          </cell>
          <cell r="H2548">
            <v>1000</v>
          </cell>
          <cell r="I2548" t="str">
            <v>RWP - Plant</v>
          </cell>
          <cell r="J2548" t="str">
            <v>1999</v>
          </cell>
          <cell r="K2548">
            <v>1</v>
          </cell>
          <cell r="L2548">
            <v>39753</v>
          </cell>
          <cell r="M2548">
            <v>8</v>
          </cell>
          <cell r="N2548">
            <v>0</v>
          </cell>
          <cell r="O2548">
            <v>40391</v>
          </cell>
          <cell r="P2548">
            <v>2</v>
          </cell>
          <cell r="Q2548" t="str">
            <v>Kerr McGee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 t="b">
            <v>0</v>
          </cell>
          <cell r="Z2548">
            <v>0</v>
          </cell>
          <cell r="AA2548">
            <v>99</v>
          </cell>
          <cell r="AB2548" t="str">
            <v>|</v>
          </cell>
        </row>
        <row r="2549">
          <cell r="B2549">
            <v>7949</v>
          </cell>
          <cell r="D2549" t="str">
            <v>CHAPITA 740-3</v>
          </cell>
          <cell r="E2549" t="str">
            <v>S</v>
          </cell>
          <cell r="F2549">
            <v>1000</v>
          </cell>
          <cell r="G2549" t="str">
            <v>RWP - Plant</v>
          </cell>
          <cell r="H2549">
            <v>1000</v>
          </cell>
          <cell r="I2549" t="str">
            <v>RWP - Plant</v>
          </cell>
          <cell r="J2549" t="str">
            <v>2012</v>
          </cell>
          <cell r="K2549">
            <v>1</v>
          </cell>
          <cell r="L2549">
            <v>39753</v>
          </cell>
          <cell r="M2549">
            <v>1</v>
          </cell>
          <cell r="N2549">
            <v>1</v>
          </cell>
          <cell r="O2549">
            <v>40391</v>
          </cell>
          <cell r="P2549">
            <v>1</v>
          </cell>
          <cell r="Q2549" t="str">
            <v>EOG Resources, Inc.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 t="b">
            <v>0</v>
          </cell>
          <cell r="Z2549">
            <v>0</v>
          </cell>
          <cell r="AA2549">
            <v>1</v>
          </cell>
          <cell r="AB2549" t="str">
            <v>|</v>
          </cell>
        </row>
        <row r="2550">
          <cell r="B2550">
            <v>7951</v>
          </cell>
          <cell r="D2550" t="str">
            <v>NORTH CHAPITA 344-23</v>
          </cell>
          <cell r="E2550" t="str">
            <v>S</v>
          </cell>
          <cell r="F2550">
            <v>1000</v>
          </cell>
          <cell r="G2550" t="str">
            <v>RWP - Plant</v>
          </cell>
          <cell r="H2550">
            <v>1000</v>
          </cell>
          <cell r="I2550" t="str">
            <v>RWP - Plant</v>
          </cell>
          <cell r="J2550" t="str">
            <v>2014</v>
          </cell>
          <cell r="K2550">
            <v>1</v>
          </cell>
          <cell r="L2550">
            <v>39753</v>
          </cell>
          <cell r="M2550">
            <v>1</v>
          </cell>
          <cell r="N2550">
            <v>0.49128984432913275</v>
          </cell>
          <cell r="O2550">
            <v>40391</v>
          </cell>
          <cell r="P2550">
            <v>1</v>
          </cell>
          <cell r="Q2550" t="str">
            <v>EOG Resources, Inc.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 t="b">
            <v>0</v>
          </cell>
          <cell r="Z2550">
            <v>0</v>
          </cell>
          <cell r="AA2550">
            <v>1</v>
          </cell>
          <cell r="AB2550" t="str">
            <v>|</v>
          </cell>
        </row>
        <row r="2551">
          <cell r="B2551">
            <v>7951</v>
          </cell>
          <cell r="D2551" t="str">
            <v>NORTH CHAPITA 344-23</v>
          </cell>
          <cell r="E2551" t="str">
            <v>S</v>
          </cell>
          <cell r="F2551">
            <v>1000</v>
          </cell>
          <cell r="G2551" t="str">
            <v>RWP - Plant</v>
          </cell>
          <cell r="H2551">
            <v>1000</v>
          </cell>
          <cell r="I2551" t="str">
            <v>RWP - Plant</v>
          </cell>
          <cell r="J2551" t="str">
            <v>2014</v>
          </cell>
          <cell r="K2551">
            <v>1</v>
          </cell>
          <cell r="L2551">
            <v>39753</v>
          </cell>
          <cell r="M2551">
            <v>8</v>
          </cell>
          <cell r="N2551">
            <v>0.50871015567086741</v>
          </cell>
          <cell r="O2551">
            <v>40391</v>
          </cell>
          <cell r="P2551">
            <v>2</v>
          </cell>
          <cell r="Q2551" t="str">
            <v>Kerr McGee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 t="b">
            <v>0</v>
          </cell>
          <cell r="Z2551">
            <v>0</v>
          </cell>
          <cell r="AA2551">
            <v>99</v>
          </cell>
          <cell r="AB2551" t="str">
            <v>|</v>
          </cell>
        </row>
        <row r="2552">
          <cell r="B2552">
            <v>7952</v>
          </cell>
          <cell r="D2552" t="str">
            <v>CHAPITA 1351-27</v>
          </cell>
          <cell r="E2552" t="str">
            <v>S</v>
          </cell>
          <cell r="F2552">
            <v>1000</v>
          </cell>
          <cell r="G2552" t="str">
            <v>RWP - Plant</v>
          </cell>
          <cell r="H2552">
            <v>1000</v>
          </cell>
          <cell r="I2552" t="str">
            <v>RWP - Plant</v>
          </cell>
          <cell r="J2552" t="str">
            <v>2015</v>
          </cell>
          <cell r="K2552">
            <v>1</v>
          </cell>
          <cell r="L2552">
            <v>39753</v>
          </cell>
          <cell r="M2552">
            <v>1</v>
          </cell>
          <cell r="N2552">
            <v>1</v>
          </cell>
          <cell r="O2552">
            <v>40391</v>
          </cell>
          <cell r="P2552">
            <v>1</v>
          </cell>
          <cell r="Q2552" t="str">
            <v>EOG Resources, Inc.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 t="b">
            <v>0</v>
          </cell>
          <cell r="Z2552">
            <v>0</v>
          </cell>
          <cell r="AA2552">
            <v>1</v>
          </cell>
          <cell r="AB2552" t="str">
            <v>|</v>
          </cell>
        </row>
        <row r="2553">
          <cell r="B2553">
            <v>7952</v>
          </cell>
          <cell r="D2553" t="str">
            <v>CHAPITA 1351-27</v>
          </cell>
          <cell r="E2553" t="str">
            <v>S</v>
          </cell>
          <cell r="F2553">
            <v>1000</v>
          </cell>
          <cell r="G2553" t="str">
            <v>RWP - Plant</v>
          </cell>
          <cell r="H2553">
            <v>1000</v>
          </cell>
          <cell r="I2553" t="str">
            <v>RWP - Plant</v>
          </cell>
          <cell r="J2553" t="str">
            <v>2015</v>
          </cell>
          <cell r="K2553">
            <v>1</v>
          </cell>
          <cell r="L2553">
            <v>39753</v>
          </cell>
          <cell r="M2553">
            <v>8</v>
          </cell>
          <cell r="N2553">
            <v>0</v>
          </cell>
          <cell r="O2553">
            <v>40391</v>
          </cell>
          <cell r="P2553">
            <v>2</v>
          </cell>
          <cell r="Q2553" t="str">
            <v>Kerr McGee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 t="b">
            <v>0</v>
          </cell>
          <cell r="Z2553">
            <v>0</v>
          </cell>
          <cell r="AA2553">
            <v>99</v>
          </cell>
          <cell r="AB2553" t="str">
            <v>|</v>
          </cell>
        </row>
        <row r="2554">
          <cell r="B2554">
            <v>7954</v>
          </cell>
          <cell r="D2554" t="str">
            <v>GH 6-20-8-21 (Run 1)</v>
          </cell>
          <cell r="E2554" t="str">
            <v>S</v>
          </cell>
          <cell r="F2554">
            <v>1000</v>
          </cell>
          <cell r="G2554" t="str">
            <v>RWP - Plant</v>
          </cell>
          <cell r="H2554">
            <v>1000</v>
          </cell>
          <cell r="I2554" t="str">
            <v>RWP - Plant</v>
          </cell>
          <cell r="J2554" t="str">
            <v>2016</v>
          </cell>
          <cell r="K2554">
            <v>1</v>
          </cell>
          <cell r="L2554">
            <v>39753</v>
          </cell>
          <cell r="M2554">
            <v>4</v>
          </cell>
          <cell r="N2554">
            <v>1</v>
          </cell>
          <cell r="O2554">
            <v>40391</v>
          </cell>
          <cell r="P2554">
            <v>4</v>
          </cell>
          <cell r="Q2554" t="str">
            <v>QEP Energy Company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 t="b">
            <v>0</v>
          </cell>
          <cell r="Z2554">
            <v>0</v>
          </cell>
          <cell r="AA2554">
            <v>1</v>
          </cell>
          <cell r="AB2554" t="str">
            <v>|</v>
          </cell>
        </row>
        <row r="2555">
          <cell r="B2555">
            <v>7956</v>
          </cell>
          <cell r="D2555" t="str">
            <v>EAST CHAPITA 78-23</v>
          </cell>
          <cell r="E2555" t="str">
            <v>S</v>
          </cell>
          <cell r="F2555">
            <v>1000</v>
          </cell>
          <cell r="G2555" t="str">
            <v>RWP - Plant</v>
          </cell>
          <cell r="H2555">
            <v>1000</v>
          </cell>
          <cell r="I2555" t="str">
            <v>RWP - Plant</v>
          </cell>
          <cell r="J2555" t="str">
            <v>2017</v>
          </cell>
          <cell r="K2555">
            <v>1</v>
          </cell>
          <cell r="L2555">
            <v>39753</v>
          </cell>
          <cell r="M2555">
            <v>1</v>
          </cell>
          <cell r="N2555">
            <v>1</v>
          </cell>
          <cell r="O2555">
            <v>40391</v>
          </cell>
          <cell r="P2555">
            <v>1</v>
          </cell>
          <cell r="Q2555" t="str">
            <v>EOG Resources, Inc.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 t="b">
            <v>0</v>
          </cell>
          <cell r="Z2555">
            <v>0</v>
          </cell>
          <cell r="AA2555">
            <v>1</v>
          </cell>
          <cell r="AB2555" t="str">
            <v>|</v>
          </cell>
        </row>
        <row r="2556">
          <cell r="B2556">
            <v>7958</v>
          </cell>
          <cell r="D2556" t="str">
            <v>CHAPITA 1279-28</v>
          </cell>
          <cell r="E2556" t="str">
            <v>S</v>
          </cell>
          <cell r="F2556">
            <v>1000</v>
          </cell>
          <cell r="G2556" t="str">
            <v>RWP - Plant</v>
          </cell>
          <cell r="H2556">
            <v>1000</v>
          </cell>
          <cell r="I2556" t="str">
            <v>RWP - Plant</v>
          </cell>
          <cell r="J2556" t="str">
            <v>2018</v>
          </cell>
          <cell r="K2556">
            <v>1</v>
          </cell>
          <cell r="L2556">
            <v>39753</v>
          </cell>
          <cell r="M2556">
            <v>1</v>
          </cell>
          <cell r="N2556">
            <v>1</v>
          </cell>
          <cell r="O2556">
            <v>40391</v>
          </cell>
          <cell r="P2556">
            <v>1</v>
          </cell>
          <cell r="Q2556" t="str">
            <v>EOG Resources, Inc.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 t="b">
            <v>0</v>
          </cell>
          <cell r="Z2556">
            <v>0</v>
          </cell>
          <cell r="AA2556">
            <v>1</v>
          </cell>
          <cell r="AB2556" t="str">
            <v>|</v>
          </cell>
        </row>
        <row r="2557">
          <cell r="B2557">
            <v>7958</v>
          </cell>
          <cell r="D2557" t="str">
            <v>CHAPITA 1279-28</v>
          </cell>
          <cell r="E2557" t="str">
            <v>S</v>
          </cell>
          <cell r="F2557">
            <v>1000</v>
          </cell>
          <cell r="G2557" t="str">
            <v>RWP - Plant</v>
          </cell>
          <cell r="H2557">
            <v>1000</v>
          </cell>
          <cell r="I2557" t="str">
            <v>RWP - Plant</v>
          </cell>
          <cell r="J2557" t="str">
            <v>2018</v>
          </cell>
          <cell r="K2557">
            <v>1</v>
          </cell>
          <cell r="L2557">
            <v>39753</v>
          </cell>
          <cell r="M2557">
            <v>8</v>
          </cell>
          <cell r="N2557">
            <v>0</v>
          </cell>
          <cell r="O2557">
            <v>40391</v>
          </cell>
          <cell r="P2557">
            <v>2</v>
          </cell>
          <cell r="Q2557" t="str">
            <v>Kerr McGee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 t="b">
            <v>0</v>
          </cell>
          <cell r="Z2557">
            <v>0</v>
          </cell>
          <cell r="AA2557">
            <v>99</v>
          </cell>
          <cell r="AB2557" t="str">
            <v>|</v>
          </cell>
        </row>
        <row r="2558">
          <cell r="B2558">
            <v>7959</v>
          </cell>
          <cell r="D2558" t="str">
            <v>CHAPITA 1072-28</v>
          </cell>
          <cell r="E2558" t="str">
            <v>S</v>
          </cell>
          <cell r="F2558">
            <v>1000</v>
          </cell>
          <cell r="G2558" t="str">
            <v>RWP - Plant</v>
          </cell>
          <cell r="H2558">
            <v>1000</v>
          </cell>
          <cell r="I2558" t="str">
            <v>RWP - Plant</v>
          </cell>
          <cell r="J2558" t="str">
            <v>2019</v>
          </cell>
          <cell r="K2558">
            <v>1</v>
          </cell>
          <cell r="L2558">
            <v>39753</v>
          </cell>
          <cell r="M2558">
            <v>1</v>
          </cell>
          <cell r="N2558">
            <v>1</v>
          </cell>
          <cell r="O2558">
            <v>40391</v>
          </cell>
          <cell r="P2558">
            <v>1</v>
          </cell>
          <cell r="Q2558" t="str">
            <v>EOG Resources, Inc.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 t="b">
            <v>0</v>
          </cell>
          <cell r="Z2558">
            <v>0</v>
          </cell>
          <cell r="AA2558">
            <v>1</v>
          </cell>
          <cell r="AB2558" t="str">
            <v>|</v>
          </cell>
        </row>
        <row r="2559">
          <cell r="B2559">
            <v>7959</v>
          </cell>
          <cell r="D2559" t="str">
            <v>CHAPITA 1072-28</v>
          </cell>
          <cell r="E2559" t="str">
            <v>S</v>
          </cell>
          <cell r="F2559">
            <v>1000</v>
          </cell>
          <cell r="G2559" t="str">
            <v>RWP - Plant</v>
          </cell>
          <cell r="H2559">
            <v>1000</v>
          </cell>
          <cell r="I2559" t="str">
            <v>RWP - Plant</v>
          </cell>
          <cell r="J2559" t="str">
            <v>2019</v>
          </cell>
          <cell r="K2559">
            <v>1</v>
          </cell>
          <cell r="L2559">
            <v>39753</v>
          </cell>
          <cell r="M2559">
            <v>8</v>
          </cell>
          <cell r="N2559">
            <v>0</v>
          </cell>
          <cell r="O2559">
            <v>40391</v>
          </cell>
          <cell r="P2559">
            <v>2</v>
          </cell>
          <cell r="Q2559" t="str">
            <v>Kerr McGee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 t="b">
            <v>0</v>
          </cell>
          <cell r="Z2559">
            <v>0</v>
          </cell>
          <cell r="AA2559">
            <v>99</v>
          </cell>
          <cell r="AB2559" t="str">
            <v>|</v>
          </cell>
        </row>
        <row r="2560">
          <cell r="B2560">
            <v>7960</v>
          </cell>
          <cell r="D2560" t="str">
            <v>GB 3d-4-8-22 (Run 1)</v>
          </cell>
          <cell r="E2560" t="str">
            <v>S</v>
          </cell>
          <cell r="F2560">
            <v>1000</v>
          </cell>
          <cell r="G2560" t="str">
            <v>RWP - Plant</v>
          </cell>
          <cell r="H2560">
            <v>1000</v>
          </cell>
          <cell r="I2560" t="str">
            <v>RWP - Plant</v>
          </cell>
          <cell r="J2560" t="str">
            <v>2020</v>
          </cell>
          <cell r="K2560">
            <v>1</v>
          </cell>
          <cell r="L2560">
            <v>39753</v>
          </cell>
          <cell r="M2560">
            <v>4</v>
          </cell>
          <cell r="N2560">
            <v>1</v>
          </cell>
          <cell r="O2560">
            <v>40391</v>
          </cell>
          <cell r="P2560">
            <v>4</v>
          </cell>
          <cell r="Q2560" t="str">
            <v>QEP Energy Company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 t="b">
            <v>0</v>
          </cell>
          <cell r="Z2560">
            <v>0</v>
          </cell>
          <cell r="AA2560">
            <v>1</v>
          </cell>
          <cell r="AB2560" t="str">
            <v>|</v>
          </cell>
        </row>
        <row r="2561">
          <cell r="B2561">
            <v>7962</v>
          </cell>
          <cell r="D2561" t="str">
            <v>EAST CHAPITA 69-4</v>
          </cell>
          <cell r="E2561" t="str">
            <v>S</v>
          </cell>
          <cell r="F2561">
            <v>1000</v>
          </cell>
          <cell r="G2561" t="str">
            <v>RWP - Plant</v>
          </cell>
          <cell r="H2561">
            <v>1000</v>
          </cell>
          <cell r="I2561" t="str">
            <v>RWP - Plant</v>
          </cell>
          <cell r="J2561" t="str">
            <v>2021</v>
          </cell>
          <cell r="K2561">
            <v>1</v>
          </cell>
          <cell r="L2561">
            <v>39753</v>
          </cell>
          <cell r="M2561">
            <v>1</v>
          </cell>
          <cell r="N2561">
            <v>1</v>
          </cell>
          <cell r="O2561">
            <v>40391</v>
          </cell>
          <cell r="P2561">
            <v>1</v>
          </cell>
          <cell r="Q2561" t="str">
            <v>EOG Resources, Inc.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 t="b">
            <v>0</v>
          </cell>
          <cell r="Z2561">
            <v>0</v>
          </cell>
          <cell r="AA2561">
            <v>1</v>
          </cell>
          <cell r="AB2561" t="str">
            <v>|</v>
          </cell>
        </row>
        <row r="2562">
          <cell r="B2562">
            <v>7965</v>
          </cell>
          <cell r="D2562" t="str">
            <v>CHAPITA 745-6</v>
          </cell>
          <cell r="E2562" t="str">
            <v>S</v>
          </cell>
          <cell r="F2562">
            <v>1000</v>
          </cell>
          <cell r="G2562" t="str">
            <v>RWP - Plant</v>
          </cell>
          <cell r="H2562">
            <v>1000</v>
          </cell>
          <cell r="I2562" t="str">
            <v>RWP - Plant</v>
          </cell>
          <cell r="J2562" t="str">
            <v>2028</v>
          </cell>
          <cell r="K2562">
            <v>1</v>
          </cell>
          <cell r="L2562">
            <v>39783</v>
          </cell>
          <cell r="M2562">
            <v>1</v>
          </cell>
          <cell r="N2562">
            <v>1</v>
          </cell>
          <cell r="O2562">
            <v>40391</v>
          </cell>
          <cell r="P2562">
            <v>1</v>
          </cell>
          <cell r="Q2562" t="str">
            <v>EOG Resources, Inc.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 t="b">
            <v>0</v>
          </cell>
          <cell r="Z2562">
            <v>0</v>
          </cell>
          <cell r="AA2562">
            <v>1</v>
          </cell>
          <cell r="AB2562" t="str">
            <v>|</v>
          </cell>
        </row>
        <row r="2563">
          <cell r="B2563">
            <v>7965</v>
          </cell>
          <cell r="D2563" t="str">
            <v>CHAPITA 745-6</v>
          </cell>
          <cell r="E2563" t="str">
            <v>S</v>
          </cell>
          <cell r="F2563">
            <v>1000</v>
          </cell>
          <cell r="G2563" t="str">
            <v>RWP - Plant</v>
          </cell>
          <cell r="H2563">
            <v>1000</v>
          </cell>
          <cell r="I2563" t="str">
            <v>RWP - Plant</v>
          </cell>
          <cell r="J2563" t="str">
            <v>2028</v>
          </cell>
          <cell r="K2563">
            <v>1</v>
          </cell>
          <cell r="L2563">
            <v>39783</v>
          </cell>
          <cell r="M2563">
            <v>8</v>
          </cell>
          <cell r="N2563">
            <v>0</v>
          </cell>
          <cell r="O2563">
            <v>40391</v>
          </cell>
          <cell r="P2563">
            <v>2</v>
          </cell>
          <cell r="Q2563" t="str">
            <v>Kerr McGee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 t="b">
            <v>0</v>
          </cell>
          <cell r="Z2563">
            <v>0</v>
          </cell>
          <cell r="AA2563">
            <v>99</v>
          </cell>
          <cell r="AB2563" t="str">
            <v>|</v>
          </cell>
        </row>
        <row r="2564">
          <cell r="B2564">
            <v>7966</v>
          </cell>
          <cell r="D2564" t="str">
            <v>EAST CHAPITA 53-23</v>
          </cell>
          <cell r="E2564" t="str">
            <v>S</v>
          </cell>
          <cell r="F2564">
            <v>1000</v>
          </cell>
          <cell r="G2564" t="str">
            <v>RWP - Plant</v>
          </cell>
          <cell r="H2564">
            <v>1000</v>
          </cell>
          <cell r="I2564" t="str">
            <v>RWP - Plant</v>
          </cell>
          <cell r="J2564" t="str">
            <v>2029</v>
          </cell>
          <cell r="K2564">
            <v>1</v>
          </cell>
          <cell r="L2564">
            <v>39783</v>
          </cell>
          <cell r="M2564">
            <v>1</v>
          </cell>
          <cell r="N2564">
            <v>1</v>
          </cell>
          <cell r="O2564">
            <v>40391</v>
          </cell>
          <cell r="P2564">
            <v>1</v>
          </cell>
          <cell r="Q2564" t="str">
            <v>EOG Resources, Inc.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 t="b">
            <v>0</v>
          </cell>
          <cell r="Z2564">
            <v>0</v>
          </cell>
          <cell r="AA2564">
            <v>1</v>
          </cell>
          <cell r="AB2564" t="str">
            <v>|</v>
          </cell>
        </row>
        <row r="2565">
          <cell r="B2565">
            <v>7967</v>
          </cell>
          <cell r="D2565" t="str">
            <v>CHAPITA 1348-22</v>
          </cell>
          <cell r="E2565" t="str">
            <v>S</v>
          </cell>
          <cell r="F2565">
            <v>1000</v>
          </cell>
          <cell r="G2565" t="str">
            <v>RWP - Plant</v>
          </cell>
          <cell r="H2565">
            <v>1000</v>
          </cell>
          <cell r="I2565" t="str">
            <v>RWP - Plant</v>
          </cell>
          <cell r="J2565" t="str">
            <v>2030</v>
          </cell>
          <cell r="K2565">
            <v>1</v>
          </cell>
          <cell r="L2565">
            <v>39783</v>
          </cell>
          <cell r="M2565">
            <v>1</v>
          </cell>
          <cell r="N2565">
            <v>1</v>
          </cell>
          <cell r="O2565">
            <v>40391</v>
          </cell>
          <cell r="P2565">
            <v>1</v>
          </cell>
          <cell r="Q2565" t="str">
            <v>EOG Resources, Inc.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 t="b">
            <v>0</v>
          </cell>
          <cell r="Z2565">
            <v>0</v>
          </cell>
          <cell r="AA2565">
            <v>1</v>
          </cell>
          <cell r="AB2565" t="str">
            <v>|</v>
          </cell>
        </row>
        <row r="2566">
          <cell r="B2566">
            <v>7967</v>
          </cell>
          <cell r="D2566" t="str">
            <v>CHAPITA 1348-22</v>
          </cell>
          <cell r="E2566" t="str">
            <v>S</v>
          </cell>
          <cell r="F2566">
            <v>1000</v>
          </cell>
          <cell r="G2566" t="str">
            <v>RWP - Plant</v>
          </cell>
          <cell r="H2566">
            <v>1000</v>
          </cell>
          <cell r="I2566" t="str">
            <v>RWP - Plant</v>
          </cell>
          <cell r="J2566" t="str">
            <v>2030</v>
          </cell>
          <cell r="K2566">
            <v>1</v>
          </cell>
          <cell r="L2566">
            <v>39783</v>
          </cell>
          <cell r="M2566">
            <v>8</v>
          </cell>
          <cell r="N2566">
            <v>0</v>
          </cell>
          <cell r="O2566">
            <v>40391</v>
          </cell>
          <cell r="P2566">
            <v>2</v>
          </cell>
          <cell r="Q2566" t="str">
            <v>Kerr McGee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 t="b">
            <v>0</v>
          </cell>
          <cell r="Z2566">
            <v>0</v>
          </cell>
          <cell r="AA2566">
            <v>99</v>
          </cell>
          <cell r="AB2566" t="str">
            <v>|</v>
          </cell>
        </row>
        <row r="2567">
          <cell r="B2567">
            <v>7968</v>
          </cell>
          <cell r="D2567" t="str">
            <v>CHAPITA 1135-19</v>
          </cell>
          <cell r="E2567" t="str">
            <v>S</v>
          </cell>
          <cell r="F2567">
            <v>1000</v>
          </cell>
          <cell r="G2567" t="str">
            <v>RWP - Plant</v>
          </cell>
          <cell r="H2567">
            <v>1000</v>
          </cell>
          <cell r="I2567" t="str">
            <v>RWP - Plant</v>
          </cell>
          <cell r="J2567" t="str">
            <v>2031</v>
          </cell>
          <cell r="K2567">
            <v>1</v>
          </cell>
          <cell r="L2567">
            <v>39783</v>
          </cell>
          <cell r="M2567">
            <v>1</v>
          </cell>
          <cell r="N2567">
            <v>1</v>
          </cell>
          <cell r="O2567">
            <v>40391</v>
          </cell>
          <cell r="P2567">
            <v>1</v>
          </cell>
          <cell r="Q2567" t="str">
            <v>EOG Resources, Inc.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 t="b">
            <v>0</v>
          </cell>
          <cell r="Z2567">
            <v>0</v>
          </cell>
          <cell r="AA2567">
            <v>1</v>
          </cell>
          <cell r="AB2567" t="str">
            <v>|</v>
          </cell>
        </row>
        <row r="2568">
          <cell r="B2568">
            <v>7968</v>
          </cell>
          <cell r="D2568" t="str">
            <v>CHAPITA 1135-19</v>
          </cell>
          <cell r="E2568" t="str">
            <v>S</v>
          </cell>
          <cell r="F2568">
            <v>1000</v>
          </cell>
          <cell r="G2568" t="str">
            <v>RWP - Plant</v>
          </cell>
          <cell r="H2568">
            <v>1000</v>
          </cell>
          <cell r="I2568" t="str">
            <v>RWP - Plant</v>
          </cell>
          <cell r="J2568" t="str">
            <v>2031</v>
          </cell>
          <cell r="K2568">
            <v>1</v>
          </cell>
          <cell r="L2568">
            <v>39783</v>
          </cell>
          <cell r="M2568">
            <v>8</v>
          </cell>
          <cell r="N2568">
            <v>0</v>
          </cell>
          <cell r="O2568">
            <v>40391</v>
          </cell>
          <cell r="P2568">
            <v>2</v>
          </cell>
          <cell r="Q2568" t="str">
            <v>Kerr McGee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 t="b">
            <v>0</v>
          </cell>
          <cell r="Z2568">
            <v>0</v>
          </cell>
          <cell r="AA2568">
            <v>99</v>
          </cell>
          <cell r="AB2568" t="str">
            <v>|</v>
          </cell>
        </row>
        <row r="2569">
          <cell r="B2569">
            <v>7969</v>
          </cell>
          <cell r="D2569" t="str">
            <v>EAST CHAPITA 80-23</v>
          </cell>
          <cell r="E2569" t="str">
            <v>S</v>
          </cell>
          <cell r="F2569">
            <v>1000</v>
          </cell>
          <cell r="G2569" t="str">
            <v>RWP - Plant</v>
          </cell>
          <cell r="H2569">
            <v>1000</v>
          </cell>
          <cell r="I2569" t="str">
            <v>RWP - Plant</v>
          </cell>
          <cell r="J2569" t="str">
            <v>2032</v>
          </cell>
          <cell r="K2569">
            <v>1</v>
          </cell>
          <cell r="L2569">
            <v>39783</v>
          </cell>
          <cell r="M2569">
            <v>1</v>
          </cell>
          <cell r="N2569">
            <v>1</v>
          </cell>
          <cell r="O2569">
            <v>40391</v>
          </cell>
          <cell r="P2569">
            <v>1</v>
          </cell>
          <cell r="Q2569" t="str">
            <v>EOG Resources, Inc.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 t="b">
            <v>0</v>
          </cell>
          <cell r="Z2569">
            <v>0</v>
          </cell>
          <cell r="AA2569">
            <v>1</v>
          </cell>
          <cell r="AB2569" t="str">
            <v>|</v>
          </cell>
        </row>
        <row r="2570">
          <cell r="B2570">
            <v>7970</v>
          </cell>
          <cell r="D2570" t="str">
            <v>EAST CHAPITA 29-3</v>
          </cell>
          <cell r="E2570" t="str">
            <v>S</v>
          </cell>
          <cell r="F2570">
            <v>1000</v>
          </cell>
          <cell r="G2570" t="str">
            <v>RWP - Plant</v>
          </cell>
          <cell r="H2570">
            <v>1000</v>
          </cell>
          <cell r="I2570" t="str">
            <v>RWP - Plant</v>
          </cell>
          <cell r="J2570" t="str">
            <v>2033</v>
          </cell>
          <cell r="K2570">
            <v>1</v>
          </cell>
          <cell r="L2570">
            <v>39783</v>
          </cell>
          <cell r="M2570">
            <v>1</v>
          </cell>
          <cell r="N2570">
            <v>1</v>
          </cell>
          <cell r="O2570">
            <v>40391</v>
          </cell>
          <cell r="P2570">
            <v>1</v>
          </cell>
          <cell r="Q2570" t="str">
            <v>EOG Resources, Inc.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 t="b">
            <v>0</v>
          </cell>
          <cell r="Z2570">
            <v>0</v>
          </cell>
          <cell r="AA2570">
            <v>1</v>
          </cell>
          <cell r="AB2570" t="str">
            <v>|</v>
          </cell>
        </row>
        <row r="2571">
          <cell r="B2571">
            <v>7971</v>
          </cell>
          <cell r="D2571" t="str">
            <v>CHAPITA 1154-27</v>
          </cell>
          <cell r="E2571" t="str">
            <v>S</v>
          </cell>
          <cell r="F2571">
            <v>1000</v>
          </cell>
          <cell r="G2571" t="str">
            <v>RWP - Plant</v>
          </cell>
          <cell r="H2571">
            <v>1000</v>
          </cell>
          <cell r="I2571" t="str">
            <v>RWP - Plant</v>
          </cell>
          <cell r="J2571" t="str">
            <v>2034</v>
          </cell>
          <cell r="K2571">
            <v>1</v>
          </cell>
          <cell r="L2571">
            <v>39783</v>
          </cell>
          <cell r="M2571">
            <v>1</v>
          </cell>
          <cell r="N2571">
            <v>1</v>
          </cell>
          <cell r="O2571">
            <v>40391</v>
          </cell>
          <cell r="P2571">
            <v>1</v>
          </cell>
          <cell r="Q2571" t="str">
            <v>EOG Resources, Inc.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 t="b">
            <v>0</v>
          </cell>
          <cell r="Z2571">
            <v>0</v>
          </cell>
          <cell r="AA2571">
            <v>1</v>
          </cell>
          <cell r="AB2571" t="str">
            <v>|</v>
          </cell>
        </row>
        <row r="2572">
          <cell r="B2572">
            <v>7971</v>
          </cell>
          <cell r="D2572" t="str">
            <v>CHAPITA 1154-27</v>
          </cell>
          <cell r="E2572" t="str">
            <v>S</v>
          </cell>
          <cell r="F2572">
            <v>1000</v>
          </cell>
          <cell r="G2572" t="str">
            <v>RWP - Plant</v>
          </cell>
          <cell r="H2572">
            <v>1000</v>
          </cell>
          <cell r="I2572" t="str">
            <v>RWP - Plant</v>
          </cell>
          <cell r="J2572" t="str">
            <v>2034</v>
          </cell>
          <cell r="K2572">
            <v>1</v>
          </cell>
          <cell r="L2572">
            <v>39783</v>
          </cell>
          <cell r="M2572">
            <v>8</v>
          </cell>
          <cell r="N2572">
            <v>0</v>
          </cell>
          <cell r="O2572">
            <v>40391</v>
          </cell>
          <cell r="P2572">
            <v>2</v>
          </cell>
          <cell r="Q2572" t="str">
            <v>Kerr McGee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 t="b">
            <v>0</v>
          </cell>
          <cell r="Z2572">
            <v>0</v>
          </cell>
          <cell r="AA2572">
            <v>99</v>
          </cell>
          <cell r="AB2572" t="str">
            <v>|</v>
          </cell>
        </row>
        <row r="2573">
          <cell r="B2573">
            <v>7974</v>
          </cell>
          <cell r="D2573" t="str">
            <v>WV 16c-14-8-21 (Run 1)</v>
          </cell>
          <cell r="E2573" t="str">
            <v>S</v>
          </cell>
          <cell r="F2573">
            <v>1000</v>
          </cell>
          <cell r="G2573" t="str">
            <v>RWP - Plant</v>
          </cell>
          <cell r="H2573">
            <v>1000</v>
          </cell>
          <cell r="I2573" t="str">
            <v>RWP - Plant</v>
          </cell>
          <cell r="J2573" t="str">
            <v>2044</v>
          </cell>
          <cell r="K2573">
            <v>1</v>
          </cell>
          <cell r="L2573">
            <v>39783</v>
          </cell>
          <cell r="M2573">
            <v>4</v>
          </cell>
          <cell r="N2573">
            <v>1</v>
          </cell>
          <cell r="O2573">
            <v>40391</v>
          </cell>
          <cell r="P2573">
            <v>4</v>
          </cell>
          <cell r="Q2573" t="str">
            <v>QEP Energy Company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 t="b">
            <v>0</v>
          </cell>
          <cell r="Z2573">
            <v>0</v>
          </cell>
          <cell r="AA2573">
            <v>1</v>
          </cell>
          <cell r="AB2573" t="str">
            <v>|</v>
          </cell>
        </row>
        <row r="2574">
          <cell r="B2574">
            <v>7976</v>
          </cell>
          <cell r="D2574" t="str">
            <v>CHAPITA 1212-12</v>
          </cell>
          <cell r="E2574" t="str">
            <v>S</v>
          </cell>
          <cell r="F2574">
            <v>1000</v>
          </cell>
          <cell r="G2574" t="str">
            <v>RWP - Plant</v>
          </cell>
          <cell r="H2574">
            <v>1000</v>
          </cell>
          <cell r="I2574" t="str">
            <v>RWP - Plant</v>
          </cell>
          <cell r="J2574" t="str">
            <v>2035</v>
          </cell>
          <cell r="K2574">
            <v>1</v>
          </cell>
          <cell r="L2574">
            <v>39783</v>
          </cell>
          <cell r="M2574">
            <v>1</v>
          </cell>
          <cell r="N2574">
            <v>1</v>
          </cell>
          <cell r="O2574">
            <v>40391</v>
          </cell>
          <cell r="P2574">
            <v>1</v>
          </cell>
          <cell r="Q2574" t="str">
            <v>EOG Resources, Inc.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 t="b">
            <v>0</v>
          </cell>
          <cell r="Z2574">
            <v>0</v>
          </cell>
          <cell r="AA2574">
            <v>1</v>
          </cell>
          <cell r="AB2574" t="str">
            <v>|</v>
          </cell>
        </row>
        <row r="2575">
          <cell r="B2575">
            <v>7980</v>
          </cell>
          <cell r="D2575" t="str">
            <v>CHAPITA 1338-15</v>
          </cell>
          <cell r="E2575" t="str">
            <v>S</v>
          </cell>
          <cell r="F2575">
            <v>1000</v>
          </cell>
          <cell r="G2575" t="str">
            <v>RWP - Plant</v>
          </cell>
          <cell r="H2575">
            <v>1000</v>
          </cell>
          <cell r="I2575" t="str">
            <v>RWP - Plant</v>
          </cell>
          <cell r="J2575" t="str">
            <v>2036</v>
          </cell>
          <cell r="K2575">
            <v>1</v>
          </cell>
          <cell r="L2575">
            <v>39783</v>
          </cell>
          <cell r="M2575">
            <v>1</v>
          </cell>
          <cell r="N2575">
            <v>1</v>
          </cell>
          <cell r="O2575">
            <v>40391</v>
          </cell>
          <cell r="P2575">
            <v>1</v>
          </cell>
          <cell r="Q2575" t="str">
            <v>EOG Resources, Inc.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 t="b">
            <v>0</v>
          </cell>
          <cell r="Z2575">
            <v>0</v>
          </cell>
          <cell r="AA2575">
            <v>1</v>
          </cell>
          <cell r="AB2575" t="str">
            <v>|</v>
          </cell>
        </row>
        <row r="2576">
          <cell r="B2576">
            <v>7980</v>
          </cell>
          <cell r="D2576" t="str">
            <v>CHAPITA 1338-15</v>
          </cell>
          <cell r="E2576" t="str">
            <v>S</v>
          </cell>
          <cell r="F2576">
            <v>1000</v>
          </cell>
          <cell r="G2576" t="str">
            <v>RWP - Plant</v>
          </cell>
          <cell r="H2576">
            <v>1000</v>
          </cell>
          <cell r="I2576" t="str">
            <v>RWP - Plant</v>
          </cell>
          <cell r="J2576" t="str">
            <v>2036</v>
          </cell>
          <cell r="K2576">
            <v>1</v>
          </cell>
          <cell r="L2576">
            <v>39783</v>
          </cell>
          <cell r="M2576">
            <v>8</v>
          </cell>
          <cell r="N2576">
            <v>0</v>
          </cell>
          <cell r="O2576">
            <v>40391</v>
          </cell>
          <cell r="P2576">
            <v>2</v>
          </cell>
          <cell r="Q2576" t="str">
            <v>Kerr McGee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 t="b">
            <v>0</v>
          </cell>
          <cell r="Z2576">
            <v>0</v>
          </cell>
          <cell r="AA2576">
            <v>99</v>
          </cell>
          <cell r="AB2576" t="str">
            <v>|</v>
          </cell>
        </row>
        <row r="2577">
          <cell r="B2577">
            <v>7981</v>
          </cell>
          <cell r="D2577" t="str">
            <v>CHAPITA 1366-19</v>
          </cell>
          <cell r="E2577" t="str">
            <v>S</v>
          </cell>
          <cell r="F2577">
            <v>1000</v>
          </cell>
          <cell r="G2577" t="str">
            <v>RWP - Plant</v>
          </cell>
          <cell r="H2577">
            <v>1000</v>
          </cell>
          <cell r="I2577" t="str">
            <v>RWP - Plant</v>
          </cell>
          <cell r="J2577" t="str">
            <v>2037</v>
          </cell>
          <cell r="K2577">
            <v>1</v>
          </cell>
          <cell r="L2577">
            <v>39783</v>
          </cell>
          <cell r="M2577">
            <v>1</v>
          </cell>
          <cell r="N2577">
            <v>1</v>
          </cell>
          <cell r="O2577">
            <v>40391</v>
          </cell>
          <cell r="P2577">
            <v>1</v>
          </cell>
          <cell r="Q2577" t="str">
            <v>EOG Resources, Inc.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 t="b">
            <v>0</v>
          </cell>
          <cell r="Z2577">
            <v>0</v>
          </cell>
          <cell r="AA2577">
            <v>1</v>
          </cell>
          <cell r="AB2577" t="str">
            <v>|</v>
          </cell>
        </row>
        <row r="2578">
          <cell r="B2578">
            <v>7981</v>
          </cell>
          <cell r="D2578" t="str">
            <v>CHAPITA 1366-19</v>
          </cell>
          <cell r="E2578" t="str">
            <v>S</v>
          </cell>
          <cell r="F2578">
            <v>1000</v>
          </cell>
          <cell r="G2578" t="str">
            <v>RWP - Plant</v>
          </cell>
          <cell r="H2578">
            <v>1000</v>
          </cell>
          <cell r="I2578" t="str">
            <v>RWP - Plant</v>
          </cell>
          <cell r="J2578" t="str">
            <v>2037</v>
          </cell>
          <cell r="K2578">
            <v>1</v>
          </cell>
          <cell r="L2578">
            <v>39783</v>
          </cell>
          <cell r="M2578">
            <v>8</v>
          </cell>
          <cell r="N2578">
            <v>0</v>
          </cell>
          <cell r="O2578">
            <v>40391</v>
          </cell>
          <cell r="P2578">
            <v>2</v>
          </cell>
          <cell r="Q2578" t="str">
            <v>Kerr McGee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 t="b">
            <v>0</v>
          </cell>
          <cell r="Z2578">
            <v>0</v>
          </cell>
          <cell r="AA2578">
            <v>99</v>
          </cell>
          <cell r="AB2578" t="str">
            <v>|</v>
          </cell>
        </row>
        <row r="2579">
          <cell r="B2579">
            <v>7983</v>
          </cell>
          <cell r="D2579" t="str">
            <v>CHAPITA 1355-23</v>
          </cell>
          <cell r="E2579" t="str">
            <v>S</v>
          </cell>
          <cell r="F2579">
            <v>1000</v>
          </cell>
          <cell r="G2579" t="str">
            <v>RWP - Plant</v>
          </cell>
          <cell r="H2579">
            <v>1000</v>
          </cell>
          <cell r="I2579" t="str">
            <v>RWP - Plant</v>
          </cell>
          <cell r="J2579" t="str">
            <v>2038</v>
          </cell>
          <cell r="K2579">
            <v>1</v>
          </cell>
          <cell r="L2579">
            <v>39783</v>
          </cell>
          <cell r="M2579">
            <v>1</v>
          </cell>
          <cell r="N2579">
            <v>1</v>
          </cell>
          <cell r="O2579">
            <v>40391</v>
          </cell>
          <cell r="P2579">
            <v>1</v>
          </cell>
          <cell r="Q2579" t="str">
            <v>EOG Resources, Inc.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 t="b">
            <v>0</v>
          </cell>
          <cell r="Z2579">
            <v>0</v>
          </cell>
          <cell r="AA2579">
            <v>1</v>
          </cell>
          <cell r="AB2579" t="str">
            <v>|</v>
          </cell>
        </row>
        <row r="2580">
          <cell r="B2580">
            <v>7983</v>
          </cell>
          <cell r="D2580" t="str">
            <v>CHAPITA 1355-23</v>
          </cell>
          <cell r="E2580" t="str">
            <v>S</v>
          </cell>
          <cell r="F2580">
            <v>1000</v>
          </cell>
          <cell r="G2580" t="str">
            <v>RWP - Plant</v>
          </cell>
          <cell r="H2580">
            <v>1000</v>
          </cell>
          <cell r="I2580" t="str">
            <v>RWP - Plant</v>
          </cell>
          <cell r="J2580" t="str">
            <v>2038</v>
          </cell>
          <cell r="K2580">
            <v>1</v>
          </cell>
          <cell r="L2580">
            <v>39783</v>
          </cell>
          <cell r="M2580">
            <v>8</v>
          </cell>
          <cell r="N2580">
            <v>0</v>
          </cell>
          <cell r="O2580">
            <v>40391</v>
          </cell>
          <cell r="P2580">
            <v>2</v>
          </cell>
          <cell r="Q2580" t="str">
            <v>Kerr McGee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 t="b">
            <v>0</v>
          </cell>
          <cell r="Z2580">
            <v>0</v>
          </cell>
          <cell r="AA2580">
            <v>99</v>
          </cell>
          <cell r="AB2580" t="str">
            <v>|</v>
          </cell>
        </row>
        <row r="2581">
          <cell r="B2581">
            <v>7984</v>
          </cell>
          <cell r="D2581" t="str">
            <v>CHAPITA 1361-25</v>
          </cell>
          <cell r="E2581" t="str">
            <v>S</v>
          </cell>
          <cell r="F2581">
            <v>1000</v>
          </cell>
          <cell r="G2581" t="str">
            <v>RWP - Plant</v>
          </cell>
          <cell r="H2581">
            <v>1000</v>
          </cell>
          <cell r="I2581" t="str">
            <v>RWP - Plant</v>
          </cell>
          <cell r="J2581" t="str">
            <v>2039</v>
          </cell>
          <cell r="K2581">
            <v>1</v>
          </cell>
          <cell r="L2581">
            <v>39783</v>
          </cell>
          <cell r="M2581">
            <v>1</v>
          </cell>
          <cell r="N2581">
            <v>1</v>
          </cell>
          <cell r="O2581">
            <v>40391</v>
          </cell>
          <cell r="P2581">
            <v>1</v>
          </cell>
          <cell r="Q2581" t="str">
            <v>EOG Resources, Inc.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 t="b">
            <v>0</v>
          </cell>
          <cell r="Z2581">
            <v>0</v>
          </cell>
          <cell r="AA2581">
            <v>1</v>
          </cell>
          <cell r="AB2581" t="str">
            <v>|</v>
          </cell>
        </row>
        <row r="2582">
          <cell r="B2582">
            <v>7984</v>
          </cell>
          <cell r="D2582" t="str">
            <v>CHAPITA 1361-25</v>
          </cell>
          <cell r="E2582" t="str">
            <v>S</v>
          </cell>
          <cell r="F2582">
            <v>1000</v>
          </cell>
          <cell r="G2582" t="str">
            <v>RWP - Plant</v>
          </cell>
          <cell r="H2582">
            <v>1000</v>
          </cell>
          <cell r="I2582" t="str">
            <v>RWP - Plant</v>
          </cell>
          <cell r="J2582" t="str">
            <v>2039</v>
          </cell>
          <cell r="K2582">
            <v>1</v>
          </cell>
          <cell r="L2582">
            <v>39783</v>
          </cell>
          <cell r="M2582">
            <v>8</v>
          </cell>
          <cell r="N2582">
            <v>0</v>
          </cell>
          <cell r="O2582">
            <v>40391</v>
          </cell>
          <cell r="P2582">
            <v>2</v>
          </cell>
          <cell r="Q2582" t="str">
            <v>Kerr McGee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 t="b">
            <v>0</v>
          </cell>
          <cell r="Z2582">
            <v>0</v>
          </cell>
          <cell r="AA2582">
            <v>99</v>
          </cell>
          <cell r="AB2582" t="str">
            <v>|</v>
          </cell>
        </row>
        <row r="2583">
          <cell r="B2583">
            <v>7985</v>
          </cell>
          <cell r="D2583" t="str">
            <v>CHAPITA 1134-19</v>
          </cell>
          <cell r="E2583" t="str">
            <v>S</v>
          </cell>
          <cell r="F2583">
            <v>1000</v>
          </cell>
          <cell r="G2583" t="str">
            <v>RWP - Plant</v>
          </cell>
          <cell r="H2583">
            <v>1000</v>
          </cell>
          <cell r="I2583" t="str">
            <v>RWP - Plant</v>
          </cell>
          <cell r="J2583" t="str">
            <v>2040</v>
          </cell>
          <cell r="K2583">
            <v>1</v>
          </cell>
          <cell r="L2583">
            <v>39783</v>
          </cell>
          <cell r="M2583">
            <v>1</v>
          </cell>
          <cell r="N2583">
            <v>1</v>
          </cell>
          <cell r="O2583">
            <v>40391</v>
          </cell>
          <cell r="P2583">
            <v>1</v>
          </cell>
          <cell r="Q2583" t="str">
            <v>EOG Resources, Inc.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 t="b">
            <v>0</v>
          </cell>
          <cell r="Z2583">
            <v>0</v>
          </cell>
          <cell r="AA2583">
            <v>1</v>
          </cell>
          <cell r="AB2583" t="str">
            <v>|</v>
          </cell>
        </row>
        <row r="2584">
          <cell r="B2584">
            <v>7985</v>
          </cell>
          <cell r="D2584" t="str">
            <v>CHAPITA 1134-19</v>
          </cell>
          <cell r="E2584" t="str">
            <v>S</v>
          </cell>
          <cell r="F2584">
            <v>1000</v>
          </cell>
          <cell r="G2584" t="str">
            <v>RWP - Plant</v>
          </cell>
          <cell r="H2584">
            <v>1000</v>
          </cell>
          <cell r="I2584" t="str">
            <v>RWP - Plant</v>
          </cell>
          <cell r="J2584" t="str">
            <v>2040</v>
          </cell>
          <cell r="K2584">
            <v>1</v>
          </cell>
          <cell r="L2584">
            <v>39783</v>
          </cell>
          <cell r="M2584">
            <v>8</v>
          </cell>
          <cell r="N2584">
            <v>0</v>
          </cell>
          <cell r="O2584">
            <v>40391</v>
          </cell>
          <cell r="P2584">
            <v>2</v>
          </cell>
          <cell r="Q2584" t="str">
            <v>Kerr McGee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 t="b">
            <v>0</v>
          </cell>
          <cell r="Z2584">
            <v>0</v>
          </cell>
          <cell r="AA2584">
            <v>99</v>
          </cell>
          <cell r="AB2584" t="str">
            <v>|</v>
          </cell>
        </row>
        <row r="2585">
          <cell r="B2585">
            <v>7986</v>
          </cell>
          <cell r="D2585" t="str">
            <v>CHAPITA 750-12</v>
          </cell>
          <cell r="E2585" t="str">
            <v>S</v>
          </cell>
          <cell r="F2585">
            <v>1000</v>
          </cell>
          <cell r="G2585" t="str">
            <v>RWP - Plant</v>
          </cell>
          <cell r="H2585">
            <v>1000</v>
          </cell>
          <cell r="I2585" t="str">
            <v>RWP - Plant</v>
          </cell>
          <cell r="J2585" t="str">
            <v>2041</v>
          </cell>
          <cell r="K2585">
            <v>1</v>
          </cell>
          <cell r="L2585">
            <v>39783</v>
          </cell>
          <cell r="M2585">
            <v>1</v>
          </cell>
          <cell r="N2585">
            <v>1</v>
          </cell>
          <cell r="O2585">
            <v>40391</v>
          </cell>
          <cell r="P2585">
            <v>1</v>
          </cell>
          <cell r="Q2585" t="str">
            <v>EOG Resources, Inc.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 t="b">
            <v>0</v>
          </cell>
          <cell r="Z2585">
            <v>0</v>
          </cell>
          <cell r="AA2585">
            <v>1</v>
          </cell>
          <cell r="AB2585" t="str">
            <v>|</v>
          </cell>
        </row>
        <row r="2586">
          <cell r="B2586">
            <v>7987</v>
          </cell>
          <cell r="D2586" t="str">
            <v>CHAPITA 1020-15</v>
          </cell>
          <cell r="E2586" t="str">
            <v>S</v>
          </cell>
          <cell r="F2586">
            <v>1000</v>
          </cell>
          <cell r="G2586" t="str">
            <v>RWP - Plant</v>
          </cell>
          <cell r="H2586">
            <v>1000</v>
          </cell>
          <cell r="I2586" t="str">
            <v>RWP - Plant</v>
          </cell>
          <cell r="J2586" t="str">
            <v>2042</v>
          </cell>
          <cell r="K2586">
            <v>1</v>
          </cell>
          <cell r="L2586">
            <v>39783</v>
          </cell>
          <cell r="M2586">
            <v>1</v>
          </cell>
          <cell r="N2586">
            <v>1</v>
          </cell>
          <cell r="O2586">
            <v>40391</v>
          </cell>
          <cell r="P2586">
            <v>1</v>
          </cell>
          <cell r="Q2586" t="str">
            <v>EOG Resources, Inc.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 t="b">
            <v>0</v>
          </cell>
          <cell r="Z2586">
            <v>0</v>
          </cell>
          <cell r="AA2586">
            <v>1</v>
          </cell>
          <cell r="AB2586" t="str">
            <v>|</v>
          </cell>
        </row>
        <row r="2587">
          <cell r="B2587">
            <v>7987</v>
          </cell>
          <cell r="D2587" t="str">
            <v>CHAPITA 1020-15</v>
          </cell>
          <cell r="E2587" t="str">
            <v>S</v>
          </cell>
          <cell r="F2587">
            <v>1000</v>
          </cell>
          <cell r="G2587" t="str">
            <v>RWP - Plant</v>
          </cell>
          <cell r="H2587">
            <v>1000</v>
          </cell>
          <cell r="I2587" t="str">
            <v>RWP - Plant</v>
          </cell>
          <cell r="J2587" t="str">
            <v>2042</v>
          </cell>
          <cell r="K2587">
            <v>1</v>
          </cell>
          <cell r="L2587">
            <v>39783</v>
          </cell>
          <cell r="M2587">
            <v>8</v>
          </cell>
          <cell r="N2587">
            <v>0</v>
          </cell>
          <cell r="O2587">
            <v>40391</v>
          </cell>
          <cell r="P2587">
            <v>2</v>
          </cell>
          <cell r="Q2587" t="str">
            <v>Kerr McGee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 t="b">
            <v>0</v>
          </cell>
          <cell r="Z2587">
            <v>0</v>
          </cell>
          <cell r="AA2587">
            <v>99</v>
          </cell>
          <cell r="AB2587" t="str">
            <v>|</v>
          </cell>
        </row>
        <row r="2588">
          <cell r="B2588">
            <v>7988</v>
          </cell>
          <cell r="D2588" t="str">
            <v>EAST CHAPITA 68-4</v>
          </cell>
          <cell r="E2588" t="str">
            <v>S</v>
          </cell>
          <cell r="F2588">
            <v>1000</v>
          </cell>
          <cell r="G2588" t="str">
            <v>RWP - Plant</v>
          </cell>
          <cell r="H2588">
            <v>1000</v>
          </cell>
          <cell r="I2588" t="str">
            <v>RWP - Plant</v>
          </cell>
          <cell r="J2588" t="str">
            <v>2043</v>
          </cell>
          <cell r="K2588">
            <v>1</v>
          </cell>
          <cell r="L2588">
            <v>39783</v>
          </cell>
          <cell r="M2588">
            <v>1</v>
          </cell>
          <cell r="N2588">
            <v>1</v>
          </cell>
          <cell r="O2588">
            <v>40391</v>
          </cell>
          <cell r="P2588">
            <v>1</v>
          </cell>
          <cell r="Q2588" t="str">
            <v>EOG Resources, Inc.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 t="b">
            <v>0</v>
          </cell>
          <cell r="Z2588">
            <v>0</v>
          </cell>
          <cell r="AA2588">
            <v>1</v>
          </cell>
          <cell r="AB2588" t="str">
            <v>|</v>
          </cell>
        </row>
        <row r="2589">
          <cell r="B2589">
            <v>7989</v>
          </cell>
          <cell r="D2589" t="str">
            <v>CHAPITA 1373-29</v>
          </cell>
          <cell r="E2589" t="str">
            <v>S</v>
          </cell>
          <cell r="F2589">
            <v>1000</v>
          </cell>
          <cell r="G2589" t="str">
            <v>RWP - Plant</v>
          </cell>
          <cell r="H2589">
            <v>1000</v>
          </cell>
          <cell r="I2589" t="str">
            <v>RWP - Plant</v>
          </cell>
          <cell r="J2589" t="str">
            <v>2045</v>
          </cell>
          <cell r="K2589">
            <v>1</v>
          </cell>
          <cell r="L2589">
            <v>39783</v>
          </cell>
          <cell r="M2589">
            <v>1</v>
          </cell>
          <cell r="N2589">
            <v>1</v>
          </cell>
          <cell r="O2589">
            <v>40391</v>
          </cell>
          <cell r="P2589">
            <v>1</v>
          </cell>
          <cell r="Q2589" t="str">
            <v>EOG Resources, Inc.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 t="b">
            <v>0</v>
          </cell>
          <cell r="Z2589">
            <v>0</v>
          </cell>
          <cell r="AA2589">
            <v>1</v>
          </cell>
          <cell r="AB2589" t="str">
            <v>|</v>
          </cell>
        </row>
        <row r="2590">
          <cell r="B2590">
            <v>7989</v>
          </cell>
          <cell r="D2590" t="str">
            <v>CHAPITA 1373-29</v>
          </cell>
          <cell r="E2590" t="str">
            <v>S</v>
          </cell>
          <cell r="F2590">
            <v>1000</v>
          </cell>
          <cell r="G2590" t="str">
            <v>RWP - Plant</v>
          </cell>
          <cell r="H2590">
            <v>1000</v>
          </cell>
          <cell r="I2590" t="str">
            <v>RWP - Plant</v>
          </cell>
          <cell r="J2590" t="str">
            <v>2045</v>
          </cell>
          <cell r="K2590">
            <v>1</v>
          </cell>
          <cell r="L2590">
            <v>39783</v>
          </cell>
          <cell r="M2590">
            <v>8</v>
          </cell>
          <cell r="N2590">
            <v>0</v>
          </cell>
          <cell r="O2590">
            <v>40391</v>
          </cell>
          <cell r="P2590">
            <v>2</v>
          </cell>
          <cell r="Q2590" t="str">
            <v>Kerr McGee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 t="b">
            <v>0</v>
          </cell>
          <cell r="Z2590">
            <v>0</v>
          </cell>
          <cell r="AA2590">
            <v>99</v>
          </cell>
          <cell r="AB2590" t="str">
            <v>|</v>
          </cell>
        </row>
        <row r="2591">
          <cell r="B2591">
            <v>7991</v>
          </cell>
          <cell r="D2591" t="str">
            <v>CHAPITA 1132-19</v>
          </cell>
          <cell r="E2591" t="str">
            <v>S</v>
          </cell>
          <cell r="F2591">
            <v>1000</v>
          </cell>
          <cell r="G2591" t="str">
            <v>RWP - Plant</v>
          </cell>
          <cell r="H2591">
            <v>1000</v>
          </cell>
          <cell r="I2591" t="str">
            <v>RWP - Plant</v>
          </cell>
          <cell r="J2591" t="str">
            <v>2046</v>
          </cell>
          <cell r="K2591">
            <v>1</v>
          </cell>
          <cell r="L2591">
            <v>39783</v>
          </cell>
          <cell r="M2591">
            <v>1</v>
          </cell>
          <cell r="N2591">
            <v>1</v>
          </cell>
          <cell r="O2591">
            <v>40391</v>
          </cell>
          <cell r="P2591">
            <v>1</v>
          </cell>
          <cell r="Q2591" t="str">
            <v>EOG Resources, Inc.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 t="b">
            <v>0</v>
          </cell>
          <cell r="Z2591">
            <v>0</v>
          </cell>
          <cell r="AA2591">
            <v>1</v>
          </cell>
          <cell r="AB2591" t="str">
            <v>|</v>
          </cell>
        </row>
        <row r="2592">
          <cell r="B2592">
            <v>7991</v>
          </cell>
          <cell r="D2592" t="str">
            <v>CHAPITA 1132-19</v>
          </cell>
          <cell r="E2592" t="str">
            <v>S</v>
          </cell>
          <cell r="F2592">
            <v>1000</v>
          </cell>
          <cell r="G2592" t="str">
            <v>RWP - Plant</v>
          </cell>
          <cell r="H2592">
            <v>1000</v>
          </cell>
          <cell r="I2592" t="str">
            <v>RWP - Plant</v>
          </cell>
          <cell r="J2592" t="str">
            <v>2046</v>
          </cell>
          <cell r="K2592">
            <v>1</v>
          </cell>
          <cell r="L2592">
            <v>39783</v>
          </cell>
          <cell r="M2592">
            <v>8</v>
          </cell>
          <cell r="N2592">
            <v>0</v>
          </cell>
          <cell r="O2592">
            <v>40391</v>
          </cell>
          <cell r="P2592">
            <v>2</v>
          </cell>
          <cell r="Q2592" t="str">
            <v>Kerr McGee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 t="b">
            <v>0</v>
          </cell>
          <cell r="Z2592">
            <v>0</v>
          </cell>
          <cell r="AA2592">
            <v>99</v>
          </cell>
          <cell r="AB2592" t="str">
            <v>|</v>
          </cell>
        </row>
        <row r="2593">
          <cell r="B2593">
            <v>7992</v>
          </cell>
          <cell r="D2593" t="str">
            <v>EAST CHAPITA 75-4</v>
          </cell>
          <cell r="E2593" t="str">
            <v>S</v>
          </cell>
          <cell r="F2593">
            <v>1000</v>
          </cell>
          <cell r="G2593" t="str">
            <v>RWP - Plant</v>
          </cell>
          <cell r="H2593">
            <v>1000</v>
          </cell>
          <cell r="I2593" t="str">
            <v>RWP - Plant</v>
          </cell>
          <cell r="J2593" t="str">
            <v>2047</v>
          </cell>
          <cell r="K2593">
            <v>1</v>
          </cell>
          <cell r="L2593">
            <v>39783</v>
          </cell>
          <cell r="M2593">
            <v>1</v>
          </cell>
          <cell r="N2593">
            <v>1</v>
          </cell>
          <cell r="O2593">
            <v>40391</v>
          </cell>
          <cell r="P2593">
            <v>1</v>
          </cell>
          <cell r="Q2593" t="str">
            <v>EOG Resources, Inc.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 t="b">
            <v>0</v>
          </cell>
          <cell r="Z2593">
            <v>0</v>
          </cell>
          <cell r="AA2593">
            <v>1</v>
          </cell>
          <cell r="AB2593" t="str">
            <v>|</v>
          </cell>
        </row>
        <row r="2594">
          <cell r="B2594">
            <v>7996</v>
          </cell>
          <cell r="D2594" t="str">
            <v>CHAPITA 1341-15</v>
          </cell>
          <cell r="E2594" t="str">
            <v>S</v>
          </cell>
          <cell r="F2594">
            <v>1000</v>
          </cell>
          <cell r="G2594" t="str">
            <v>RWP - Plant</v>
          </cell>
          <cell r="H2594">
            <v>1000</v>
          </cell>
          <cell r="I2594" t="str">
            <v>RWP - Plant</v>
          </cell>
          <cell r="J2594" t="str">
            <v>2048</v>
          </cell>
          <cell r="K2594">
            <v>1</v>
          </cell>
          <cell r="L2594">
            <v>39783</v>
          </cell>
          <cell r="M2594">
            <v>1</v>
          </cell>
          <cell r="N2594">
            <v>1</v>
          </cell>
          <cell r="O2594">
            <v>40391</v>
          </cell>
          <cell r="P2594">
            <v>1</v>
          </cell>
          <cell r="Q2594" t="str">
            <v>EOG Resources, Inc.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 t="b">
            <v>0</v>
          </cell>
          <cell r="Z2594">
            <v>0</v>
          </cell>
          <cell r="AA2594">
            <v>1</v>
          </cell>
          <cell r="AB2594" t="str">
            <v>|</v>
          </cell>
        </row>
        <row r="2595">
          <cell r="B2595">
            <v>7996</v>
          </cell>
          <cell r="D2595" t="str">
            <v>CHAPITA 1341-15</v>
          </cell>
          <cell r="E2595" t="str">
            <v>S</v>
          </cell>
          <cell r="F2595">
            <v>1000</v>
          </cell>
          <cell r="G2595" t="str">
            <v>RWP - Plant</v>
          </cell>
          <cell r="H2595">
            <v>1000</v>
          </cell>
          <cell r="I2595" t="str">
            <v>RWP - Plant</v>
          </cell>
          <cell r="J2595" t="str">
            <v>2048</v>
          </cell>
          <cell r="K2595">
            <v>1</v>
          </cell>
          <cell r="L2595">
            <v>39783</v>
          </cell>
          <cell r="M2595">
            <v>8</v>
          </cell>
          <cell r="N2595">
            <v>0</v>
          </cell>
          <cell r="O2595">
            <v>40391</v>
          </cell>
          <cell r="P2595">
            <v>2</v>
          </cell>
          <cell r="Q2595" t="str">
            <v>Kerr McGee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 t="b">
            <v>0</v>
          </cell>
          <cell r="Z2595">
            <v>0</v>
          </cell>
          <cell r="AA2595">
            <v>99</v>
          </cell>
          <cell r="AB2595" t="str">
            <v>|</v>
          </cell>
        </row>
        <row r="2596">
          <cell r="B2596">
            <v>7997</v>
          </cell>
          <cell r="D2596" t="str">
            <v>CHAPITA 1296-30</v>
          </cell>
          <cell r="E2596" t="str">
            <v>S</v>
          </cell>
          <cell r="F2596">
            <v>1000</v>
          </cell>
          <cell r="G2596" t="str">
            <v>RWP - Plant</v>
          </cell>
          <cell r="H2596">
            <v>1000</v>
          </cell>
          <cell r="I2596" t="str">
            <v>RWP - Plant</v>
          </cell>
          <cell r="J2596" t="str">
            <v>2049</v>
          </cell>
          <cell r="K2596">
            <v>1</v>
          </cell>
          <cell r="L2596">
            <v>39783</v>
          </cell>
          <cell r="M2596">
            <v>1</v>
          </cell>
          <cell r="N2596">
            <v>1</v>
          </cell>
          <cell r="O2596">
            <v>40391</v>
          </cell>
          <cell r="P2596">
            <v>1</v>
          </cell>
          <cell r="Q2596" t="str">
            <v>EOG Resources, Inc.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 t="b">
            <v>0</v>
          </cell>
          <cell r="Z2596">
            <v>0</v>
          </cell>
          <cell r="AA2596">
            <v>1</v>
          </cell>
          <cell r="AB2596" t="str">
            <v>|</v>
          </cell>
        </row>
        <row r="2597">
          <cell r="B2597">
            <v>7997</v>
          </cell>
          <cell r="D2597" t="str">
            <v>CHAPITA 1296-30</v>
          </cell>
          <cell r="E2597" t="str">
            <v>S</v>
          </cell>
          <cell r="F2597">
            <v>1000</v>
          </cell>
          <cell r="G2597" t="str">
            <v>RWP - Plant</v>
          </cell>
          <cell r="H2597">
            <v>1000</v>
          </cell>
          <cell r="I2597" t="str">
            <v>RWP - Plant</v>
          </cell>
          <cell r="J2597" t="str">
            <v>2049</v>
          </cell>
          <cell r="K2597">
            <v>1</v>
          </cell>
          <cell r="L2597">
            <v>39783</v>
          </cell>
          <cell r="M2597">
            <v>8</v>
          </cell>
          <cell r="N2597">
            <v>0</v>
          </cell>
          <cell r="O2597">
            <v>40391</v>
          </cell>
          <cell r="P2597">
            <v>2</v>
          </cell>
          <cell r="Q2597" t="str">
            <v>Kerr McGee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 t="b">
            <v>0</v>
          </cell>
          <cell r="Z2597">
            <v>0</v>
          </cell>
          <cell r="AA2597">
            <v>99</v>
          </cell>
          <cell r="AB2597" t="str">
            <v>|</v>
          </cell>
        </row>
        <row r="2598">
          <cell r="B2598">
            <v>7998</v>
          </cell>
          <cell r="D2598" t="str">
            <v>CHAPITA 1386-15</v>
          </cell>
          <cell r="E2598" t="str">
            <v>S</v>
          </cell>
          <cell r="F2598">
            <v>1000</v>
          </cell>
          <cell r="G2598" t="str">
            <v>RWP - Plant</v>
          </cell>
          <cell r="H2598">
            <v>1000</v>
          </cell>
          <cell r="I2598" t="str">
            <v>RWP - Plant</v>
          </cell>
          <cell r="J2598" t="str">
            <v>2050</v>
          </cell>
          <cell r="K2598">
            <v>1</v>
          </cell>
          <cell r="L2598">
            <v>39783</v>
          </cell>
          <cell r="M2598">
            <v>1</v>
          </cell>
          <cell r="N2598">
            <v>1</v>
          </cell>
          <cell r="O2598">
            <v>40391</v>
          </cell>
          <cell r="P2598">
            <v>1</v>
          </cell>
          <cell r="Q2598" t="str">
            <v>EOG Resources, Inc.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 t="b">
            <v>0</v>
          </cell>
          <cell r="Z2598">
            <v>0</v>
          </cell>
          <cell r="AA2598">
            <v>1</v>
          </cell>
          <cell r="AB2598" t="str">
            <v>|</v>
          </cell>
        </row>
        <row r="2599">
          <cell r="B2599">
            <v>7998</v>
          </cell>
          <cell r="D2599" t="str">
            <v>CHAPITA 1386-15</v>
          </cell>
          <cell r="E2599" t="str">
            <v>S</v>
          </cell>
          <cell r="F2599">
            <v>1000</v>
          </cell>
          <cell r="G2599" t="str">
            <v>RWP - Plant</v>
          </cell>
          <cell r="H2599">
            <v>1000</v>
          </cell>
          <cell r="I2599" t="str">
            <v>RWP - Plant</v>
          </cell>
          <cell r="J2599" t="str">
            <v>2050</v>
          </cell>
          <cell r="K2599">
            <v>1</v>
          </cell>
          <cell r="L2599">
            <v>39783</v>
          </cell>
          <cell r="M2599">
            <v>8</v>
          </cell>
          <cell r="N2599">
            <v>0</v>
          </cell>
          <cell r="O2599">
            <v>40391</v>
          </cell>
          <cell r="P2599">
            <v>2</v>
          </cell>
          <cell r="Q2599" t="str">
            <v>Kerr McGee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 t="b">
            <v>0</v>
          </cell>
          <cell r="Z2599">
            <v>0</v>
          </cell>
          <cell r="AA2599">
            <v>99</v>
          </cell>
          <cell r="AB2599" t="str">
            <v>|</v>
          </cell>
        </row>
        <row r="2600">
          <cell r="B2600">
            <v>7999</v>
          </cell>
          <cell r="D2600" t="str">
            <v>CHAPITA 1081-25</v>
          </cell>
          <cell r="E2600" t="str">
            <v>S</v>
          </cell>
          <cell r="F2600">
            <v>1000</v>
          </cell>
          <cell r="G2600" t="str">
            <v>RWP - Plant</v>
          </cell>
          <cell r="H2600">
            <v>1000</v>
          </cell>
          <cell r="I2600" t="str">
            <v>RWP - Plant</v>
          </cell>
          <cell r="J2600" t="str">
            <v>2055</v>
          </cell>
          <cell r="K2600">
            <v>1</v>
          </cell>
          <cell r="L2600">
            <v>39783</v>
          </cell>
          <cell r="M2600">
            <v>1</v>
          </cell>
          <cell r="N2600">
            <v>1</v>
          </cell>
          <cell r="O2600">
            <v>40391</v>
          </cell>
          <cell r="P2600">
            <v>1</v>
          </cell>
          <cell r="Q2600" t="str">
            <v>EOG Resources, Inc.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 t="b">
            <v>0</v>
          </cell>
          <cell r="Z2600">
            <v>0</v>
          </cell>
          <cell r="AA2600">
            <v>1</v>
          </cell>
          <cell r="AB2600" t="str">
            <v>|</v>
          </cell>
        </row>
        <row r="2601">
          <cell r="B2601">
            <v>7999</v>
          </cell>
          <cell r="D2601" t="str">
            <v>CHAPITA 1081-25</v>
          </cell>
          <cell r="E2601" t="str">
            <v>S</v>
          </cell>
          <cell r="F2601">
            <v>1000</v>
          </cell>
          <cell r="G2601" t="str">
            <v>RWP - Plant</v>
          </cell>
          <cell r="H2601">
            <v>1000</v>
          </cell>
          <cell r="I2601" t="str">
            <v>RWP - Plant</v>
          </cell>
          <cell r="J2601" t="str">
            <v>2055</v>
          </cell>
          <cell r="K2601">
            <v>1</v>
          </cell>
          <cell r="L2601">
            <v>39783</v>
          </cell>
          <cell r="M2601">
            <v>8</v>
          </cell>
          <cell r="N2601">
            <v>0</v>
          </cell>
          <cell r="O2601">
            <v>40391</v>
          </cell>
          <cell r="P2601">
            <v>2</v>
          </cell>
          <cell r="Q2601" t="str">
            <v>Kerr McGee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 t="b">
            <v>0</v>
          </cell>
          <cell r="Z2601">
            <v>0</v>
          </cell>
          <cell r="AA2601">
            <v>99</v>
          </cell>
          <cell r="AB2601" t="str">
            <v>|</v>
          </cell>
        </row>
        <row r="2602">
          <cell r="B2602">
            <v>8055</v>
          </cell>
          <cell r="D2602" t="str">
            <v>CHAPITA 1281-27</v>
          </cell>
          <cell r="E2602" t="str">
            <v>S</v>
          </cell>
          <cell r="F2602">
            <v>1000</v>
          </cell>
          <cell r="G2602" t="str">
            <v>RWP - Plant</v>
          </cell>
          <cell r="H2602">
            <v>1000</v>
          </cell>
          <cell r="I2602" t="str">
            <v>RWP - Plant</v>
          </cell>
          <cell r="J2602" t="str">
            <v>2061</v>
          </cell>
          <cell r="K2602">
            <v>1</v>
          </cell>
          <cell r="L2602">
            <v>39814</v>
          </cell>
          <cell r="M2602">
            <v>1</v>
          </cell>
          <cell r="N2602">
            <v>1</v>
          </cell>
          <cell r="O2602">
            <v>40391</v>
          </cell>
          <cell r="P2602">
            <v>1</v>
          </cell>
          <cell r="Q2602" t="str">
            <v>EOG Resources, Inc.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 t="b">
            <v>0</v>
          </cell>
          <cell r="Z2602">
            <v>0</v>
          </cell>
          <cell r="AA2602">
            <v>1</v>
          </cell>
          <cell r="AB2602" t="str">
            <v>|</v>
          </cell>
        </row>
        <row r="2603">
          <cell r="B2603">
            <v>8055</v>
          </cell>
          <cell r="D2603" t="str">
            <v>CHAPITA 1281-27</v>
          </cell>
          <cell r="E2603" t="str">
            <v>S</v>
          </cell>
          <cell r="F2603">
            <v>1000</v>
          </cell>
          <cell r="G2603" t="str">
            <v>RWP - Plant</v>
          </cell>
          <cell r="H2603">
            <v>1000</v>
          </cell>
          <cell r="I2603" t="str">
            <v>RWP - Plant</v>
          </cell>
          <cell r="J2603" t="str">
            <v>2061</v>
          </cell>
          <cell r="K2603">
            <v>1</v>
          </cell>
          <cell r="L2603">
            <v>39814</v>
          </cell>
          <cell r="M2603">
            <v>8</v>
          </cell>
          <cell r="N2603">
            <v>0</v>
          </cell>
          <cell r="O2603">
            <v>40391</v>
          </cell>
          <cell r="P2603">
            <v>2</v>
          </cell>
          <cell r="Q2603" t="str">
            <v>Kerr McGee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 t="b">
            <v>0</v>
          </cell>
          <cell r="Z2603">
            <v>0</v>
          </cell>
          <cell r="AA2603">
            <v>99</v>
          </cell>
          <cell r="AB2603" t="str">
            <v>|</v>
          </cell>
        </row>
        <row r="2604">
          <cell r="B2604">
            <v>8056</v>
          </cell>
          <cell r="D2604" t="str">
            <v>WV 13a-15-8-21 (Run 1)</v>
          </cell>
          <cell r="E2604" t="str">
            <v>S</v>
          </cell>
          <cell r="F2604">
            <v>1000</v>
          </cell>
          <cell r="G2604" t="str">
            <v>RWP - Plant</v>
          </cell>
          <cell r="H2604">
            <v>1000</v>
          </cell>
          <cell r="I2604" t="str">
            <v>RWP - Plant</v>
          </cell>
          <cell r="J2604" t="str">
            <v>2054</v>
          </cell>
          <cell r="K2604">
            <v>1</v>
          </cell>
          <cell r="L2604">
            <v>39783</v>
          </cell>
          <cell r="M2604">
            <v>4</v>
          </cell>
          <cell r="N2604">
            <v>1</v>
          </cell>
          <cell r="O2604">
            <v>40391</v>
          </cell>
          <cell r="P2604">
            <v>4</v>
          </cell>
          <cell r="Q2604" t="str">
            <v>QEP Energy Company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 t="b">
            <v>0</v>
          </cell>
          <cell r="Z2604">
            <v>0</v>
          </cell>
          <cell r="AA2604">
            <v>1</v>
          </cell>
          <cell r="AB2604" t="str">
            <v>|</v>
          </cell>
        </row>
        <row r="2605">
          <cell r="B2605">
            <v>8058</v>
          </cell>
          <cell r="D2605" t="str">
            <v>CHAPITA 1180-14</v>
          </cell>
          <cell r="E2605" t="str">
            <v>S</v>
          </cell>
          <cell r="F2605">
            <v>1000</v>
          </cell>
          <cell r="G2605" t="str">
            <v>RWP - Plant</v>
          </cell>
          <cell r="H2605">
            <v>1000</v>
          </cell>
          <cell r="I2605" t="str">
            <v>RWP - Plant</v>
          </cell>
          <cell r="J2605" t="str">
            <v>2051</v>
          </cell>
          <cell r="K2605">
            <v>1</v>
          </cell>
          <cell r="L2605">
            <v>39783</v>
          </cell>
          <cell r="M2605">
            <v>1</v>
          </cell>
          <cell r="N2605">
            <v>1</v>
          </cell>
          <cell r="O2605">
            <v>40391</v>
          </cell>
          <cell r="P2605">
            <v>1</v>
          </cell>
          <cell r="Q2605" t="str">
            <v>EOG Resources, Inc.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 t="b">
            <v>0</v>
          </cell>
          <cell r="Z2605">
            <v>0</v>
          </cell>
          <cell r="AA2605">
            <v>1</v>
          </cell>
          <cell r="AB2605" t="str">
            <v>|</v>
          </cell>
        </row>
        <row r="2606">
          <cell r="B2606">
            <v>8059</v>
          </cell>
          <cell r="D2606" t="str">
            <v>CHAPITA 1295-30</v>
          </cell>
          <cell r="E2606" t="str">
            <v>S</v>
          </cell>
          <cell r="F2606">
            <v>1000</v>
          </cell>
          <cell r="G2606" t="str">
            <v>RWP - Plant</v>
          </cell>
          <cell r="H2606">
            <v>1000</v>
          </cell>
          <cell r="I2606" t="str">
            <v>RWP - Plant</v>
          </cell>
          <cell r="J2606" t="str">
            <v>2052</v>
          </cell>
          <cell r="K2606">
            <v>1</v>
          </cell>
          <cell r="L2606">
            <v>39783</v>
          </cell>
          <cell r="M2606">
            <v>1</v>
          </cell>
          <cell r="N2606">
            <v>1</v>
          </cell>
          <cell r="O2606">
            <v>40391</v>
          </cell>
          <cell r="P2606">
            <v>1</v>
          </cell>
          <cell r="Q2606" t="str">
            <v>EOG Resources, Inc.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 t="b">
            <v>0</v>
          </cell>
          <cell r="Z2606">
            <v>0</v>
          </cell>
          <cell r="AA2606">
            <v>1</v>
          </cell>
          <cell r="AB2606" t="str">
            <v>|</v>
          </cell>
        </row>
        <row r="2607">
          <cell r="B2607">
            <v>8059</v>
          </cell>
          <cell r="D2607" t="str">
            <v>CHAPITA 1295-30</v>
          </cell>
          <cell r="E2607" t="str">
            <v>S</v>
          </cell>
          <cell r="F2607">
            <v>1000</v>
          </cell>
          <cell r="G2607" t="str">
            <v>RWP - Plant</v>
          </cell>
          <cell r="H2607">
            <v>1000</v>
          </cell>
          <cell r="I2607" t="str">
            <v>RWP - Plant</v>
          </cell>
          <cell r="J2607" t="str">
            <v>2052</v>
          </cell>
          <cell r="K2607">
            <v>1</v>
          </cell>
          <cell r="L2607">
            <v>39783</v>
          </cell>
          <cell r="M2607">
            <v>8</v>
          </cell>
          <cell r="N2607">
            <v>0</v>
          </cell>
          <cell r="O2607">
            <v>40391</v>
          </cell>
          <cell r="P2607">
            <v>2</v>
          </cell>
          <cell r="Q2607" t="str">
            <v>Kerr McGee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 t="b">
            <v>0</v>
          </cell>
          <cell r="Z2607">
            <v>0</v>
          </cell>
          <cell r="AA2607">
            <v>99</v>
          </cell>
          <cell r="AB2607" t="str">
            <v>|</v>
          </cell>
        </row>
        <row r="2608">
          <cell r="B2608">
            <v>8060</v>
          </cell>
          <cell r="D2608" t="str">
            <v>CHAPITA 1375-29</v>
          </cell>
          <cell r="E2608" t="str">
            <v>S</v>
          </cell>
          <cell r="F2608">
            <v>1000</v>
          </cell>
          <cell r="G2608" t="str">
            <v>RWP - Plant</v>
          </cell>
          <cell r="H2608">
            <v>1000</v>
          </cell>
          <cell r="I2608" t="str">
            <v>RWP - Plant</v>
          </cell>
          <cell r="J2608" t="str">
            <v>2053</v>
          </cell>
          <cell r="K2608">
            <v>1</v>
          </cell>
          <cell r="L2608">
            <v>39783</v>
          </cell>
          <cell r="M2608">
            <v>1</v>
          </cell>
          <cell r="N2608">
            <v>1</v>
          </cell>
          <cell r="O2608">
            <v>40391</v>
          </cell>
          <cell r="P2608">
            <v>1</v>
          </cell>
          <cell r="Q2608" t="str">
            <v>EOG Resources, Inc.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 t="b">
            <v>0</v>
          </cell>
          <cell r="Z2608">
            <v>0</v>
          </cell>
          <cell r="AA2608">
            <v>1</v>
          </cell>
          <cell r="AB2608" t="str">
            <v>|</v>
          </cell>
        </row>
        <row r="2609">
          <cell r="B2609">
            <v>8060</v>
          </cell>
          <cell r="D2609" t="str">
            <v>CHAPITA 1375-29</v>
          </cell>
          <cell r="E2609" t="str">
            <v>S</v>
          </cell>
          <cell r="F2609">
            <v>1000</v>
          </cell>
          <cell r="G2609" t="str">
            <v>RWP - Plant</v>
          </cell>
          <cell r="H2609">
            <v>1000</v>
          </cell>
          <cell r="I2609" t="str">
            <v>RWP - Plant</v>
          </cell>
          <cell r="J2609" t="str">
            <v>2053</v>
          </cell>
          <cell r="K2609">
            <v>1</v>
          </cell>
          <cell r="L2609">
            <v>39783</v>
          </cell>
          <cell r="M2609">
            <v>8</v>
          </cell>
          <cell r="N2609">
            <v>0</v>
          </cell>
          <cell r="O2609">
            <v>40391</v>
          </cell>
          <cell r="P2609">
            <v>2</v>
          </cell>
          <cell r="Q2609" t="str">
            <v>Kerr McGee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 t="b">
            <v>0</v>
          </cell>
          <cell r="Z2609">
            <v>0</v>
          </cell>
          <cell r="AA2609">
            <v>99</v>
          </cell>
          <cell r="AB2609" t="str">
            <v>|</v>
          </cell>
        </row>
        <row r="2610">
          <cell r="B2610">
            <v>8061</v>
          </cell>
          <cell r="D2610" t="str">
            <v>CHAPITA 748-7</v>
          </cell>
          <cell r="E2610" t="str">
            <v>S</v>
          </cell>
          <cell r="F2610">
            <v>1000</v>
          </cell>
          <cell r="G2610" t="str">
            <v>RWP - Plant</v>
          </cell>
          <cell r="H2610">
            <v>1000</v>
          </cell>
          <cell r="I2610" t="str">
            <v>RWP - Plant</v>
          </cell>
          <cell r="J2610" t="str">
            <v>2056</v>
          </cell>
          <cell r="K2610">
            <v>1</v>
          </cell>
          <cell r="L2610">
            <v>39783</v>
          </cell>
          <cell r="M2610">
            <v>1</v>
          </cell>
          <cell r="N2610">
            <v>1</v>
          </cell>
          <cell r="O2610">
            <v>40391</v>
          </cell>
          <cell r="P2610">
            <v>1</v>
          </cell>
          <cell r="Q2610" t="str">
            <v>EOG Resources, Inc.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 t="b">
            <v>0</v>
          </cell>
          <cell r="Z2610">
            <v>0</v>
          </cell>
          <cell r="AA2610">
            <v>1</v>
          </cell>
          <cell r="AB2610" t="str">
            <v>|</v>
          </cell>
        </row>
        <row r="2611">
          <cell r="B2611">
            <v>8062</v>
          </cell>
          <cell r="D2611" t="str">
            <v>CHAPITA 747-7</v>
          </cell>
          <cell r="E2611" t="str">
            <v>S</v>
          </cell>
          <cell r="F2611">
            <v>1000</v>
          </cell>
          <cell r="G2611" t="str">
            <v>RWP - Plant</v>
          </cell>
          <cell r="H2611">
            <v>1000</v>
          </cell>
          <cell r="I2611" t="str">
            <v>RWP - Plant</v>
          </cell>
          <cell r="J2611" t="str">
            <v>2057</v>
          </cell>
          <cell r="K2611">
            <v>1</v>
          </cell>
          <cell r="L2611">
            <v>39783</v>
          </cell>
          <cell r="M2611">
            <v>1</v>
          </cell>
          <cell r="N2611">
            <v>1</v>
          </cell>
          <cell r="O2611">
            <v>40391</v>
          </cell>
          <cell r="P2611">
            <v>1</v>
          </cell>
          <cell r="Q2611" t="str">
            <v>EOG Resources, Inc.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 t="b">
            <v>0</v>
          </cell>
          <cell r="Z2611">
            <v>0</v>
          </cell>
          <cell r="AA2611">
            <v>1</v>
          </cell>
          <cell r="AB2611" t="str">
            <v>|</v>
          </cell>
        </row>
        <row r="2612">
          <cell r="B2612">
            <v>8063</v>
          </cell>
          <cell r="D2612" t="str">
            <v>CHAPITA 1387-10</v>
          </cell>
          <cell r="E2612" t="str">
            <v>S</v>
          </cell>
          <cell r="F2612">
            <v>1000</v>
          </cell>
          <cell r="G2612" t="str">
            <v>RWP - Plant</v>
          </cell>
          <cell r="H2612">
            <v>1000</v>
          </cell>
          <cell r="I2612" t="str">
            <v>RWP - Plant</v>
          </cell>
          <cell r="J2612" t="str">
            <v>2062</v>
          </cell>
          <cell r="K2612">
            <v>1</v>
          </cell>
          <cell r="L2612">
            <v>39814</v>
          </cell>
          <cell r="M2612">
            <v>1</v>
          </cell>
          <cell r="N2612">
            <v>1</v>
          </cell>
          <cell r="O2612">
            <v>40391</v>
          </cell>
          <cell r="P2612">
            <v>1</v>
          </cell>
          <cell r="Q2612" t="str">
            <v>EOG Resources, Inc.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 t="b">
            <v>0</v>
          </cell>
          <cell r="Z2612">
            <v>0</v>
          </cell>
          <cell r="AA2612">
            <v>1</v>
          </cell>
          <cell r="AB2612" t="str">
            <v>|</v>
          </cell>
        </row>
        <row r="2613">
          <cell r="B2613">
            <v>8063</v>
          </cell>
          <cell r="D2613" t="str">
            <v>CHAPITA 1387-10</v>
          </cell>
          <cell r="E2613" t="str">
            <v>S</v>
          </cell>
          <cell r="F2613">
            <v>1000</v>
          </cell>
          <cell r="G2613" t="str">
            <v>RWP - Plant</v>
          </cell>
          <cell r="H2613">
            <v>1000</v>
          </cell>
          <cell r="I2613" t="str">
            <v>RWP - Plant</v>
          </cell>
          <cell r="J2613" t="str">
            <v>2062</v>
          </cell>
          <cell r="K2613">
            <v>1</v>
          </cell>
          <cell r="L2613">
            <v>39814</v>
          </cell>
          <cell r="M2613">
            <v>8</v>
          </cell>
          <cell r="N2613">
            <v>0</v>
          </cell>
          <cell r="O2613">
            <v>40391</v>
          </cell>
          <cell r="P2613">
            <v>2</v>
          </cell>
          <cell r="Q2613" t="str">
            <v>Kerr McGee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 t="b">
            <v>0</v>
          </cell>
          <cell r="Z2613">
            <v>0</v>
          </cell>
          <cell r="AA2613">
            <v>99</v>
          </cell>
          <cell r="AB2613" t="str">
            <v>|</v>
          </cell>
        </row>
        <row r="2614">
          <cell r="B2614">
            <v>8064</v>
          </cell>
          <cell r="D2614" t="str">
            <v>CHAPITA 1390-32</v>
          </cell>
          <cell r="E2614" t="str">
            <v>S</v>
          </cell>
          <cell r="F2614">
            <v>1000</v>
          </cell>
          <cell r="G2614" t="str">
            <v>RWP - Plant</v>
          </cell>
          <cell r="H2614">
            <v>1000</v>
          </cell>
          <cell r="I2614" t="str">
            <v>RWP - Plant</v>
          </cell>
          <cell r="J2614" t="str">
            <v>2063</v>
          </cell>
          <cell r="K2614">
            <v>1</v>
          </cell>
          <cell r="L2614">
            <v>39814</v>
          </cell>
          <cell r="M2614">
            <v>1</v>
          </cell>
          <cell r="N2614">
            <v>1</v>
          </cell>
          <cell r="O2614">
            <v>40391</v>
          </cell>
          <cell r="P2614">
            <v>1</v>
          </cell>
          <cell r="Q2614" t="str">
            <v>EOG Resources, Inc.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 t="b">
            <v>0</v>
          </cell>
          <cell r="Z2614">
            <v>0</v>
          </cell>
          <cell r="AA2614">
            <v>1</v>
          </cell>
          <cell r="AB2614" t="str">
            <v>|</v>
          </cell>
        </row>
        <row r="2615">
          <cell r="B2615">
            <v>8064</v>
          </cell>
          <cell r="D2615" t="str">
            <v>CHAPITA 1390-32</v>
          </cell>
          <cell r="E2615" t="str">
            <v>S</v>
          </cell>
          <cell r="F2615">
            <v>1000</v>
          </cell>
          <cell r="G2615" t="str">
            <v>RWP - Plant</v>
          </cell>
          <cell r="H2615">
            <v>1000</v>
          </cell>
          <cell r="I2615" t="str">
            <v>RWP - Plant</v>
          </cell>
          <cell r="J2615" t="str">
            <v>2063</v>
          </cell>
          <cell r="K2615">
            <v>1</v>
          </cell>
          <cell r="L2615">
            <v>39814</v>
          </cell>
          <cell r="M2615">
            <v>8</v>
          </cell>
          <cell r="N2615">
            <v>0</v>
          </cell>
          <cell r="O2615">
            <v>40391</v>
          </cell>
          <cell r="P2615">
            <v>2</v>
          </cell>
          <cell r="Q2615" t="str">
            <v>Kerr McGee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 t="b">
            <v>0</v>
          </cell>
          <cell r="Z2615">
            <v>0</v>
          </cell>
          <cell r="AA2615">
            <v>99</v>
          </cell>
          <cell r="AB2615" t="str">
            <v>|</v>
          </cell>
        </row>
        <row r="2616">
          <cell r="B2616">
            <v>8065</v>
          </cell>
          <cell r="D2616" t="str">
            <v>CHAPITA 1370-30</v>
          </cell>
          <cell r="E2616" t="str">
            <v>S</v>
          </cell>
          <cell r="F2616">
            <v>1000</v>
          </cell>
          <cell r="G2616" t="str">
            <v>RWP - Plant</v>
          </cell>
          <cell r="H2616">
            <v>1000</v>
          </cell>
          <cell r="I2616" t="str">
            <v>RWP - Plant</v>
          </cell>
          <cell r="J2616" t="str">
            <v>2064</v>
          </cell>
          <cell r="K2616">
            <v>1</v>
          </cell>
          <cell r="L2616">
            <v>39814</v>
          </cell>
          <cell r="M2616">
            <v>1</v>
          </cell>
          <cell r="N2616">
            <v>1</v>
          </cell>
          <cell r="O2616">
            <v>40391</v>
          </cell>
          <cell r="P2616">
            <v>1</v>
          </cell>
          <cell r="Q2616" t="str">
            <v>EOG Resources, Inc.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 t="b">
            <v>0</v>
          </cell>
          <cell r="Z2616">
            <v>0</v>
          </cell>
          <cell r="AA2616">
            <v>1</v>
          </cell>
          <cell r="AB2616" t="str">
            <v>|</v>
          </cell>
        </row>
        <row r="2617">
          <cell r="B2617">
            <v>8065</v>
          </cell>
          <cell r="D2617" t="str">
            <v>CHAPITA 1370-30</v>
          </cell>
          <cell r="E2617" t="str">
            <v>S</v>
          </cell>
          <cell r="F2617">
            <v>1000</v>
          </cell>
          <cell r="G2617" t="str">
            <v>RWP - Plant</v>
          </cell>
          <cell r="H2617">
            <v>1000</v>
          </cell>
          <cell r="I2617" t="str">
            <v>RWP - Plant</v>
          </cell>
          <cell r="J2617" t="str">
            <v>2064</v>
          </cell>
          <cell r="K2617">
            <v>1</v>
          </cell>
          <cell r="L2617">
            <v>39814</v>
          </cell>
          <cell r="M2617">
            <v>8</v>
          </cell>
          <cell r="N2617">
            <v>0</v>
          </cell>
          <cell r="O2617">
            <v>40391</v>
          </cell>
          <cell r="P2617">
            <v>2</v>
          </cell>
          <cell r="Q2617" t="str">
            <v>Kerr McGee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 t="b">
            <v>0</v>
          </cell>
          <cell r="Z2617">
            <v>0</v>
          </cell>
          <cell r="AA2617">
            <v>99</v>
          </cell>
          <cell r="AB2617" t="str">
            <v>|</v>
          </cell>
        </row>
        <row r="2618">
          <cell r="B2618">
            <v>8066</v>
          </cell>
          <cell r="D2618" t="str">
            <v>CHAPITA 1181-10</v>
          </cell>
          <cell r="E2618" t="str">
            <v>S</v>
          </cell>
          <cell r="F2618">
            <v>1000</v>
          </cell>
          <cell r="G2618" t="str">
            <v>RWP - Plant</v>
          </cell>
          <cell r="H2618">
            <v>1000</v>
          </cell>
          <cell r="I2618" t="str">
            <v>RWP - Plant</v>
          </cell>
          <cell r="J2618" t="str">
            <v>2065</v>
          </cell>
          <cell r="K2618">
            <v>1</v>
          </cell>
          <cell r="L2618">
            <v>39814</v>
          </cell>
          <cell r="M2618">
            <v>1</v>
          </cell>
          <cell r="N2618">
            <v>1</v>
          </cell>
          <cell r="O2618">
            <v>40391</v>
          </cell>
          <cell r="P2618">
            <v>1</v>
          </cell>
          <cell r="Q2618" t="str">
            <v>EOG Resources, Inc.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 t="b">
            <v>0</v>
          </cell>
          <cell r="Z2618">
            <v>0</v>
          </cell>
          <cell r="AA2618">
            <v>1</v>
          </cell>
          <cell r="AB2618" t="str">
            <v>|</v>
          </cell>
        </row>
        <row r="2619">
          <cell r="B2619">
            <v>8066</v>
          </cell>
          <cell r="D2619" t="str">
            <v>CHAPITA 1181-10</v>
          </cell>
          <cell r="E2619" t="str">
            <v>S</v>
          </cell>
          <cell r="F2619">
            <v>1000</v>
          </cell>
          <cell r="G2619" t="str">
            <v>RWP - Plant</v>
          </cell>
          <cell r="H2619">
            <v>1000</v>
          </cell>
          <cell r="I2619" t="str">
            <v>RWP - Plant</v>
          </cell>
          <cell r="J2619" t="str">
            <v>2065</v>
          </cell>
          <cell r="K2619">
            <v>1</v>
          </cell>
          <cell r="L2619">
            <v>39814</v>
          </cell>
          <cell r="M2619">
            <v>8</v>
          </cell>
          <cell r="N2619">
            <v>0</v>
          </cell>
          <cell r="O2619">
            <v>40391</v>
          </cell>
          <cell r="P2619">
            <v>2</v>
          </cell>
          <cell r="Q2619" t="str">
            <v>Kerr McGee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 t="b">
            <v>0</v>
          </cell>
          <cell r="Z2619">
            <v>0</v>
          </cell>
          <cell r="AA2619">
            <v>1</v>
          </cell>
          <cell r="AB2619" t="str">
            <v>|</v>
          </cell>
        </row>
        <row r="2620">
          <cell r="B2620">
            <v>8067</v>
          </cell>
          <cell r="D2620" t="str">
            <v>CHAPITA 1062-14</v>
          </cell>
          <cell r="E2620" t="str">
            <v>S</v>
          </cell>
          <cell r="F2620">
            <v>1000</v>
          </cell>
          <cell r="G2620" t="str">
            <v>RWP - Plant</v>
          </cell>
          <cell r="H2620">
            <v>1000</v>
          </cell>
          <cell r="I2620" t="str">
            <v>RWP - Plant</v>
          </cell>
          <cell r="J2620" t="str">
            <v>2066</v>
          </cell>
          <cell r="K2620">
            <v>1</v>
          </cell>
          <cell r="L2620">
            <v>39814</v>
          </cell>
          <cell r="M2620">
            <v>1</v>
          </cell>
          <cell r="N2620">
            <v>1</v>
          </cell>
          <cell r="O2620">
            <v>40391</v>
          </cell>
          <cell r="P2620">
            <v>1</v>
          </cell>
          <cell r="Q2620" t="str">
            <v>EOG Resources, Inc.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 t="b">
            <v>0</v>
          </cell>
          <cell r="Z2620">
            <v>0</v>
          </cell>
          <cell r="AA2620">
            <v>1</v>
          </cell>
          <cell r="AB2620" t="str">
            <v>|</v>
          </cell>
        </row>
        <row r="2621">
          <cell r="B2621">
            <v>8068</v>
          </cell>
          <cell r="D2621" t="str">
            <v>CHAPITA 1352-27</v>
          </cell>
          <cell r="E2621" t="str">
            <v>S</v>
          </cell>
          <cell r="F2621">
            <v>1000</v>
          </cell>
          <cell r="G2621" t="str">
            <v>RWP - Plant</v>
          </cell>
          <cell r="H2621">
            <v>1000</v>
          </cell>
          <cell r="I2621" t="str">
            <v>RWP - Plant</v>
          </cell>
          <cell r="J2621" t="str">
            <v>2067</v>
          </cell>
          <cell r="K2621">
            <v>1</v>
          </cell>
          <cell r="L2621">
            <v>39814</v>
          </cell>
          <cell r="M2621">
            <v>1</v>
          </cell>
          <cell r="N2621">
            <v>1</v>
          </cell>
          <cell r="O2621">
            <v>40391</v>
          </cell>
          <cell r="P2621">
            <v>1</v>
          </cell>
          <cell r="Q2621" t="str">
            <v>EOG Resources, Inc.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 t="b">
            <v>0</v>
          </cell>
          <cell r="Z2621">
            <v>0</v>
          </cell>
          <cell r="AA2621">
            <v>1</v>
          </cell>
          <cell r="AB2621" t="str">
            <v>|</v>
          </cell>
        </row>
        <row r="2622">
          <cell r="B2622">
            <v>8068</v>
          </cell>
          <cell r="D2622" t="str">
            <v>CHAPITA 1352-27</v>
          </cell>
          <cell r="E2622" t="str">
            <v>S</v>
          </cell>
          <cell r="F2622">
            <v>1000</v>
          </cell>
          <cell r="G2622" t="str">
            <v>RWP - Plant</v>
          </cell>
          <cell r="H2622">
            <v>1000</v>
          </cell>
          <cell r="I2622" t="str">
            <v>RWP - Plant</v>
          </cell>
          <cell r="J2622" t="str">
            <v>2067</v>
          </cell>
          <cell r="K2622">
            <v>1</v>
          </cell>
          <cell r="L2622">
            <v>39814</v>
          </cell>
          <cell r="M2622">
            <v>8</v>
          </cell>
          <cell r="N2622">
            <v>0</v>
          </cell>
          <cell r="O2622">
            <v>40391</v>
          </cell>
          <cell r="P2622">
            <v>2</v>
          </cell>
          <cell r="Q2622" t="str">
            <v>Kerr McGee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 t="b">
            <v>0</v>
          </cell>
          <cell r="Z2622">
            <v>0</v>
          </cell>
          <cell r="AA2622">
            <v>99</v>
          </cell>
          <cell r="AB2622" t="str">
            <v>|</v>
          </cell>
        </row>
        <row r="2623">
          <cell r="B2623">
            <v>8069</v>
          </cell>
          <cell r="D2623" t="str">
            <v>CHAPITA 1280-28</v>
          </cell>
          <cell r="E2623" t="str">
            <v>S</v>
          </cell>
          <cell r="F2623">
            <v>1000</v>
          </cell>
          <cell r="G2623" t="str">
            <v>RWP - Plant</v>
          </cell>
          <cell r="H2623">
            <v>1000</v>
          </cell>
          <cell r="I2623" t="str">
            <v>RWP - Plant</v>
          </cell>
          <cell r="J2623" t="str">
            <v>2068</v>
          </cell>
          <cell r="K2623">
            <v>1</v>
          </cell>
          <cell r="L2623">
            <v>39814</v>
          </cell>
          <cell r="M2623">
            <v>1</v>
          </cell>
          <cell r="N2623">
            <v>1</v>
          </cell>
          <cell r="O2623">
            <v>40391</v>
          </cell>
          <cell r="P2623">
            <v>1</v>
          </cell>
          <cell r="Q2623" t="str">
            <v>EOG Resources, Inc.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 t="b">
            <v>0</v>
          </cell>
          <cell r="Z2623">
            <v>0</v>
          </cell>
          <cell r="AA2623">
            <v>1</v>
          </cell>
          <cell r="AB2623" t="str">
            <v>|</v>
          </cell>
        </row>
        <row r="2624">
          <cell r="B2624">
            <v>8069</v>
          </cell>
          <cell r="D2624" t="str">
            <v>CHAPITA 1280-28</v>
          </cell>
          <cell r="E2624" t="str">
            <v>S</v>
          </cell>
          <cell r="F2624">
            <v>1000</v>
          </cell>
          <cell r="G2624" t="str">
            <v>RWP - Plant</v>
          </cell>
          <cell r="H2624">
            <v>1000</v>
          </cell>
          <cell r="I2624" t="str">
            <v>RWP - Plant</v>
          </cell>
          <cell r="J2624" t="str">
            <v>2068</v>
          </cell>
          <cell r="K2624">
            <v>1</v>
          </cell>
          <cell r="L2624">
            <v>39814</v>
          </cell>
          <cell r="M2624">
            <v>8</v>
          </cell>
          <cell r="N2624">
            <v>0</v>
          </cell>
          <cell r="O2624">
            <v>40391</v>
          </cell>
          <cell r="P2624">
            <v>2</v>
          </cell>
          <cell r="Q2624" t="str">
            <v>Kerr McGee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 t="b">
            <v>0</v>
          </cell>
          <cell r="Z2624">
            <v>0</v>
          </cell>
          <cell r="AA2624">
            <v>99</v>
          </cell>
          <cell r="AB2624" t="str">
            <v>|</v>
          </cell>
        </row>
        <row r="2625">
          <cell r="B2625">
            <v>8070</v>
          </cell>
          <cell r="D2625" t="str">
            <v>EAST CHAPITA 22-9</v>
          </cell>
          <cell r="E2625" t="str">
            <v>S</v>
          </cell>
          <cell r="F2625">
            <v>1000</v>
          </cell>
          <cell r="G2625" t="str">
            <v>RWP - Plant</v>
          </cell>
          <cell r="H2625">
            <v>1000</v>
          </cell>
          <cell r="I2625" t="str">
            <v>RWP - Plant</v>
          </cell>
          <cell r="J2625" t="str">
            <v>2069</v>
          </cell>
          <cell r="K2625">
            <v>1</v>
          </cell>
          <cell r="L2625">
            <v>39814</v>
          </cell>
          <cell r="M2625">
            <v>1</v>
          </cell>
          <cell r="N2625">
            <v>1</v>
          </cell>
          <cell r="O2625">
            <v>40391</v>
          </cell>
          <cell r="P2625">
            <v>1</v>
          </cell>
          <cell r="Q2625" t="str">
            <v>EOG Resources, Inc.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 t="b">
            <v>0</v>
          </cell>
          <cell r="Z2625">
            <v>0</v>
          </cell>
          <cell r="AA2625">
            <v>1</v>
          </cell>
          <cell r="AB2625" t="str">
            <v>|</v>
          </cell>
        </row>
        <row r="2626">
          <cell r="B2626">
            <v>8071</v>
          </cell>
          <cell r="D2626" t="str">
            <v>EAST CHAPITA 23-9</v>
          </cell>
          <cell r="E2626" t="str">
            <v>S</v>
          </cell>
          <cell r="F2626">
            <v>1000</v>
          </cell>
          <cell r="G2626" t="str">
            <v>RWP - Plant</v>
          </cell>
          <cell r="H2626">
            <v>1000</v>
          </cell>
          <cell r="I2626" t="str">
            <v>RWP - Plant</v>
          </cell>
          <cell r="J2626" t="str">
            <v>2070</v>
          </cell>
          <cell r="K2626">
            <v>1</v>
          </cell>
          <cell r="L2626">
            <v>39814</v>
          </cell>
          <cell r="M2626">
            <v>1</v>
          </cell>
          <cell r="N2626">
            <v>1</v>
          </cell>
          <cell r="O2626">
            <v>40391</v>
          </cell>
          <cell r="P2626">
            <v>1</v>
          </cell>
          <cell r="Q2626" t="str">
            <v>EOG Resources, Inc.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 t="b">
            <v>0</v>
          </cell>
          <cell r="Z2626">
            <v>0</v>
          </cell>
          <cell r="AA2626">
            <v>1</v>
          </cell>
          <cell r="AB2626" t="str">
            <v>|</v>
          </cell>
        </row>
        <row r="2627">
          <cell r="B2627">
            <v>8073</v>
          </cell>
          <cell r="D2627" t="str">
            <v>CHAPITA 1374-29</v>
          </cell>
          <cell r="E2627" t="str">
            <v>S</v>
          </cell>
          <cell r="F2627">
            <v>1000</v>
          </cell>
          <cell r="G2627" t="str">
            <v>RWP - Plant</v>
          </cell>
          <cell r="H2627">
            <v>1000</v>
          </cell>
          <cell r="I2627" t="str">
            <v>RWP - Plant</v>
          </cell>
          <cell r="J2627" t="str">
            <v>2071</v>
          </cell>
          <cell r="K2627">
            <v>1</v>
          </cell>
          <cell r="L2627">
            <v>39814</v>
          </cell>
          <cell r="M2627">
            <v>1</v>
          </cell>
          <cell r="N2627">
            <v>1</v>
          </cell>
          <cell r="O2627">
            <v>40391</v>
          </cell>
          <cell r="P2627">
            <v>1</v>
          </cell>
          <cell r="Q2627" t="str">
            <v>EOG Resources, Inc.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 t="b">
            <v>0</v>
          </cell>
          <cell r="Z2627">
            <v>0</v>
          </cell>
          <cell r="AA2627">
            <v>1</v>
          </cell>
          <cell r="AB2627" t="str">
            <v>|</v>
          </cell>
        </row>
        <row r="2628">
          <cell r="B2628">
            <v>8073</v>
          </cell>
          <cell r="D2628" t="str">
            <v>CHAPITA 1374-29</v>
          </cell>
          <cell r="E2628" t="str">
            <v>S</v>
          </cell>
          <cell r="F2628">
            <v>1000</v>
          </cell>
          <cell r="G2628" t="str">
            <v>RWP - Plant</v>
          </cell>
          <cell r="H2628">
            <v>1000</v>
          </cell>
          <cell r="I2628" t="str">
            <v>RWP - Plant</v>
          </cell>
          <cell r="J2628" t="str">
            <v>2071</v>
          </cell>
          <cell r="K2628">
            <v>1</v>
          </cell>
          <cell r="L2628">
            <v>39814</v>
          </cell>
          <cell r="M2628">
            <v>8</v>
          </cell>
          <cell r="N2628">
            <v>0</v>
          </cell>
          <cell r="O2628">
            <v>40391</v>
          </cell>
          <cell r="P2628">
            <v>2</v>
          </cell>
          <cell r="Q2628" t="str">
            <v>Kerr McGee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 t="b">
            <v>0</v>
          </cell>
          <cell r="Z2628">
            <v>0</v>
          </cell>
          <cell r="AA2628">
            <v>99</v>
          </cell>
          <cell r="AB2628" t="str">
            <v>|</v>
          </cell>
        </row>
        <row r="2629">
          <cell r="B2629">
            <v>8074</v>
          </cell>
          <cell r="D2629" t="str">
            <v>CHAPITA 1080-25</v>
          </cell>
          <cell r="E2629" t="str">
            <v>S</v>
          </cell>
          <cell r="F2629">
            <v>1000</v>
          </cell>
          <cell r="G2629" t="str">
            <v>RWP - Plant</v>
          </cell>
          <cell r="H2629">
            <v>1000</v>
          </cell>
          <cell r="I2629" t="str">
            <v>RWP - Plant</v>
          </cell>
          <cell r="J2629" t="str">
            <v>2072</v>
          </cell>
          <cell r="K2629">
            <v>1</v>
          </cell>
          <cell r="L2629">
            <v>39814</v>
          </cell>
          <cell r="M2629">
            <v>1</v>
          </cell>
          <cell r="N2629">
            <v>1</v>
          </cell>
          <cell r="O2629">
            <v>40391</v>
          </cell>
          <cell r="P2629">
            <v>1</v>
          </cell>
          <cell r="Q2629" t="str">
            <v>EOG Resources, Inc.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 t="b">
            <v>0</v>
          </cell>
          <cell r="Z2629">
            <v>0</v>
          </cell>
          <cell r="AA2629">
            <v>1</v>
          </cell>
          <cell r="AB2629" t="str">
            <v>|</v>
          </cell>
        </row>
        <row r="2630">
          <cell r="B2630">
            <v>8074</v>
          </cell>
          <cell r="D2630" t="str">
            <v>CHAPITA 1080-25</v>
          </cell>
          <cell r="E2630" t="str">
            <v>S</v>
          </cell>
          <cell r="F2630">
            <v>1000</v>
          </cell>
          <cell r="G2630" t="str">
            <v>RWP - Plant</v>
          </cell>
          <cell r="H2630">
            <v>1000</v>
          </cell>
          <cell r="I2630" t="str">
            <v>RWP - Plant</v>
          </cell>
          <cell r="J2630" t="str">
            <v>2072</v>
          </cell>
          <cell r="K2630">
            <v>1</v>
          </cell>
          <cell r="L2630">
            <v>39814</v>
          </cell>
          <cell r="M2630">
            <v>8</v>
          </cell>
          <cell r="N2630">
            <v>0</v>
          </cell>
          <cell r="O2630">
            <v>40391</v>
          </cell>
          <cell r="P2630">
            <v>2</v>
          </cell>
          <cell r="Q2630" t="str">
            <v>Kerr McGee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 t="b">
            <v>0</v>
          </cell>
          <cell r="Z2630">
            <v>0</v>
          </cell>
          <cell r="AA2630">
            <v>99</v>
          </cell>
          <cell r="AB2630" t="str">
            <v>|</v>
          </cell>
        </row>
        <row r="2631">
          <cell r="B2631">
            <v>8075</v>
          </cell>
          <cell r="D2631" t="str">
            <v>CHAPITA 1290-25</v>
          </cell>
          <cell r="E2631" t="str">
            <v>S</v>
          </cell>
          <cell r="F2631">
            <v>1000</v>
          </cell>
          <cell r="G2631" t="str">
            <v>RWP - Plant</v>
          </cell>
          <cell r="H2631">
            <v>1000</v>
          </cell>
          <cell r="I2631" t="str">
            <v>RWP - Plant</v>
          </cell>
          <cell r="J2631" t="str">
            <v>2073</v>
          </cell>
          <cell r="K2631">
            <v>1</v>
          </cell>
          <cell r="L2631">
            <v>39814</v>
          </cell>
          <cell r="M2631">
            <v>1</v>
          </cell>
          <cell r="N2631">
            <v>1</v>
          </cell>
          <cell r="O2631">
            <v>40391</v>
          </cell>
          <cell r="P2631">
            <v>1</v>
          </cell>
          <cell r="Q2631" t="str">
            <v>EOG Resources, Inc.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 t="b">
            <v>0</v>
          </cell>
          <cell r="Z2631">
            <v>0</v>
          </cell>
          <cell r="AA2631">
            <v>1</v>
          </cell>
          <cell r="AB2631" t="str">
            <v>|</v>
          </cell>
        </row>
        <row r="2632">
          <cell r="B2632">
            <v>8075</v>
          </cell>
          <cell r="D2632" t="str">
            <v>CHAPITA 1290-25</v>
          </cell>
          <cell r="E2632" t="str">
            <v>S</v>
          </cell>
          <cell r="F2632">
            <v>1000</v>
          </cell>
          <cell r="G2632" t="str">
            <v>RWP - Plant</v>
          </cell>
          <cell r="H2632">
            <v>1000</v>
          </cell>
          <cell r="I2632" t="str">
            <v>RWP - Plant</v>
          </cell>
          <cell r="J2632" t="str">
            <v>2073</v>
          </cell>
          <cell r="K2632">
            <v>1</v>
          </cell>
          <cell r="L2632">
            <v>39814</v>
          </cell>
          <cell r="M2632">
            <v>8</v>
          </cell>
          <cell r="N2632">
            <v>0</v>
          </cell>
          <cell r="O2632">
            <v>40391</v>
          </cell>
          <cell r="P2632">
            <v>2</v>
          </cell>
          <cell r="Q2632" t="str">
            <v>Kerr McGee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 t="b">
            <v>0</v>
          </cell>
          <cell r="Z2632">
            <v>0</v>
          </cell>
          <cell r="AA2632">
            <v>99</v>
          </cell>
          <cell r="AB2632" t="str">
            <v>|</v>
          </cell>
        </row>
        <row r="2633">
          <cell r="B2633">
            <v>8076</v>
          </cell>
          <cell r="D2633" t="str">
            <v>CHAPITA 1282-27</v>
          </cell>
          <cell r="E2633" t="str">
            <v>S</v>
          </cell>
          <cell r="F2633">
            <v>1000</v>
          </cell>
          <cell r="G2633" t="str">
            <v>RWP - Plant</v>
          </cell>
          <cell r="H2633">
            <v>1000</v>
          </cell>
          <cell r="I2633" t="str">
            <v>RWP - Plant</v>
          </cell>
          <cell r="J2633" t="str">
            <v>2074</v>
          </cell>
          <cell r="K2633">
            <v>1</v>
          </cell>
          <cell r="L2633">
            <v>39814</v>
          </cell>
          <cell r="M2633">
            <v>1</v>
          </cell>
          <cell r="N2633">
            <v>1</v>
          </cell>
          <cell r="O2633">
            <v>40391</v>
          </cell>
          <cell r="P2633">
            <v>1</v>
          </cell>
          <cell r="Q2633" t="str">
            <v>EOG Resources, Inc.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 t="b">
            <v>0</v>
          </cell>
          <cell r="Z2633">
            <v>0</v>
          </cell>
          <cell r="AA2633">
            <v>1</v>
          </cell>
          <cell r="AB2633" t="str">
            <v>|</v>
          </cell>
        </row>
        <row r="2634">
          <cell r="B2634">
            <v>8076</v>
          </cell>
          <cell r="D2634" t="str">
            <v>CHAPITA 1282-27</v>
          </cell>
          <cell r="E2634" t="str">
            <v>S</v>
          </cell>
          <cell r="F2634">
            <v>1000</v>
          </cell>
          <cell r="G2634" t="str">
            <v>RWP - Plant</v>
          </cell>
          <cell r="H2634">
            <v>1000</v>
          </cell>
          <cell r="I2634" t="str">
            <v>RWP - Plant</v>
          </cell>
          <cell r="J2634" t="str">
            <v>2074</v>
          </cell>
          <cell r="K2634">
            <v>1</v>
          </cell>
          <cell r="L2634">
            <v>39814</v>
          </cell>
          <cell r="M2634">
            <v>8</v>
          </cell>
          <cell r="N2634">
            <v>0</v>
          </cell>
          <cell r="O2634">
            <v>40391</v>
          </cell>
          <cell r="P2634">
            <v>2</v>
          </cell>
          <cell r="Q2634" t="str">
            <v>Kerr McGee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 t="b">
            <v>0</v>
          </cell>
          <cell r="Z2634">
            <v>0</v>
          </cell>
          <cell r="AA2634">
            <v>99</v>
          </cell>
          <cell r="AB2634" t="str">
            <v>|</v>
          </cell>
        </row>
        <row r="2635">
          <cell r="B2635">
            <v>8077</v>
          </cell>
          <cell r="D2635" t="str">
            <v>CHAPITA 1334-15</v>
          </cell>
          <cell r="E2635" t="str">
            <v>S</v>
          </cell>
          <cell r="F2635">
            <v>1000</v>
          </cell>
          <cell r="G2635" t="str">
            <v>RWP - Plant</v>
          </cell>
          <cell r="H2635">
            <v>1000</v>
          </cell>
          <cell r="I2635" t="str">
            <v>RWP - Plant</v>
          </cell>
          <cell r="J2635" t="str">
            <v>2075</v>
          </cell>
          <cell r="K2635">
            <v>1</v>
          </cell>
          <cell r="L2635">
            <v>39814</v>
          </cell>
          <cell r="M2635">
            <v>1</v>
          </cell>
          <cell r="N2635">
            <v>1</v>
          </cell>
          <cell r="O2635">
            <v>40391</v>
          </cell>
          <cell r="P2635">
            <v>1</v>
          </cell>
          <cell r="Q2635" t="str">
            <v>EOG Resources, Inc.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 t="b">
            <v>0</v>
          </cell>
          <cell r="Z2635">
            <v>0</v>
          </cell>
          <cell r="AA2635">
            <v>1</v>
          </cell>
          <cell r="AB2635" t="str">
            <v>|</v>
          </cell>
        </row>
        <row r="2636">
          <cell r="B2636">
            <v>8078</v>
          </cell>
          <cell r="D2636" t="str">
            <v>CHAPITA 1335-15</v>
          </cell>
          <cell r="E2636" t="str">
            <v>S</v>
          </cell>
          <cell r="F2636">
            <v>1000</v>
          </cell>
          <cell r="G2636" t="str">
            <v>RWP - Plant</v>
          </cell>
          <cell r="H2636">
            <v>1000</v>
          </cell>
          <cell r="I2636" t="str">
            <v>RWP - Plant</v>
          </cell>
          <cell r="J2636" t="str">
            <v>2076</v>
          </cell>
          <cell r="K2636">
            <v>1</v>
          </cell>
          <cell r="L2636">
            <v>39814</v>
          </cell>
          <cell r="M2636">
            <v>1</v>
          </cell>
          <cell r="N2636">
            <v>1</v>
          </cell>
          <cell r="O2636">
            <v>40391</v>
          </cell>
          <cell r="P2636">
            <v>1</v>
          </cell>
          <cell r="Q2636" t="str">
            <v>EOG Resources, Inc.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 t="b">
            <v>0</v>
          </cell>
          <cell r="Z2636">
            <v>0</v>
          </cell>
          <cell r="AA2636">
            <v>1</v>
          </cell>
          <cell r="AB2636" t="str">
            <v>|</v>
          </cell>
        </row>
        <row r="2637">
          <cell r="B2637">
            <v>8079</v>
          </cell>
          <cell r="D2637" t="str">
            <v>CHAPITA 1358-24</v>
          </cell>
          <cell r="E2637" t="str">
            <v>S</v>
          </cell>
          <cell r="F2637">
            <v>1000</v>
          </cell>
          <cell r="G2637" t="str">
            <v>RWP - Plant</v>
          </cell>
          <cell r="H2637">
            <v>1000</v>
          </cell>
          <cell r="I2637" t="str">
            <v>RWP - Plant</v>
          </cell>
          <cell r="J2637" t="str">
            <v>2077</v>
          </cell>
          <cell r="K2637">
            <v>1</v>
          </cell>
          <cell r="L2637">
            <v>39814</v>
          </cell>
          <cell r="M2637">
            <v>1</v>
          </cell>
          <cell r="N2637">
            <v>1</v>
          </cell>
          <cell r="O2637">
            <v>40391</v>
          </cell>
          <cell r="P2637">
            <v>1</v>
          </cell>
          <cell r="Q2637" t="str">
            <v>EOG Resources, Inc.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 t="b">
            <v>0</v>
          </cell>
          <cell r="Z2637">
            <v>0</v>
          </cell>
          <cell r="AA2637">
            <v>1</v>
          </cell>
          <cell r="AB2637" t="str">
            <v>|</v>
          </cell>
        </row>
        <row r="2638">
          <cell r="B2638">
            <v>8079</v>
          </cell>
          <cell r="D2638" t="str">
            <v>CHAPITA 1358-24</v>
          </cell>
          <cell r="E2638" t="str">
            <v>S</v>
          </cell>
          <cell r="F2638">
            <v>1000</v>
          </cell>
          <cell r="G2638" t="str">
            <v>RWP - Plant</v>
          </cell>
          <cell r="H2638">
            <v>1000</v>
          </cell>
          <cell r="I2638" t="str">
            <v>RWP - Plant</v>
          </cell>
          <cell r="J2638" t="str">
            <v>2077</v>
          </cell>
          <cell r="K2638">
            <v>1</v>
          </cell>
          <cell r="L2638">
            <v>39814</v>
          </cell>
          <cell r="M2638">
            <v>8</v>
          </cell>
          <cell r="N2638">
            <v>0</v>
          </cell>
          <cell r="O2638">
            <v>40391</v>
          </cell>
          <cell r="P2638">
            <v>2</v>
          </cell>
          <cell r="Q2638" t="str">
            <v>Kerr McGee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 t="b">
            <v>0</v>
          </cell>
          <cell r="Z2638">
            <v>0</v>
          </cell>
          <cell r="AA2638">
            <v>99</v>
          </cell>
          <cell r="AB2638" t="str">
            <v>|</v>
          </cell>
        </row>
        <row r="2639">
          <cell r="B2639">
            <v>8080</v>
          </cell>
          <cell r="D2639" t="str">
            <v>CHAPITA 1284-27</v>
          </cell>
          <cell r="E2639" t="str">
            <v>S</v>
          </cell>
          <cell r="F2639">
            <v>1000</v>
          </cell>
          <cell r="G2639" t="str">
            <v>RWP - Plant</v>
          </cell>
          <cell r="H2639">
            <v>1000</v>
          </cell>
          <cell r="I2639" t="str">
            <v>RWP - Plant</v>
          </cell>
          <cell r="J2639" t="str">
            <v>2078</v>
          </cell>
          <cell r="K2639">
            <v>1</v>
          </cell>
          <cell r="L2639">
            <v>39814</v>
          </cell>
          <cell r="M2639">
            <v>1</v>
          </cell>
          <cell r="N2639">
            <v>1</v>
          </cell>
          <cell r="O2639">
            <v>40391</v>
          </cell>
          <cell r="P2639">
            <v>1</v>
          </cell>
          <cell r="Q2639" t="str">
            <v>EOG Resources, Inc.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 t="b">
            <v>0</v>
          </cell>
          <cell r="Z2639">
            <v>0</v>
          </cell>
          <cell r="AA2639">
            <v>1</v>
          </cell>
          <cell r="AB2639" t="str">
            <v>|</v>
          </cell>
        </row>
        <row r="2640">
          <cell r="B2640">
            <v>8080</v>
          </cell>
          <cell r="D2640" t="str">
            <v>CHAPITA 1284-27</v>
          </cell>
          <cell r="E2640" t="str">
            <v>S</v>
          </cell>
          <cell r="F2640">
            <v>1000</v>
          </cell>
          <cell r="G2640" t="str">
            <v>RWP - Plant</v>
          </cell>
          <cell r="H2640">
            <v>1000</v>
          </cell>
          <cell r="I2640" t="str">
            <v>RWP - Plant</v>
          </cell>
          <cell r="J2640" t="str">
            <v>2078</v>
          </cell>
          <cell r="K2640">
            <v>1</v>
          </cell>
          <cell r="L2640">
            <v>39814</v>
          </cell>
          <cell r="M2640">
            <v>8</v>
          </cell>
          <cell r="N2640">
            <v>0</v>
          </cell>
          <cell r="O2640">
            <v>40391</v>
          </cell>
          <cell r="P2640">
            <v>2</v>
          </cell>
          <cell r="Q2640" t="str">
            <v>Kerr McGee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 t="b">
            <v>0</v>
          </cell>
          <cell r="Z2640">
            <v>0</v>
          </cell>
          <cell r="AA2640">
            <v>99</v>
          </cell>
          <cell r="AB2640" t="str">
            <v>|</v>
          </cell>
        </row>
        <row r="2641">
          <cell r="B2641">
            <v>8081</v>
          </cell>
          <cell r="D2641" t="str">
            <v>CHAPITA 935-25</v>
          </cell>
          <cell r="E2641" t="str">
            <v>S</v>
          </cell>
          <cell r="F2641">
            <v>1000</v>
          </cell>
          <cell r="G2641" t="str">
            <v>RWP - Plant</v>
          </cell>
          <cell r="H2641">
            <v>1000</v>
          </cell>
          <cell r="I2641" t="str">
            <v>RWP - Plant</v>
          </cell>
          <cell r="J2641" t="str">
            <v>2079</v>
          </cell>
          <cell r="K2641">
            <v>1</v>
          </cell>
          <cell r="L2641">
            <v>39814</v>
          </cell>
          <cell r="M2641">
            <v>1</v>
          </cell>
          <cell r="N2641">
            <v>1</v>
          </cell>
          <cell r="O2641">
            <v>40391</v>
          </cell>
          <cell r="P2641">
            <v>1</v>
          </cell>
          <cell r="Q2641" t="str">
            <v>EOG Resources, Inc.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 t="b">
            <v>0</v>
          </cell>
          <cell r="Z2641">
            <v>0</v>
          </cell>
          <cell r="AA2641">
            <v>1</v>
          </cell>
          <cell r="AB2641" t="str">
            <v>|</v>
          </cell>
        </row>
        <row r="2642">
          <cell r="B2642">
            <v>8081</v>
          </cell>
          <cell r="D2642" t="str">
            <v>CHAPITA 935-25</v>
          </cell>
          <cell r="E2642" t="str">
            <v>S</v>
          </cell>
          <cell r="F2642">
            <v>1000</v>
          </cell>
          <cell r="G2642" t="str">
            <v>RWP - Plant</v>
          </cell>
          <cell r="H2642">
            <v>1000</v>
          </cell>
          <cell r="I2642" t="str">
            <v>RWP - Plant</v>
          </cell>
          <cell r="J2642" t="str">
            <v>2079</v>
          </cell>
          <cell r="K2642">
            <v>1</v>
          </cell>
          <cell r="L2642">
            <v>39814</v>
          </cell>
          <cell r="M2642">
            <v>8</v>
          </cell>
          <cell r="N2642">
            <v>0</v>
          </cell>
          <cell r="O2642">
            <v>40391</v>
          </cell>
          <cell r="P2642">
            <v>2</v>
          </cell>
          <cell r="Q2642" t="str">
            <v>Kerr McGee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 t="b">
            <v>0</v>
          </cell>
          <cell r="Z2642">
            <v>0</v>
          </cell>
          <cell r="AA2642">
            <v>99</v>
          </cell>
          <cell r="AB2642" t="str">
            <v>|</v>
          </cell>
        </row>
        <row r="2643">
          <cell r="B2643">
            <v>8082</v>
          </cell>
          <cell r="D2643" t="str">
            <v>CHAPITA 1288-26</v>
          </cell>
          <cell r="E2643" t="str">
            <v>S</v>
          </cell>
          <cell r="F2643">
            <v>1000</v>
          </cell>
          <cell r="G2643" t="str">
            <v>RWP - Plant</v>
          </cell>
          <cell r="H2643">
            <v>1000</v>
          </cell>
          <cell r="I2643" t="str">
            <v>RWP - Plant</v>
          </cell>
          <cell r="J2643" t="str">
            <v>2080</v>
          </cell>
          <cell r="K2643">
            <v>1</v>
          </cell>
          <cell r="L2643">
            <v>39814</v>
          </cell>
          <cell r="M2643">
            <v>1</v>
          </cell>
          <cell r="N2643">
            <v>1</v>
          </cell>
          <cell r="O2643">
            <v>40391</v>
          </cell>
          <cell r="P2643">
            <v>1</v>
          </cell>
          <cell r="Q2643" t="str">
            <v>EOG Resources, Inc.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 t="b">
            <v>0</v>
          </cell>
          <cell r="Z2643">
            <v>0</v>
          </cell>
          <cell r="AA2643">
            <v>1</v>
          </cell>
          <cell r="AB2643" t="str">
            <v>|</v>
          </cell>
        </row>
        <row r="2644">
          <cell r="B2644">
            <v>8082</v>
          </cell>
          <cell r="D2644" t="str">
            <v>CHAPITA 1288-26</v>
          </cell>
          <cell r="E2644" t="str">
            <v>S</v>
          </cell>
          <cell r="F2644">
            <v>1000</v>
          </cell>
          <cell r="G2644" t="str">
            <v>RWP - Plant</v>
          </cell>
          <cell r="H2644">
            <v>1000</v>
          </cell>
          <cell r="I2644" t="str">
            <v>RWP - Plant</v>
          </cell>
          <cell r="J2644" t="str">
            <v>2080</v>
          </cell>
          <cell r="K2644">
            <v>1</v>
          </cell>
          <cell r="L2644">
            <v>39814</v>
          </cell>
          <cell r="M2644">
            <v>8</v>
          </cell>
          <cell r="N2644">
            <v>0</v>
          </cell>
          <cell r="O2644">
            <v>40391</v>
          </cell>
          <cell r="P2644">
            <v>2</v>
          </cell>
          <cell r="Q2644" t="str">
            <v>Kerr McGee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 t="b">
            <v>0</v>
          </cell>
          <cell r="Z2644">
            <v>0</v>
          </cell>
          <cell r="AA2644">
            <v>99</v>
          </cell>
          <cell r="AB2644" t="str">
            <v>|</v>
          </cell>
        </row>
        <row r="2645">
          <cell r="B2645">
            <v>8083</v>
          </cell>
          <cell r="D2645" t="str">
            <v>CHAPITA 1343-22</v>
          </cell>
          <cell r="E2645" t="str">
            <v>S</v>
          </cell>
          <cell r="F2645">
            <v>1000</v>
          </cell>
          <cell r="G2645" t="str">
            <v>RWP - Plant</v>
          </cell>
          <cell r="H2645">
            <v>1000</v>
          </cell>
          <cell r="I2645" t="str">
            <v>RWP - Plant</v>
          </cell>
          <cell r="J2645" t="str">
            <v>2081</v>
          </cell>
          <cell r="K2645">
            <v>1</v>
          </cell>
          <cell r="L2645">
            <v>39814</v>
          </cell>
          <cell r="M2645">
            <v>1</v>
          </cell>
          <cell r="N2645">
            <v>1</v>
          </cell>
          <cell r="O2645">
            <v>40391</v>
          </cell>
          <cell r="P2645">
            <v>1</v>
          </cell>
          <cell r="Q2645" t="str">
            <v>EOG Resources, Inc.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 t="b">
            <v>0</v>
          </cell>
          <cell r="Z2645">
            <v>0</v>
          </cell>
          <cell r="AA2645">
            <v>1</v>
          </cell>
          <cell r="AB2645" t="str">
            <v>|</v>
          </cell>
        </row>
        <row r="2646">
          <cell r="B2646">
            <v>8084</v>
          </cell>
          <cell r="D2646" t="str">
            <v>HOSS 91-36</v>
          </cell>
          <cell r="E2646" t="str">
            <v>S</v>
          </cell>
          <cell r="F2646">
            <v>1000</v>
          </cell>
          <cell r="G2646" t="str">
            <v>RWP - Plant</v>
          </cell>
          <cell r="H2646">
            <v>1000</v>
          </cell>
          <cell r="I2646" t="str">
            <v>RWP - Plant</v>
          </cell>
          <cell r="J2646" t="str">
            <v>2086</v>
          </cell>
          <cell r="K2646">
            <v>1</v>
          </cell>
          <cell r="L2646">
            <v>39845</v>
          </cell>
          <cell r="M2646">
            <v>1</v>
          </cell>
          <cell r="N2646">
            <v>1</v>
          </cell>
          <cell r="O2646">
            <v>40391</v>
          </cell>
          <cell r="P2646">
            <v>1</v>
          </cell>
          <cell r="Q2646" t="str">
            <v>EOG Resources, Inc.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 t="b">
            <v>0</v>
          </cell>
          <cell r="Z2646">
            <v>0</v>
          </cell>
          <cell r="AA2646">
            <v>1</v>
          </cell>
          <cell r="AB2646" t="str">
            <v>|</v>
          </cell>
        </row>
        <row r="2647">
          <cell r="B2647">
            <v>8084</v>
          </cell>
          <cell r="D2647" t="str">
            <v>HOSS 91-36</v>
          </cell>
          <cell r="E2647" t="str">
            <v>S</v>
          </cell>
          <cell r="F2647">
            <v>1000</v>
          </cell>
          <cell r="G2647" t="str">
            <v>RWP - Plant</v>
          </cell>
          <cell r="H2647">
            <v>1000</v>
          </cell>
          <cell r="I2647" t="str">
            <v>RWP - Plant</v>
          </cell>
          <cell r="J2647" t="str">
            <v>2086</v>
          </cell>
          <cell r="K2647">
            <v>1</v>
          </cell>
          <cell r="L2647">
            <v>39845</v>
          </cell>
          <cell r="M2647">
            <v>107</v>
          </cell>
          <cell r="N2647">
            <v>0</v>
          </cell>
          <cell r="O2647">
            <v>40391</v>
          </cell>
          <cell r="P2647">
            <v>10</v>
          </cell>
          <cell r="Q2647" t="str">
            <v>QEP Field Services Company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 t="b">
            <v>0</v>
          </cell>
          <cell r="Z2647">
            <v>0</v>
          </cell>
          <cell r="AA2647">
            <v>1</v>
          </cell>
          <cell r="AB2647" t="str">
            <v>|</v>
          </cell>
        </row>
        <row r="2648">
          <cell r="B2648">
            <v>8085</v>
          </cell>
          <cell r="D2648" t="str">
            <v>EAST CHAPITA 71-4</v>
          </cell>
          <cell r="E2648" t="str">
            <v>S</v>
          </cell>
          <cell r="F2648">
            <v>1000</v>
          </cell>
          <cell r="G2648" t="str">
            <v>RWP - Plant</v>
          </cell>
          <cell r="H2648">
            <v>1000</v>
          </cell>
          <cell r="I2648" t="str">
            <v>RWP - Plant</v>
          </cell>
          <cell r="J2648" t="str">
            <v>2087</v>
          </cell>
          <cell r="K2648">
            <v>1</v>
          </cell>
          <cell r="L2648">
            <v>39845</v>
          </cell>
          <cell r="M2648">
            <v>1</v>
          </cell>
          <cell r="N2648">
            <v>1</v>
          </cell>
          <cell r="O2648">
            <v>40391</v>
          </cell>
          <cell r="P2648">
            <v>1</v>
          </cell>
          <cell r="Q2648" t="str">
            <v>EOG Resources, Inc.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 t="b">
            <v>0</v>
          </cell>
          <cell r="Z2648">
            <v>0</v>
          </cell>
          <cell r="AA2648">
            <v>1</v>
          </cell>
          <cell r="AB2648" t="str">
            <v>|</v>
          </cell>
        </row>
        <row r="2649">
          <cell r="B2649">
            <v>8086</v>
          </cell>
          <cell r="D2649" t="str">
            <v>CHAPITA 977-11</v>
          </cell>
          <cell r="E2649" t="str">
            <v>S</v>
          </cell>
          <cell r="F2649">
            <v>1000</v>
          </cell>
          <cell r="G2649" t="str">
            <v>RWP - Plant</v>
          </cell>
          <cell r="H2649">
            <v>1000</v>
          </cell>
          <cell r="I2649" t="str">
            <v>RWP - Plant</v>
          </cell>
          <cell r="J2649" t="str">
            <v>2088</v>
          </cell>
          <cell r="K2649">
            <v>1</v>
          </cell>
          <cell r="L2649">
            <v>39845</v>
          </cell>
          <cell r="M2649">
            <v>1</v>
          </cell>
          <cell r="N2649">
            <v>1</v>
          </cell>
          <cell r="O2649">
            <v>40391</v>
          </cell>
          <cell r="P2649">
            <v>1</v>
          </cell>
          <cell r="Q2649" t="str">
            <v>EOG Resources, Inc.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 t="b">
            <v>0</v>
          </cell>
          <cell r="Z2649">
            <v>0</v>
          </cell>
          <cell r="AA2649">
            <v>1</v>
          </cell>
          <cell r="AB2649" t="str">
            <v>|</v>
          </cell>
        </row>
        <row r="2650">
          <cell r="B2650">
            <v>8087</v>
          </cell>
          <cell r="D2650" t="str">
            <v>EAST CHAPITA 21-8</v>
          </cell>
          <cell r="E2650" t="str">
            <v>S</v>
          </cell>
          <cell r="F2650">
            <v>1000</v>
          </cell>
          <cell r="G2650" t="str">
            <v>RWP - Plant</v>
          </cell>
          <cell r="H2650">
            <v>1000</v>
          </cell>
          <cell r="I2650" t="str">
            <v>RWP - Plant</v>
          </cell>
          <cell r="J2650" t="str">
            <v>2089</v>
          </cell>
          <cell r="K2650">
            <v>1</v>
          </cell>
          <cell r="L2650">
            <v>39845</v>
          </cell>
          <cell r="M2650">
            <v>1</v>
          </cell>
          <cell r="N2650">
            <v>1</v>
          </cell>
          <cell r="O2650">
            <v>40391</v>
          </cell>
          <cell r="P2650">
            <v>1</v>
          </cell>
          <cell r="Q2650" t="str">
            <v>EOG Resources, Inc.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 t="b">
            <v>0</v>
          </cell>
          <cell r="Z2650">
            <v>0</v>
          </cell>
          <cell r="AA2650">
            <v>1</v>
          </cell>
          <cell r="AB2650" t="str">
            <v>|</v>
          </cell>
        </row>
        <row r="2651">
          <cell r="B2651">
            <v>8088</v>
          </cell>
          <cell r="D2651" t="str">
            <v>CHAPITA 1362-25</v>
          </cell>
          <cell r="E2651" t="str">
            <v>S</v>
          </cell>
          <cell r="F2651">
            <v>1000</v>
          </cell>
          <cell r="G2651" t="str">
            <v>RWP - Plant</v>
          </cell>
          <cell r="H2651">
            <v>1000</v>
          </cell>
          <cell r="I2651" t="str">
            <v>RWP - Plant</v>
          </cell>
          <cell r="J2651" t="str">
            <v>2090</v>
          </cell>
          <cell r="K2651">
            <v>1</v>
          </cell>
          <cell r="L2651">
            <v>39845</v>
          </cell>
          <cell r="M2651">
            <v>1</v>
          </cell>
          <cell r="N2651">
            <v>1</v>
          </cell>
          <cell r="O2651">
            <v>40391</v>
          </cell>
          <cell r="P2651">
            <v>1</v>
          </cell>
          <cell r="Q2651" t="str">
            <v>EOG Resources, Inc.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 t="b">
            <v>0</v>
          </cell>
          <cell r="Z2651">
            <v>0</v>
          </cell>
          <cell r="AA2651">
            <v>1</v>
          </cell>
          <cell r="AB2651" t="str">
            <v>|</v>
          </cell>
        </row>
        <row r="2652">
          <cell r="B2652">
            <v>8088</v>
          </cell>
          <cell r="D2652" t="str">
            <v>CHAPITA 1362-25</v>
          </cell>
          <cell r="E2652" t="str">
            <v>S</v>
          </cell>
          <cell r="F2652">
            <v>1000</v>
          </cell>
          <cell r="G2652" t="str">
            <v>RWP - Plant</v>
          </cell>
          <cell r="H2652">
            <v>1000</v>
          </cell>
          <cell r="I2652" t="str">
            <v>RWP - Plant</v>
          </cell>
          <cell r="J2652" t="str">
            <v>2090</v>
          </cell>
          <cell r="K2652">
            <v>1</v>
          </cell>
          <cell r="L2652">
            <v>39845</v>
          </cell>
          <cell r="M2652">
            <v>8</v>
          </cell>
          <cell r="N2652">
            <v>0</v>
          </cell>
          <cell r="O2652">
            <v>40391</v>
          </cell>
          <cell r="P2652">
            <v>2</v>
          </cell>
          <cell r="Q2652" t="str">
            <v>Kerr McGee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 t="b">
            <v>0</v>
          </cell>
          <cell r="Z2652">
            <v>0</v>
          </cell>
          <cell r="AA2652">
            <v>99</v>
          </cell>
          <cell r="AB2652" t="str">
            <v>|</v>
          </cell>
        </row>
        <row r="2653">
          <cell r="B2653">
            <v>8089</v>
          </cell>
          <cell r="D2653" t="str">
            <v>CHAPITA 1075-25</v>
          </cell>
          <cell r="E2653" t="str">
            <v>S</v>
          </cell>
          <cell r="F2653">
            <v>1000</v>
          </cell>
          <cell r="G2653" t="str">
            <v>RWP - Plant</v>
          </cell>
          <cell r="H2653">
            <v>1000</v>
          </cell>
          <cell r="I2653" t="str">
            <v>RWP - Plant</v>
          </cell>
          <cell r="J2653" t="str">
            <v>2091</v>
          </cell>
          <cell r="K2653">
            <v>1</v>
          </cell>
          <cell r="L2653">
            <v>39845</v>
          </cell>
          <cell r="M2653">
            <v>1</v>
          </cell>
          <cell r="N2653">
            <v>1</v>
          </cell>
          <cell r="O2653">
            <v>40391</v>
          </cell>
          <cell r="P2653">
            <v>1</v>
          </cell>
          <cell r="Q2653" t="str">
            <v>EOG Resources, Inc.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 t="b">
            <v>0</v>
          </cell>
          <cell r="Z2653">
            <v>0</v>
          </cell>
          <cell r="AA2653">
            <v>1</v>
          </cell>
          <cell r="AB2653" t="str">
            <v>|</v>
          </cell>
        </row>
        <row r="2654">
          <cell r="B2654">
            <v>8089</v>
          </cell>
          <cell r="D2654" t="str">
            <v>CHAPITA 1075-25</v>
          </cell>
          <cell r="E2654" t="str">
            <v>S</v>
          </cell>
          <cell r="F2654">
            <v>1000</v>
          </cell>
          <cell r="G2654" t="str">
            <v>RWP - Plant</v>
          </cell>
          <cell r="H2654">
            <v>1000</v>
          </cell>
          <cell r="I2654" t="str">
            <v>RWP - Plant</v>
          </cell>
          <cell r="J2654" t="str">
            <v>2091</v>
          </cell>
          <cell r="K2654">
            <v>1</v>
          </cell>
          <cell r="L2654">
            <v>39845</v>
          </cell>
          <cell r="M2654">
            <v>8</v>
          </cell>
          <cell r="N2654">
            <v>0</v>
          </cell>
          <cell r="O2654">
            <v>40391</v>
          </cell>
          <cell r="P2654">
            <v>2</v>
          </cell>
          <cell r="Q2654" t="str">
            <v>Kerr McGee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 t="b">
            <v>0</v>
          </cell>
          <cell r="Z2654">
            <v>0</v>
          </cell>
          <cell r="AA2654">
            <v>99</v>
          </cell>
          <cell r="AB2654" t="str">
            <v>|</v>
          </cell>
        </row>
        <row r="2655">
          <cell r="B2655">
            <v>8090</v>
          </cell>
          <cell r="D2655" t="str">
            <v>CHAPITA 1271-15</v>
          </cell>
          <cell r="E2655" t="str">
            <v>S</v>
          </cell>
          <cell r="F2655">
            <v>1000</v>
          </cell>
          <cell r="G2655" t="str">
            <v>RWP - Plant</v>
          </cell>
          <cell r="H2655">
            <v>1000</v>
          </cell>
          <cell r="I2655" t="str">
            <v>RWP - Plant</v>
          </cell>
          <cell r="J2655" t="str">
            <v>2092</v>
          </cell>
          <cell r="K2655">
            <v>1</v>
          </cell>
          <cell r="L2655">
            <v>39845</v>
          </cell>
          <cell r="M2655">
            <v>1</v>
          </cell>
          <cell r="N2655">
            <v>1</v>
          </cell>
          <cell r="O2655">
            <v>40391</v>
          </cell>
          <cell r="P2655">
            <v>1</v>
          </cell>
          <cell r="Q2655" t="str">
            <v>EOG Resources, Inc.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 t="b">
            <v>0</v>
          </cell>
          <cell r="Z2655">
            <v>0</v>
          </cell>
          <cell r="AA2655">
            <v>1</v>
          </cell>
          <cell r="AB2655" t="str">
            <v>|</v>
          </cell>
        </row>
        <row r="2656">
          <cell r="B2656">
            <v>8093</v>
          </cell>
          <cell r="D2656" t="str">
            <v>CHAPITA 1357-24</v>
          </cell>
          <cell r="E2656" t="str">
            <v>S</v>
          </cell>
          <cell r="F2656">
            <v>1000</v>
          </cell>
          <cell r="G2656" t="str">
            <v>RWP - Plant</v>
          </cell>
          <cell r="H2656">
            <v>1000</v>
          </cell>
          <cell r="I2656" t="str">
            <v>RWP - Plant</v>
          </cell>
          <cell r="J2656" t="str">
            <v>2093</v>
          </cell>
          <cell r="K2656">
            <v>1</v>
          </cell>
          <cell r="L2656">
            <v>39845</v>
          </cell>
          <cell r="M2656">
            <v>1</v>
          </cell>
          <cell r="N2656">
            <v>1</v>
          </cell>
          <cell r="O2656">
            <v>40391</v>
          </cell>
          <cell r="P2656">
            <v>1</v>
          </cell>
          <cell r="Q2656" t="str">
            <v>EOG Resources, Inc.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 t="b">
            <v>0</v>
          </cell>
          <cell r="Z2656">
            <v>0</v>
          </cell>
          <cell r="AA2656">
            <v>1</v>
          </cell>
          <cell r="AB2656" t="str">
            <v>|</v>
          </cell>
        </row>
        <row r="2657">
          <cell r="B2657">
            <v>8093</v>
          </cell>
          <cell r="D2657" t="str">
            <v>CHAPITA 1357-24</v>
          </cell>
          <cell r="E2657" t="str">
            <v>S</v>
          </cell>
          <cell r="F2657">
            <v>1000</v>
          </cell>
          <cell r="G2657" t="str">
            <v>RWP - Plant</v>
          </cell>
          <cell r="H2657">
            <v>1000</v>
          </cell>
          <cell r="I2657" t="str">
            <v>RWP - Plant</v>
          </cell>
          <cell r="J2657" t="str">
            <v>2093</v>
          </cell>
          <cell r="K2657">
            <v>1</v>
          </cell>
          <cell r="L2657">
            <v>39845</v>
          </cell>
          <cell r="M2657">
            <v>8</v>
          </cell>
          <cell r="N2657">
            <v>0</v>
          </cell>
          <cell r="O2657">
            <v>40391</v>
          </cell>
          <cell r="P2657">
            <v>2</v>
          </cell>
          <cell r="Q2657" t="str">
            <v>Kerr McGee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 t="b">
            <v>0</v>
          </cell>
          <cell r="Z2657">
            <v>0</v>
          </cell>
          <cell r="AA2657">
            <v>99</v>
          </cell>
          <cell r="AB2657" t="str">
            <v>|</v>
          </cell>
        </row>
        <row r="2658">
          <cell r="B2658">
            <v>8094</v>
          </cell>
          <cell r="D2658" t="str">
            <v>CHAPITA 1350-27</v>
          </cell>
          <cell r="E2658" t="str">
            <v>S</v>
          </cell>
          <cell r="F2658">
            <v>1000</v>
          </cell>
          <cell r="G2658" t="str">
            <v>RWP - Plant</v>
          </cell>
          <cell r="H2658">
            <v>1000</v>
          </cell>
          <cell r="I2658" t="str">
            <v>RWP - Plant</v>
          </cell>
          <cell r="J2658" t="str">
            <v>2094</v>
          </cell>
          <cell r="K2658">
            <v>1</v>
          </cell>
          <cell r="L2658">
            <v>39845</v>
          </cell>
          <cell r="M2658">
            <v>1</v>
          </cell>
          <cell r="N2658">
            <v>1</v>
          </cell>
          <cell r="O2658">
            <v>40391</v>
          </cell>
          <cell r="P2658">
            <v>1</v>
          </cell>
          <cell r="Q2658" t="str">
            <v>EOG Resources, Inc.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 t="b">
            <v>0</v>
          </cell>
          <cell r="Z2658">
            <v>0</v>
          </cell>
          <cell r="AA2658">
            <v>1</v>
          </cell>
          <cell r="AB2658" t="str">
            <v>|</v>
          </cell>
        </row>
        <row r="2659">
          <cell r="B2659">
            <v>8094</v>
          </cell>
          <cell r="D2659" t="str">
            <v>CHAPITA 1350-27</v>
          </cell>
          <cell r="E2659" t="str">
            <v>S</v>
          </cell>
          <cell r="F2659">
            <v>1000</v>
          </cell>
          <cell r="G2659" t="str">
            <v>RWP - Plant</v>
          </cell>
          <cell r="H2659">
            <v>1000</v>
          </cell>
          <cell r="I2659" t="str">
            <v>RWP - Plant</v>
          </cell>
          <cell r="J2659" t="str">
            <v>2094</v>
          </cell>
          <cell r="K2659">
            <v>1</v>
          </cell>
          <cell r="L2659">
            <v>39845</v>
          </cell>
          <cell r="M2659">
            <v>8</v>
          </cell>
          <cell r="N2659">
            <v>0</v>
          </cell>
          <cell r="O2659">
            <v>40391</v>
          </cell>
          <cell r="P2659">
            <v>2</v>
          </cell>
          <cell r="Q2659" t="str">
            <v>Kerr McGee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 t="b">
            <v>0</v>
          </cell>
          <cell r="Z2659">
            <v>0</v>
          </cell>
          <cell r="AA2659">
            <v>99</v>
          </cell>
          <cell r="AB2659" t="str">
            <v>|</v>
          </cell>
        </row>
        <row r="2660">
          <cell r="B2660">
            <v>8095</v>
          </cell>
          <cell r="D2660" t="str">
            <v>CHAPITA 1353-23</v>
          </cell>
          <cell r="E2660" t="str">
            <v>S</v>
          </cell>
          <cell r="F2660">
            <v>1000</v>
          </cell>
          <cell r="G2660" t="str">
            <v>RWP - Plant</v>
          </cell>
          <cell r="H2660">
            <v>1000</v>
          </cell>
          <cell r="I2660" t="str">
            <v>RWP - Plant</v>
          </cell>
          <cell r="J2660" t="str">
            <v>2095</v>
          </cell>
          <cell r="K2660">
            <v>1</v>
          </cell>
          <cell r="L2660">
            <v>39845</v>
          </cell>
          <cell r="M2660">
            <v>1</v>
          </cell>
          <cell r="N2660">
            <v>1</v>
          </cell>
          <cell r="O2660">
            <v>40391</v>
          </cell>
          <cell r="P2660">
            <v>1</v>
          </cell>
          <cell r="Q2660" t="str">
            <v>EOG Resources, Inc.</v>
          </cell>
          <cell r="R2660">
            <v>0</v>
          </cell>
          <cell r="S2660">
            <v>0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  <cell r="X2660">
            <v>0</v>
          </cell>
          <cell r="Y2660" t="b">
            <v>0</v>
          </cell>
          <cell r="Z2660">
            <v>0</v>
          </cell>
          <cell r="AA2660">
            <v>1</v>
          </cell>
          <cell r="AB2660" t="str">
            <v>|</v>
          </cell>
        </row>
        <row r="2661">
          <cell r="B2661">
            <v>8095</v>
          </cell>
          <cell r="D2661" t="str">
            <v>CHAPITA 1353-23</v>
          </cell>
          <cell r="E2661" t="str">
            <v>S</v>
          </cell>
          <cell r="F2661">
            <v>1000</v>
          </cell>
          <cell r="G2661" t="str">
            <v>RWP - Plant</v>
          </cell>
          <cell r="H2661">
            <v>1000</v>
          </cell>
          <cell r="I2661" t="str">
            <v>RWP - Plant</v>
          </cell>
          <cell r="J2661" t="str">
            <v>2095</v>
          </cell>
          <cell r="K2661">
            <v>1</v>
          </cell>
          <cell r="L2661">
            <v>39845</v>
          </cell>
          <cell r="M2661">
            <v>8</v>
          </cell>
          <cell r="N2661">
            <v>0</v>
          </cell>
          <cell r="O2661">
            <v>40391</v>
          </cell>
          <cell r="P2661">
            <v>2</v>
          </cell>
          <cell r="Q2661" t="str">
            <v>Kerr McGee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 t="b">
            <v>0</v>
          </cell>
          <cell r="Z2661">
            <v>0</v>
          </cell>
          <cell r="AA2661">
            <v>99</v>
          </cell>
          <cell r="AB2661" t="str">
            <v>|</v>
          </cell>
        </row>
        <row r="2662">
          <cell r="B2662">
            <v>8096</v>
          </cell>
          <cell r="D2662" t="str">
            <v>CHAPITA 759-25</v>
          </cell>
          <cell r="E2662" t="str">
            <v>S</v>
          </cell>
          <cell r="F2662">
            <v>1000</v>
          </cell>
          <cell r="G2662" t="str">
            <v>RWP - Plant</v>
          </cell>
          <cell r="H2662">
            <v>1000</v>
          </cell>
          <cell r="I2662" t="str">
            <v>RWP - Plant</v>
          </cell>
          <cell r="J2662" t="str">
            <v>2097</v>
          </cell>
          <cell r="K2662">
            <v>1</v>
          </cell>
          <cell r="L2662">
            <v>39845</v>
          </cell>
          <cell r="M2662">
            <v>1</v>
          </cell>
          <cell r="N2662">
            <v>1</v>
          </cell>
          <cell r="O2662">
            <v>40391</v>
          </cell>
          <cell r="P2662">
            <v>1</v>
          </cell>
          <cell r="Q2662" t="str">
            <v>EOG Resources, Inc.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 t="b">
            <v>0</v>
          </cell>
          <cell r="Z2662">
            <v>0</v>
          </cell>
          <cell r="AA2662">
            <v>1</v>
          </cell>
          <cell r="AB2662" t="str">
            <v>|</v>
          </cell>
        </row>
        <row r="2663">
          <cell r="B2663">
            <v>8097</v>
          </cell>
          <cell r="D2663" t="str">
            <v>CHAPITA 760-25</v>
          </cell>
          <cell r="E2663" t="str">
            <v>S</v>
          </cell>
          <cell r="F2663">
            <v>1000</v>
          </cell>
          <cell r="G2663" t="str">
            <v>RWP - Plant</v>
          </cell>
          <cell r="H2663">
            <v>1000</v>
          </cell>
          <cell r="I2663" t="str">
            <v>RWP - Plant</v>
          </cell>
          <cell r="J2663" t="str">
            <v>2096</v>
          </cell>
          <cell r="K2663">
            <v>1</v>
          </cell>
          <cell r="L2663">
            <v>39845</v>
          </cell>
          <cell r="M2663">
            <v>1</v>
          </cell>
          <cell r="N2663">
            <v>1</v>
          </cell>
          <cell r="O2663">
            <v>40391</v>
          </cell>
          <cell r="P2663">
            <v>1</v>
          </cell>
          <cell r="Q2663" t="str">
            <v>EOG Resources, Inc.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 t="b">
            <v>0</v>
          </cell>
          <cell r="Z2663">
            <v>0</v>
          </cell>
          <cell r="AA2663">
            <v>1</v>
          </cell>
          <cell r="AB2663" t="str">
            <v>|</v>
          </cell>
        </row>
        <row r="2664">
          <cell r="B2664">
            <v>8101</v>
          </cell>
          <cell r="D2664" t="str">
            <v>CHAPITA 1347-27</v>
          </cell>
          <cell r="E2664" t="str">
            <v>S</v>
          </cell>
          <cell r="F2664">
            <v>1000</v>
          </cell>
          <cell r="G2664" t="str">
            <v>RWP - Plant</v>
          </cell>
          <cell r="H2664">
            <v>1000</v>
          </cell>
          <cell r="I2664" t="str">
            <v>RWP - Plant</v>
          </cell>
          <cell r="J2664" t="str">
            <v>2131</v>
          </cell>
          <cell r="K2664">
            <v>1</v>
          </cell>
          <cell r="L2664">
            <v>39845</v>
          </cell>
          <cell r="M2664">
            <v>1</v>
          </cell>
          <cell r="N2664">
            <v>1</v>
          </cell>
          <cell r="O2664">
            <v>40391</v>
          </cell>
          <cell r="P2664">
            <v>1</v>
          </cell>
          <cell r="Q2664" t="str">
            <v>EOG Resources, Inc.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 t="b">
            <v>0</v>
          </cell>
          <cell r="Z2664">
            <v>0</v>
          </cell>
          <cell r="AA2664">
            <v>1</v>
          </cell>
          <cell r="AB2664" t="str">
            <v>|</v>
          </cell>
        </row>
        <row r="2665">
          <cell r="B2665">
            <v>8101</v>
          </cell>
          <cell r="D2665" t="str">
            <v>CHAPITA 1347-27</v>
          </cell>
          <cell r="E2665" t="str">
            <v>S</v>
          </cell>
          <cell r="F2665">
            <v>1000</v>
          </cell>
          <cell r="G2665" t="str">
            <v>RWP - Plant</v>
          </cell>
          <cell r="H2665">
            <v>1000</v>
          </cell>
          <cell r="I2665" t="str">
            <v>RWP - Plant</v>
          </cell>
          <cell r="J2665" t="str">
            <v>2131</v>
          </cell>
          <cell r="K2665">
            <v>1</v>
          </cell>
          <cell r="L2665">
            <v>39845</v>
          </cell>
          <cell r="M2665">
            <v>8</v>
          </cell>
          <cell r="N2665">
            <v>0</v>
          </cell>
          <cell r="O2665">
            <v>40391</v>
          </cell>
          <cell r="P2665">
            <v>2</v>
          </cell>
          <cell r="Q2665" t="str">
            <v>Kerr McGee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 t="b">
            <v>0</v>
          </cell>
          <cell r="Z2665">
            <v>0</v>
          </cell>
          <cell r="AA2665">
            <v>99</v>
          </cell>
          <cell r="AB2665" t="str">
            <v>|</v>
          </cell>
        </row>
        <row r="2666">
          <cell r="B2666">
            <v>8102</v>
          </cell>
          <cell r="D2666" t="str">
            <v>CHAPITA 1354-23</v>
          </cell>
          <cell r="E2666" t="str">
            <v>S</v>
          </cell>
          <cell r="F2666">
            <v>1000</v>
          </cell>
          <cell r="G2666" t="str">
            <v>RWP - Plant</v>
          </cell>
          <cell r="H2666">
            <v>1000</v>
          </cell>
          <cell r="I2666" t="str">
            <v>RWP - Plant</v>
          </cell>
          <cell r="J2666" t="str">
            <v>2130</v>
          </cell>
          <cell r="K2666">
            <v>1</v>
          </cell>
          <cell r="L2666">
            <v>39845</v>
          </cell>
          <cell r="M2666">
            <v>1</v>
          </cell>
          <cell r="N2666">
            <v>1</v>
          </cell>
          <cell r="O2666">
            <v>40391</v>
          </cell>
          <cell r="P2666">
            <v>1</v>
          </cell>
          <cell r="Q2666" t="str">
            <v>EOG Resources, Inc.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 t="b">
            <v>0</v>
          </cell>
          <cell r="Z2666">
            <v>0</v>
          </cell>
          <cell r="AA2666">
            <v>1</v>
          </cell>
          <cell r="AB2666" t="str">
            <v>|</v>
          </cell>
        </row>
        <row r="2667">
          <cell r="B2667">
            <v>8102</v>
          </cell>
          <cell r="D2667" t="str">
            <v>CHAPITA 1354-23</v>
          </cell>
          <cell r="E2667" t="str">
            <v>S</v>
          </cell>
          <cell r="F2667">
            <v>1000</v>
          </cell>
          <cell r="G2667" t="str">
            <v>RWP - Plant</v>
          </cell>
          <cell r="H2667">
            <v>1000</v>
          </cell>
          <cell r="I2667" t="str">
            <v>RWP - Plant</v>
          </cell>
          <cell r="J2667" t="str">
            <v>2130</v>
          </cell>
          <cell r="K2667">
            <v>1</v>
          </cell>
          <cell r="L2667">
            <v>39845</v>
          </cell>
          <cell r="M2667">
            <v>8</v>
          </cell>
          <cell r="N2667">
            <v>0</v>
          </cell>
          <cell r="O2667">
            <v>40391</v>
          </cell>
          <cell r="P2667">
            <v>2</v>
          </cell>
          <cell r="Q2667" t="str">
            <v>Kerr McGee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 t="b">
            <v>0</v>
          </cell>
          <cell r="Z2667">
            <v>0</v>
          </cell>
          <cell r="AA2667">
            <v>99</v>
          </cell>
          <cell r="AB2667" t="str">
            <v>|</v>
          </cell>
        </row>
        <row r="2668">
          <cell r="B2668">
            <v>8103</v>
          </cell>
          <cell r="D2668" t="str">
            <v>CHAPITA 734-33</v>
          </cell>
          <cell r="E2668" t="str">
            <v>S</v>
          </cell>
          <cell r="F2668">
            <v>1000</v>
          </cell>
          <cell r="G2668" t="str">
            <v>RWP - Plant</v>
          </cell>
          <cell r="H2668">
            <v>1000</v>
          </cell>
          <cell r="I2668" t="str">
            <v>RWP - Plant</v>
          </cell>
          <cell r="J2668" t="str">
            <v>2129</v>
          </cell>
          <cell r="K2668">
            <v>1</v>
          </cell>
          <cell r="L2668">
            <v>39845</v>
          </cell>
          <cell r="M2668">
            <v>1</v>
          </cell>
          <cell r="N2668">
            <v>1</v>
          </cell>
          <cell r="O2668">
            <v>40391</v>
          </cell>
          <cell r="P2668">
            <v>1</v>
          </cell>
          <cell r="Q2668" t="str">
            <v>EOG Resources, Inc.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 t="b">
            <v>0</v>
          </cell>
          <cell r="Z2668">
            <v>0</v>
          </cell>
          <cell r="AA2668">
            <v>1</v>
          </cell>
          <cell r="AB2668" t="str">
            <v>|</v>
          </cell>
        </row>
        <row r="2669">
          <cell r="B2669">
            <v>8104</v>
          </cell>
          <cell r="D2669" t="str">
            <v>CHAPITA 733-33</v>
          </cell>
          <cell r="E2669" t="str">
            <v>S</v>
          </cell>
          <cell r="F2669">
            <v>1000</v>
          </cell>
          <cell r="G2669" t="str">
            <v>RWP - Plant</v>
          </cell>
          <cell r="H2669">
            <v>1000</v>
          </cell>
          <cell r="I2669" t="str">
            <v>RWP - Plant</v>
          </cell>
          <cell r="J2669" t="str">
            <v>2128</v>
          </cell>
          <cell r="K2669">
            <v>1</v>
          </cell>
          <cell r="L2669">
            <v>39845</v>
          </cell>
          <cell r="M2669">
            <v>1</v>
          </cell>
          <cell r="N2669">
            <v>1</v>
          </cell>
          <cell r="O2669">
            <v>40391</v>
          </cell>
          <cell r="P2669">
            <v>1</v>
          </cell>
          <cell r="Q2669" t="str">
            <v>EOG Resources, Inc.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 t="b">
            <v>0</v>
          </cell>
          <cell r="Z2669">
            <v>0</v>
          </cell>
          <cell r="AA2669">
            <v>1</v>
          </cell>
          <cell r="AB2669" t="str">
            <v>|</v>
          </cell>
        </row>
        <row r="2670">
          <cell r="B2670">
            <v>8105</v>
          </cell>
          <cell r="D2670" t="str">
            <v>CHAPITA 735-33</v>
          </cell>
          <cell r="E2670" t="str">
            <v>S</v>
          </cell>
          <cell r="F2670">
            <v>1000</v>
          </cell>
          <cell r="G2670" t="str">
            <v>RWP - Plant</v>
          </cell>
          <cell r="H2670">
            <v>1000</v>
          </cell>
          <cell r="I2670" t="str">
            <v>RWP - Plant</v>
          </cell>
          <cell r="J2670" t="str">
            <v>2132</v>
          </cell>
          <cell r="K2670">
            <v>1</v>
          </cell>
          <cell r="L2670">
            <v>39873</v>
          </cell>
          <cell r="M2670">
            <v>1</v>
          </cell>
          <cell r="N2670">
            <v>1</v>
          </cell>
          <cell r="O2670">
            <v>40391</v>
          </cell>
          <cell r="P2670">
            <v>1</v>
          </cell>
          <cell r="Q2670" t="str">
            <v>EOG Resources, Inc.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 t="b">
            <v>0</v>
          </cell>
          <cell r="Z2670">
            <v>0</v>
          </cell>
          <cell r="AA2670">
            <v>1</v>
          </cell>
          <cell r="AB2670" t="str">
            <v>|</v>
          </cell>
        </row>
        <row r="2671">
          <cell r="B2671">
            <v>8105</v>
          </cell>
          <cell r="D2671" t="str">
            <v>CHAPITA 735-33</v>
          </cell>
          <cell r="E2671" t="str">
            <v>S</v>
          </cell>
          <cell r="F2671">
            <v>1000</v>
          </cell>
          <cell r="G2671" t="str">
            <v>RWP - Plant</v>
          </cell>
          <cell r="H2671">
            <v>1000</v>
          </cell>
          <cell r="I2671" t="str">
            <v>RWP - Plant</v>
          </cell>
          <cell r="J2671" t="str">
            <v>2132</v>
          </cell>
          <cell r="K2671">
            <v>1</v>
          </cell>
          <cell r="L2671">
            <v>39873</v>
          </cell>
          <cell r="M2671">
            <v>8</v>
          </cell>
          <cell r="N2671">
            <v>0</v>
          </cell>
          <cell r="O2671">
            <v>40391</v>
          </cell>
          <cell r="P2671">
            <v>2</v>
          </cell>
          <cell r="Q2671" t="str">
            <v>Kerr McGee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 t="b">
            <v>0</v>
          </cell>
          <cell r="Z2671">
            <v>0</v>
          </cell>
          <cell r="AA2671">
            <v>1</v>
          </cell>
          <cell r="AB2671" t="str">
            <v>|</v>
          </cell>
        </row>
        <row r="2672">
          <cell r="B2672">
            <v>8106</v>
          </cell>
          <cell r="D2672" t="str">
            <v>CHAPITA 1344-22</v>
          </cell>
          <cell r="E2672" t="str">
            <v>S</v>
          </cell>
          <cell r="F2672">
            <v>1000</v>
          </cell>
          <cell r="G2672" t="str">
            <v>RWP - Plant</v>
          </cell>
          <cell r="H2672">
            <v>1000</v>
          </cell>
          <cell r="I2672" t="str">
            <v>RWP - Plant</v>
          </cell>
          <cell r="J2672" t="str">
            <v>2133</v>
          </cell>
          <cell r="K2672">
            <v>1</v>
          </cell>
          <cell r="L2672">
            <v>39873</v>
          </cell>
          <cell r="M2672">
            <v>1</v>
          </cell>
          <cell r="N2672">
            <v>1</v>
          </cell>
          <cell r="O2672">
            <v>40391</v>
          </cell>
          <cell r="P2672">
            <v>1</v>
          </cell>
          <cell r="Q2672" t="str">
            <v>EOG Resources, Inc.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 t="b">
            <v>0</v>
          </cell>
          <cell r="Z2672">
            <v>0</v>
          </cell>
          <cell r="AA2672">
            <v>1</v>
          </cell>
          <cell r="AB2672" t="str">
            <v>|</v>
          </cell>
        </row>
        <row r="2673">
          <cell r="B2673">
            <v>8106</v>
          </cell>
          <cell r="D2673" t="str">
            <v>CHAPITA 1344-22</v>
          </cell>
          <cell r="E2673" t="str">
            <v>S</v>
          </cell>
          <cell r="F2673">
            <v>1000</v>
          </cell>
          <cell r="G2673" t="str">
            <v>RWP - Plant</v>
          </cell>
          <cell r="H2673">
            <v>1000</v>
          </cell>
          <cell r="I2673" t="str">
            <v>RWP - Plant</v>
          </cell>
          <cell r="J2673" t="str">
            <v>2133</v>
          </cell>
          <cell r="K2673">
            <v>1</v>
          </cell>
          <cell r="L2673">
            <v>39873</v>
          </cell>
          <cell r="M2673">
            <v>8</v>
          </cell>
          <cell r="N2673">
            <v>0</v>
          </cell>
          <cell r="O2673">
            <v>40391</v>
          </cell>
          <cell r="P2673">
            <v>2</v>
          </cell>
          <cell r="Q2673" t="str">
            <v>Kerr McGee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 t="b">
            <v>0</v>
          </cell>
          <cell r="Z2673">
            <v>0</v>
          </cell>
          <cell r="AA2673">
            <v>99</v>
          </cell>
          <cell r="AB2673" t="str">
            <v>|</v>
          </cell>
        </row>
        <row r="2674">
          <cell r="B2674">
            <v>8107</v>
          </cell>
          <cell r="D2674" t="str">
            <v>CHAPITA 1276-22</v>
          </cell>
          <cell r="E2674" t="str">
            <v>S</v>
          </cell>
          <cell r="F2674">
            <v>1000</v>
          </cell>
          <cell r="G2674" t="str">
            <v>RWP - Plant</v>
          </cell>
          <cell r="H2674">
            <v>1000</v>
          </cell>
          <cell r="I2674" t="str">
            <v>RWP - Plant</v>
          </cell>
          <cell r="J2674" t="str">
            <v>2134</v>
          </cell>
          <cell r="K2674">
            <v>1</v>
          </cell>
          <cell r="L2674">
            <v>39873</v>
          </cell>
          <cell r="M2674">
            <v>1</v>
          </cell>
          <cell r="N2674">
            <v>1</v>
          </cell>
          <cell r="O2674">
            <v>40391</v>
          </cell>
          <cell r="P2674">
            <v>1</v>
          </cell>
          <cell r="Q2674" t="str">
            <v>EOG Resources, Inc.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 t="b">
            <v>0</v>
          </cell>
          <cell r="Z2674">
            <v>0</v>
          </cell>
          <cell r="AA2674">
            <v>1</v>
          </cell>
          <cell r="AB2674" t="str">
            <v>|</v>
          </cell>
        </row>
        <row r="2675">
          <cell r="B2675">
            <v>8107</v>
          </cell>
          <cell r="D2675" t="str">
            <v>CHAPITA 1276-22</v>
          </cell>
          <cell r="E2675" t="str">
            <v>S</v>
          </cell>
          <cell r="F2675">
            <v>1000</v>
          </cell>
          <cell r="G2675" t="str">
            <v>RWP - Plant</v>
          </cell>
          <cell r="H2675">
            <v>1000</v>
          </cell>
          <cell r="I2675" t="str">
            <v>RWP - Plant</v>
          </cell>
          <cell r="J2675" t="str">
            <v>2134</v>
          </cell>
          <cell r="K2675">
            <v>1</v>
          </cell>
          <cell r="L2675">
            <v>39873</v>
          </cell>
          <cell r="M2675">
            <v>8</v>
          </cell>
          <cell r="N2675">
            <v>0</v>
          </cell>
          <cell r="O2675">
            <v>40391</v>
          </cell>
          <cell r="P2675">
            <v>2</v>
          </cell>
          <cell r="Q2675" t="str">
            <v>Kerr McGee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 t="b">
            <v>0</v>
          </cell>
          <cell r="Z2675">
            <v>0</v>
          </cell>
          <cell r="AA2675">
            <v>99</v>
          </cell>
          <cell r="AB2675" t="str">
            <v>|</v>
          </cell>
        </row>
        <row r="2676">
          <cell r="B2676">
            <v>8108</v>
          </cell>
          <cell r="D2676" t="str">
            <v>CHAPITA 725-28</v>
          </cell>
          <cell r="E2676" t="str">
            <v>S</v>
          </cell>
          <cell r="F2676">
            <v>1000</v>
          </cell>
          <cell r="G2676" t="str">
            <v>RWP - Plant</v>
          </cell>
          <cell r="H2676">
            <v>1000</v>
          </cell>
          <cell r="I2676" t="str">
            <v>RWP - Plant</v>
          </cell>
          <cell r="J2676" t="str">
            <v>2135</v>
          </cell>
          <cell r="K2676">
            <v>1</v>
          </cell>
          <cell r="L2676">
            <v>39873</v>
          </cell>
          <cell r="M2676">
            <v>1</v>
          </cell>
          <cell r="N2676">
            <v>1</v>
          </cell>
          <cell r="O2676">
            <v>40391</v>
          </cell>
          <cell r="P2676">
            <v>1</v>
          </cell>
          <cell r="Q2676" t="str">
            <v>EOG Resources, Inc.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 t="b">
            <v>0</v>
          </cell>
          <cell r="Z2676">
            <v>0</v>
          </cell>
          <cell r="AA2676">
            <v>1</v>
          </cell>
          <cell r="AB2676" t="str">
            <v>|</v>
          </cell>
        </row>
        <row r="2677">
          <cell r="B2677">
            <v>8109</v>
          </cell>
          <cell r="D2677" t="str">
            <v>CHAPITA 723-28</v>
          </cell>
          <cell r="E2677" t="str">
            <v>S</v>
          </cell>
          <cell r="F2677">
            <v>1000</v>
          </cell>
          <cell r="G2677" t="str">
            <v>RWP - Plant</v>
          </cell>
          <cell r="H2677">
            <v>1000</v>
          </cell>
          <cell r="I2677" t="str">
            <v>RWP - Plant</v>
          </cell>
          <cell r="J2677" t="str">
            <v>2136</v>
          </cell>
          <cell r="K2677">
            <v>1</v>
          </cell>
          <cell r="L2677">
            <v>39873</v>
          </cell>
          <cell r="M2677">
            <v>1</v>
          </cell>
          <cell r="N2677">
            <v>1</v>
          </cell>
          <cell r="O2677">
            <v>40391</v>
          </cell>
          <cell r="P2677">
            <v>1</v>
          </cell>
          <cell r="Q2677" t="str">
            <v>EOG Resources, Inc.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 t="b">
            <v>0</v>
          </cell>
          <cell r="Z2677">
            <v>0</v>
          </cell>
          <cell r="AA2677">
            <v>1</v>
          </cell>
          <cell r="AB2677" t="str">
            <v>|</v>
          </cell>
        </row>
        <row r="2678">
          <cell r="B2678">
            <v>8114</v>
          </cell>
          <cell r="D2678" t="str">
            <v>CHAPITA 728-29</v>
          </cell>
          <cell r="E2678" t="str">
            <v>S</v>
          </cell>
          <cell r="F2678">
            <v>1000</v>
          </cell>
          <cell r="G2678" t="str">
            <v>RWP - Plant</v>
          </cell>
          <cell r="H2678">
            <v>1000</v>
          </cell>
          <cell r="I2678" t="str">
            <v>RWP - Plant</v>
          </cell>
          <cell r="J2678" t="str">
            <v>2137</v>
          </cell>
          <cell r="K2678">
            <v>1</v>
          </cell>
          <cell r="L2678">
            <v>39873</v>
          </cell>
          <cell r="M2678">
            <v>1</v>
          </cell>
          <cell r="N2678">
            <v>1</v>
          </cell>
          <cell r="O2678">
            <v>40391</v>
          </cell>
          <cell r="P2678">
            <v>1</v>
          </cell>
          <cell r="Q2678" t="str">
            <v>EOG Resources, Inc.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 t="b">
            <v>0</v>
          </cell>
          <cell r="Z2678">
            <v>0</v>
          </cell>
          <cell r="AA2678">
            <v>1</v>
          </cell>
          <cell r="AB2678" t="str">
            <v>|</v>
          </cell>
        </row>
        <row r="2679">
          <cell r="B2679">
            <v>8115</v>
          </cell>
          <cell r="D2679" t="str">
            <v>CHAPITA 1287-23</v>
          </cell>
          <cell r="E2679" t="str">
            <v>S</v>
          </cell>
          <cell r="F2679">
            <v>1000</v>
          </cell>
          <cell r="G2679" t="str">
            <v>RWP - Plant</v>
          </cell>
          <cell r="H2679">
            <v>1000</v>
          </cell>
          <cell r="I2679" t="str">
            <v>RWP - Plant</v>
          </cell>
          <cell r="J2679" t="str">
            <v>2138</v>
          </cell>
          <cell r="K2679">
            <v>1</v>
          </cell>
          <cell r="L2679">
            <v>39873</v>
          </cell>
          <cell r="M2679">
            <v>1</v>
          </cell>
          <cell r="N2679">
            <v>1</v>
          </cell>
          <cell r="O2679">
            <v>40391</v>
          </cell>
          <cell r="P2679">
            <v>1</v>
          </cell>
          <cell r="Q2679" t="str">
            <v>EOG Resources, Inc.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 t="b">
            <v>0</v>
          </cell>
          <cell r="Z2679">
            <v>0</v>
          </cell>
          <cell r="AA2679">
            <v>1</v>
          </cell>
          <cell r="AB2679" t="str">
            <v>|</v>
          </cell>
        </row>
        <row r="2680">
          <cell r="B2680">
            <v>8116</v>
          </cell>
          <cell r="D2680" t="str">
            <v>CHAPITA 1345-22</v>
          </cell>
          <cell r="E2680" t="str">
            <v>S</v>
          </cell>
          <cell r="F2680">
            <v>1000</v>
          </cell>
          <cell r="G2680" t="str">
            <v>RWP - Plant</v>
          </cell>
          <cell r="H2680">
            <v>1000</v>
          </cell>
          <cell r="I2680" t="str">
            <v>RWP - Plant</v>
          </cell>
          <cell r="J2680" t="str">
            <v>2139</v>
          </cell>
          <cell r="K2680">
            <v>1</v>
          </cell>
          <cell r="L2680">
            <v>39873</v>
          </cell>
          <cell r="M2680">
            <v>1</v>
          </cell>
          <cell r="N2680">
            <v>1</v>
          </cell>
          <cell r="O2680">
            <v>40391</v>
          </cell>
          <cell r="P2680">
            <v>1</v>
          </cell>
          <cell r="Q2680" t="str">
            <v>EOG Resources, Inc.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 t="b">
            <v>0</v>
          </cell>
          <cell r="Z2680">
            <v>0</v>
          </cell>
          <cell r="AA2680">
            <v>1</v>
          </cell>
          <cell r="AB2680" t="str">
            <v>|</v>
          </cell>
        </row>
        <row r="2681">
          <cell r="B2681">
            <v>8116</v>
          </cell>
          <cell r="D2681" t="str">
            <v>CHAPITA 1345-22</v>
          </cell>
          <cell r="E2681" t="str">
            <v>S</v>
          </cell>
          <cell r="F2681">
            <v>1000</v>
          </cell>
          <cell r="G2681" t="str">
            <v>RWP - Plant</v>
          </cell>
          <cell r="H2681">
            <v>1000</v>
          </cell>
          <cell r="I2681" t="str">
            <v>RWP - Plant</v>
          </cell>
          <cell r="J2681" t="str">
            <v>2139</v>
          </cell>
          <cell r="K2681">
            <v>1</v>
          </cell>
          <cell r="L2681">
            <v>39873</v>
          </cell>
          <cell r="M2681">
            <v>8</v>
          </cell>
          <cell r="N2681">
            <v>0</v>
          </cell>
          <cell r="O2681">
            <v>40391</v>
          </cell>
          <cell r="P2681">
            <v>2</v>
          </cell>
          <cell r="Q2681" t="str">
            <v>Kerr McGee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 t="b">
            <v>0</v>
          </cell>
          <cell r="Z2681">
            <v>0</v>
          </cell>
          <cell r="AA2681">
            <v>99</v>
          </cell>
          <cell r="AB2681" t="str">
            <v>|</v>
          </cell>
        </row>
        <row r="2682">
          <cell r="B2682">
            <v>8117</v>
          </cell>
          <cell r="D2682" t="str">
            <v>CHAPITA 1227-6H (RUN A)</v>
          </cell>
          <cell r="E2682" t="str">
            <v>S</v>
          </cell>
          <cell r="F2682">
            <v>1000</v>
          </cell>
          <cell r="G2682" t="str">
            <v>RWP - Plant</v>
          </cell>
          <cell r="H2682">
            <v>1000</v>
          </cell>
          <cell r="I2682" t="str">
            <v>RWP - Plant</v>
          </cell>
          <cell r="J2682" t="str">
            <v>2140</v>
          </cell>
          <cell r="K2682">
            <v>1</v>
          </cell>
          <cell r="L2682">
            <v>39873</v>
          </cell>
          <cell r="M2682">
            <v>1</v>
          </cell>
          <cell r="N2682">
            <v>1</v>
          </cell>
          <cell r="O2682">
            <v>40391</v>
          </cell>
          <cell r="P2682">
            <v>1</v>
          </cell>
          <cell r="Q2682" t="str">
            <v>EOG Resources, Inc.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 t="b">
            <v>0</v>
          </cell>
          <cell r="Z2682">
            <v>0</v>
          </cell>
          <cell r="AA2682">
            <v>1</v>
          </cell>
          <cell r="AB2682" t="str">
            <v>|</v>
          </cell>
        </row>
        <row r="2683">
          <cell r="B2683">
            <v>8119</v>
          </cell>
          <cell r="D2683" t="str">
            <v>CHAPITA 1227-6H (RUN B)</v>
          </cell>
          <cell r="E2683" t="str">
            <v>S</v>
          </cell>
          <cell r="F2683">
            <v>1000</v>
          </cell>
          <cell r="G2683" t="str">
            <v>RWP - Plant</v>
          </cell>
          <cell r="H2683">
            <v>1000</v>
          </cell>
          <cell r="I2683" t="str">
            <v>RWP - Plant</v>
          </cell>
          <cell r="J2683" t="str">
            <v>2144</v>
          </cell>
          <cell r="K2683">
            <v>1</v>
          </cell>
          <cell r="L2683">
            <v>39873</v>
          </cell>
          <cell r="M2683">
            <v>1</v>
          </cell>
          <cell r="N2683">
            <v>1</v>
          </cell>
          <cell r="O2683">
            <v>40391</v>
          </cell>
          <cell r="P2683">
            <v>1</v>
          </cell>
          <cell r="Q2683" t="str">
            <v>EOG Resources, Inc.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 t="b">
            <v>0</v>
          </cell>
          <cell r="Z2683">
            <v>0</v>
          </cell>
          <cell r="AA2683">
            <v>1</v>
          </cell>
          <cell r="AB2683" t="str">
            <v>|</v>
          </cell>
        </row>
        <row r="2684">
          <cell r="B2684">
            <v>8120</v>
          </cell>
          <cell r="D2684" t="str">
            <v>CHAPITA 1372-29</v>
          </cell>
          <cell r="E2684" t="str">
            <v>S</v>
          </cell>
          <cell r="F2684">
            <v>1000</v>
          </cell>
          <cell r="G2684" t="str">
            <v>RWP - Plant</v>
          </cell>
          <cell r="H2684">
            <v>1000</v>
          </cell>
          <cell r="I2684" t="str">
            <v>RWP - Plant</v>
          </cell>
          <cell r="J2684" t="str">
            <v>2141</v>
          </cell>
          <cell r="K2684">
            <v>1</v>
          </cell>
          <cell r="L2684">
            <v>39873</v>
          </cell>
          <cell r="M2684">
            <v>1</v>
          </cell>
          <cell r="N2684">
            <v>1</v>
          </cell>
          <cell r="O2684">
            <v>40391</v>
          </cell>
          <cell r="P2684">
            <v>1</v>
          </cell>
          <cell r="Q2684" t="str">
            <v>EOG Resources, Inc.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 t="b">
            <v>0</v>
          </cell>
          <cell r="Z2684">
            <v>0</v>
          </cell>
          <cell r="AA2684">
            <v>1</v>
          </cell>
          <cell r="AB2684" t="str">
            <v>|</v>
          </cell>
        </row>
        <row r="2685">
          <cell r="B2685">
            <v>8120</v>
          </cell>
          <cell r="D2685" t="str">
            <v>CHAPITA 1372-29</v>
          </cell>
          <cell r="E2685" t="str">
            <v>S</v>
          </cell>
          <cell r="F2685">
            <v>1000</v>
          </cell>
          <cell r="G2685" t="str">
            <v>RWP - Plant</v>
          </cell>
          <cell r="H2685">
            <v>1000</v>
          </cell>
          <cell r="I2685" t="str">
            <v>RWP - Plant</v>
          </cell>
          <cell r="J2685" t="str">
            <v>2141</v>
          </cell>
          <cell r="K2685">
            <v>1</v>
          </cell>
          <cell r="L2685">
            <v>39873</v>
          </cell>
          <cell r="M2685">
            <v>8</v>
          </cell>
          <cell r="N2685">
            <v>0</v>
          </cell>
          <cell r="O2685">
            <v>40391</v>
          </cell>
          <cell r="P2685">
            <v>2</v>
          </cell>
          <cell r="Q2685" t="str">
            <v>Kerr McGee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 t="b">
            <v>0</v>
          </cell>
          <cell r="Z2685">
            <v>0</v>
          </cell>
          <cell r="AA2685">
            <v>99</v>
          </cell>
          <cell r="AB2685" t="str">
            <v>|</v>
          </cell>
        </row>
        <row r="2686">
          <cell r="B2686">
            <v>8121</v>
          </cell>
          <cell r="D2686" t="str">
            <v>NORTH CHAPITA 260-6</v>
          </cell>
          <cell r="E2686" t="str">
            <v>S</v>
          </cell>
          <cell r="F2686">
            <v>1000</v>
          </cell>
          <cell r="G2686" t="str">
            <v>RWP - Plant</v>
          </cell>
          <cell r="H2686">
            <v>1000</v>
          </cell>
          <cell r="I2686" t="str">
            <v>RWP - Plant</v>
          </cell>
          <cell r="J2686" t="str">
            <v>2142</v>
          </cell>
          <cell r="K2686">
            <v>1</v>
          </cell>
          <cell r="L2686">
            <v>39873</v>
          </cell>
          <cell r="M2686">
            <v>1</v>
          </cell>
          <cell r="N2686">
            <v>1</v>
          </cell>
          <cell r="O2686">
            <v>40391</v>
          </cell>
          <cell r="P2686">
            <v>1</v>
          </cell>
          <cell r="Q2686" t="str">
            <v>EOG Resources, Inc.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 t="b">
            <v>0</v>
          </cell>
          <cell r="Z2686">
            <v>0</v>
          </cell>
          <cell r="AA2686">
            <v>1</v>
          </cell>
          <cell r="AB2686" t="str">
            <v>|</v>
          </cell>
        </row>
        <row r="2687">
          <cell r="B2687">
            <v>8122</v>
          </cell>
          <cell r="D2687" t="str">
            <v>CHAPITA 1356-26</v>
          </cell>
          <cell r="E2687" t="str">
            <v>S</v>
          </cell>
          <cell r="F2687">
            <v>1000</v>
          </cell>
          <cell r="G2687" t="str">
            <v>RWP - Plant</v>
          </cell>
          <cell r="H2687">
            <v>1000</v>
          </cell>
          <cell r="I2687" t="str">
            <v>RWP - Plant</v>
          </cell>
          <cell r="J2687" t="str">
            <v>2145</v>
          </cell>
          <cell r="K2687">
            <v>1</v>
          </cell>
          <cell r="L2687">
            <v>39904</v>
          </cell>
          <cell r="M2687">
            <v>1</v>
          </cell>
          <cell r="N2687">
            <v>1</v>
          </cell>
          <cell r="O2687">
            <v>40391</v>
          </cell>
          <cell r="P2687">
            <v>1</v>
          </cell>
          <cell r="Q2687" t="str">
            <v>EOG Resources, Inc.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 t="b">
            <v>0</v>
          </cell>
          <cell r="Z2687">
            <v>0</v>
          </cell>
          <cell r="AA2687">
            <v>1</v>
          </cell>
          <cell r="AB2687" t="str">
            <v>|</v>
          </cell>
        </row>
        <row r="2688">
          <cell r="B2688">
            <v>8122</v>
          </cell>
          <cell r="D2688" t="str">
            <v>CHAPITA 1356-26</v>
          </cell>
          <cell r="E2688" t="str">
            <v>S</v>
          </cell>
          <cell r="F2688">
            <v>1000</v>
          </cell>
          <cell r="G2688" t="str">
            <v>RWP - Plant</v>
          </cell>
          <cell r="H2688">
            <v>1000</v>
          </cell>
          <cell r="I2688" t="str">
            <v>RWP - Plant</v>
          </cell>
          <cell r="J2688" t="str">
            <v>2145</v>
          </cell>
          <cell r="K2688">
            <v>1</v>
          </cell>
          <cell r="L2688">
            <v>39904</v>
          </cell>
          <cell r="M2688">
            <v>8</v>
          </cell>
          <cell r="N2688">
            <v>0</v>
          </cell>
          <cell r="O2688">
            <v>40391</v>
          </cell>
          <cell r="P2688">
            <v>2</v>
          </cell>
          <cell r="Q2688" t="str">
            <v>Kerr McGee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 t="b">
            <v>0</v>
          </cell>
          <cell r="Z2688">
            <v>0</v>
          </cell>
          <cell r="AA2688">
            <v>99</v>
          </cell>
          <cell r="AB2688" t="str">
            <v>|</v>
          </cell>
        </row>
        <row r="2689">
          <cell r="B2689">
            <v>8123</v>
          </cell>
          <cell r="D2689" t="str">
            <v>CHAPITA 1292-25</v>
          </cell>
          <cell r="E2689" t="str">
            <v>S</v>
          </cell>
          <cell r="F2689">
            <v>1000</v>
          </cell>
          <cell r="G2689" t="str">
            <v>RWP - Plant</v>
          </cell>
          <cell r="H2689">
            <v>1000</v>
          </cell>
          <cell r="I2689" t="str">
            <v>RWP - Plant</v>
          </cell>
          <cell r="J2689" t="str">
            <v>2146</v>
          </cell>
          <cell r="K2689">
            <v>1</v>
          </cell>
          <cell r="L2689">
            <v>39904</v>
          </cell>
          <cell r="M2689">
            <v>1</v>
          </cell>
          <cell r="N2689">
            <v>1</v>
          </cell>
          <cell r="O2689">
            <v>40391</v>
          </cell>
          <cell r="P2689">
            <v>1</v>
          </cell>
          <cell r="Q2689" t="str">
            <v>EOG Resources, Inc.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 t="b">
            <v>0</v>
          </cell>
          <cell r="Z2689">
            <v>0</v>
          </cell>
          <cell r="AA2689">
            <v>1</v>
          </cell>
          <cell r="AB2689" t="str">
            <v>|</v>
          </cell>
        </row>
        <row r="2690">
          <cell r="B2690">
            <v>8123</v>
          </cell>
          <cell r="D2690" t="str">
            <v>CHAPITA 1292-25</v>
          </cell>
          <cell r="E2690" t="str">
            <v>S</v>
          </cell>
          <cell r="F2690">
            <v>1000</v>
          </cell>
          <cell r="G2690" t="str">
            <v>RWP - Plant</v>
          </cell>
          <cell r="H2690">
            <v>1000</v>
          </cell>
          <cell r="I2690" t="str">
            <v>RWP - Plant</v>
          </cell>
          <cell r="J2690" t="str">
            <v>2146</v>
          </cell>
          <cell r="K2690">
            <v>1</v>
          </cell>
          <cell r="L2690">
            <v>39904</v>
          </cell>
          <cell r="M2690">
            <v>8</v>
          </cell>
          <cell r="N2690">
            <v>0</v>
          </cell>
          <cell r="O2690">
            <v>40391</v>
          </cell>
          <cell r="P2690">
            <v>2</v>
          </cell>
          <cell r="Q2690" t="str">
            <v>Kerr McGee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 t="b">
            <v>0</v>
          </cell>
          <cell r="Z2690">
            <v>0</v>
          </cell>
          <cell r="AA2690">
            <v>99</v>
          </cell>
          <cell r="AB2690" t="str">
            <v>|</v>
          </cell>
        </row>
        <row r="2691">
          <cell r="B2691">
            <v>8125</v>
          </cell>
          <cell r="D2691" t="str">
            <v>CHAPITA 1367-30</v>
          </cell>
          <cell r="E2691" t="str">
            <v>S</v>
          </cell>
          <cell r="F2691">
            <v>1000</v>
          </cell>
          <cell r="G2691" t="str">
            <v>RWP - Plant</v>
          </cell>
          <cell r="H2691">
            <v>1000</v>
          </cell>
          <cell r="I2691" t="str">
            <v>RWP - Plant</v>
          </cell>
          <cell r="J2691" t="str">
            <v>2147</v>
          </cell>
          <cell r="K2691">
            <v>1</v>
          </cell>
          <cell r="L2691">
            <v>39904</v>
          </cell>
          <cell r="M2691">
            <v>1</v>
          </cell>
          <cell r="N2691">
            <v>1</v>
          </cell>
          <cell r="O2691">
            <v>40391</v>
          </cell>
          <cell r="P2691">
            <v>1</v>
          </cell>
          <cell r="Q2691" t="str">
            <v>EOG Resources, Inc.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 t="b">
            <v>0</v>
          </cell>
          <cell r="Z2691">
            <v>0</v>
          </cell>
          <cell r="AA2691">
            <v>1</v>
          </cell>
          <cell r="AB2691" t="str">
            <v>|</v>
          </cell>
        </row>
        <row r="2692">
          <cell r="B2692">
            <v>8125</v>
          </cell>
          <cell r="D2692" t="str">
            <v>CHAPITA 1367-30</v>
          </cell>
          <cell r="E2692" t="str">
            <v>S</v>
          </cell>
          <cell r="F2692">
            <v>1000</v>
          </cell>
          <cell r="G2692" t="str">
            <v>RWP - Plant</v>
          </cell>
          <cell r="H2692">
            <v>1000</v>
          </cell>
          <cell r="I2692" t="str">
            <v>RWP - Plant</v>
          </cell>
          <cell r="J2692" t="str">
            <v>2147</v>
          </cell>
          <cell r="K2692">
            <v>1</v>
          </cell>
          <cell r="L2692">
            <v>39904</v>
          </cell>
          <cell r="M2692">
            <v>8</v>
          </cell>
          <cell r="N2692">
            <v>0</v>
          </cell>
          <cell r="O2692">
            <v>40391</v>
          </cell>
          <cell r="P2692">
            <v>2</v>
          </cell>
          <cell r="Q2692" t="str">
            <v>Kerr McGee</v>
          </cell>
          <cell r="R2692">
            <v>0</v>
          </cell>
          <cell r="S2692">
            <v>0</v>
          </cell>
          <cell r="T2692">
            <v>0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 t="b">
            <v>0</v>
          </cell>
          <cell r="Z2692">
            <v>0</v>
          </cell>
          <cell r="AA2692">
            <v>99</v>
          </cell>
          <cell r="AB2692" t="str">
            <v>|</v>
          </cell>
        </row>
        <row r="2693">
          <cell r="B2693">
            <v>8126</v>
          </cell>
          <cell r="D2693" t="str">
            <v>CHAPITA 705-29</v>
          </cell>
          <cell r="E2693" t="str">
            <v>S</v>
          </cell>
          <cell r="F2693">
            <v>1000</v>
          </cell>
          <cell r="G2693" t="str">
            <v>RWP - Plant</v>
          </cell>
          <cell r="H2693">
            <v>1000</v>
          </cell>
          <cell r="I2693" t="str">
            <v>RWP - Plant</v>
          </cell>
          <cell r="J2693" t="str">
            <v>2148</v>
          </cell>
          <cell r="K2693">
            <v>1</v>
          </cell>
          <cell r="L2693">
            <v>39904</v>
          </cell>
          <cell r="M2693">
            <v>1</v>
          </cell>
          <cell r="N2693">
            <v>1</v>
          </cell>
          <cell r="O2693">
            <v>40391</v>
          </cell>
          <cell r="P2693">
            <v>1</v>
          </cell>
          <cell r="Q2693" t="str">
            <v>EOG Resources, Inc.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 t="b">
            <v>0</v>
          </cell>
          <cell r="Z2693">
            <v>0</v>
          </cell>
          <cell r="AA2693">
            <v>1</v>
          </cell>
          <cell r="AB2693" t="str">
            <v>|</v>
          </cell>
        </row>
        <row r="2694">
          <cell r="B2694">
            <v>8127</v>
          </cell>
          <cell r="D2694" t="str">
            <v>CHAPITA 758-25</v>
          </cell>
          <cell r="E2694" t="str">
            <v>S</v>
          </cell>
          <cell r="F2694">
            <v>1000</v>
          </cell>
          <cell r="G2694" t="str">
            <v>RWP - Plant</v>
          </cell>
          <cell r="H2694">
            <v>1000</v>
          </cell>
          <cell r="I2694" t="str">
            <v>RWP - Plant</v>
          </cell>
          <cell r="J2694" t="str">
            <v>2149</v>
          </cell>
          <cell r="K2694">
            <v>1</v>
          </cell>
          <cell r="L2694">
            <v>39904</v>
          </cell>
          <cell r="M2694">
            <v>1</v>
          </cell>
          <cell r="N2694">
            <v>1</v>
          </cell>
          <cell r="O2694">
            <v>40391</v>
          </cell>
          <cell r="P2694">
            <v>1</v>
          </cell>
          <cell r="Q2694" t="str">
            <v>EOG Resources, Inc.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 t="b">
            <v>0</v>
          </cell>
          <cell r="Z2694">
            <v>0</v>
          </cell>
          <cell r="AA2694">
            <v>1</v>
          </cell>
          <cell r="AB2694" t="str">
            <v>|</v>
          </cell>
        </row>
        <row r="2695">
          <cell r="B2695">
            <v>8129</v>
          </cell>
          <cell r="D2695" t="str">
            <v>CHAPITA 1291-25</v>
          </cell>
          <cell r="E2695" t="str">
            <v>S</v>
          </cell>
          <cell r="F2695">
            <v>1000</v>
          </cell>
          <cell r="G2695" t="str">
            <v>RWP - Plant</v>
          </cell>
          <cell r="H2695">
            <v>1000</v>
          </cell>
          <cell r="I2695" t="str">
            <v>RWP - Plant</v>
          </cell>
          <cell r="J2695" t="str">
            <v>2150</v>
          </cell>
          <cell r="K2695">
            <v>1</v>
          </cell>
          <cell r="L2695">
            <v>39904</v>
          </cell>
          <cell r="M2695">
            <v>1</v>
          </cell>
          <cell r="N2695">
            <v>1</v>
          </cell>
          <cell r="O2695">
            <v>40391</v>
          </cell>
          <cell r="P2695">
            <v>1</v>
          </cell>
          <cell r="Q2695" t="str">
            <v>EOG Resources, Inc.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 t="b">
            <v>0</v>
          </cell>
          <cell r="Z2695">
            <v>0</v>
          </cell>
          <cell r="AA2695">
            <v>1</v>
          </cell>
          <cell r="AB2695" t="str">
            <v>|</v>
          </cell>
        </row>
        <row r="2696">
          <cell r="B2696">
            <v>8129</v>
          </cell>
          <cell r="D2696" t="str">
            <v>CHAPITA 1291-25</v>
          </cell>
          <cell r="E2696" t="str">
            <v>S</v>
          </cell>
          <cell r="F2696">
            <v>1000</v>
          </cell>
          <cell r="G2696" t="str">
            <v>RWP - Plant</v>
          </cell>
          <cell r="H2696">
            <v>1000</v>
          </cell>
          <cell r="I2696" t="str">
            <v>RWP - Plant</v>
          </cell>
          <cell r="J2696" t="str">
            <v>2150</v>
          </cell>
          <cell r="K2696">
            <v>1</v>
          </cell>
          <cell r="L2696">
            <v>39904</v>
          </cell>
          <cell r="M2696">
            <v>8</v>
          </cell>
          <cell r="N2696">
            <v>0</v>
          </cell>
          <cell r="O2696">
            <v>40391</v>
          </cell>
          <cell r="P2696">
            <v>2</v>
          </cell>
          <cell r="Q2696" t="str">
            <v>Kerr McGee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 t="b">
            <v>0</v>
          </cell>
          <cell r="Z2696">
            <v>0</v>
          </cell>
          <cell r="AA2696">
            <v>99</v>
          </cell>
          <cell r="AB2696" t="str">
            <v>|</v>
          </cell>
        </row>
        <row r="2697">
          <cell r="B2697">
            <v>8130</v>
          </cell>
          <cell r="D2697" t="str">
            <v>CHAPITA 727-29</v>
          </cell>
          <cell r="E2697" t="str">
            <v>S</v>
          </cell>
          <cell r="F2697">
            <v>1000</v>
          </cell>
          <cell r="G2697" t="str">
            <v>RWP - Plant</v>
          </cell>
          <cell r="H2697">
            <v>1000</v>
          </cell>
          <cell r="I2697" t="str">
            <v>RWP - Plant</v>
          </cell>
          <cell r="J2697" t="str">
            <v>2151</v>
          </cell>
          <cell r="K2697">
            <v>1</v>
          </cell>
          <cell r="L2697">
            <v>39904</v>
          </cell>
          <cell r="M2697">
            <v>1</v>
          </cell>
          <cell r="N2697">
            <v>1</v>
          </cell>
          <cell r="O2697">
            <v>40391</v>
          </cell>
          <cell r="P2697">
            <v>1</v>
          </cell>
          <cell r="Q2697" t="str">
            <v>EOG Resources, Inc.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 t="b">
            <v>0</v>
          </cell>
          <cell r="Z2697">
            <v>0</v>
          </cell>
          <cell r="AA2697">
            <v>1</v>
          </cell>
          <cell r="AB2697" t="str">
            <v>|</v>
          </cell>
        </row>
        <row r="2698">
          <cell r="B2698">
            <v>8131</v>
          </cell>
          <cell r="D2698" t="str">
            <v>EAST CHAPITA 59-16</v>
          </cell>
          <cell r="E2698" t="str">
            <v>S</v>
          </cell>
          <cell r="F2698">
            <v>1000</v>
          </cell>
          <cell r="G2698" t="str">
            <v>RWP - Plant</v>
          </cell>
          <cell r="H2698">
            <v>1000</v>
          </cell>
          <cell r="I2698" t="str">
            <v>RWP - Plant</v>
          </cell>
          <cell r="J2698" t="str">
            <v>2152</v>
          </cell>
          <cell r="K2698">
            <v>1</v>
          </cell>
          <cell r="L2698">
            <v>39904</v>
          </cell>
          <cell r="M2698">
            <v>1</v>
          </cell>
          <cell r="N2698">
            <v>1</v>
          </cell>
          <cell r="O2698">
            <v>40391</v>
          </cell>
          <cell r="P2698">
            <v>1</v>
          </cell>
          <cell r="Q2698" t="str">
            <v>EOG Resources, Inc.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 t="b">
            <v>0</v>
          </cell>
          <cell r="Z2698">
            <v>0</v>
          </cell>
          <cell r="AA2698">
            <v>1</v>
          </cell>
          <cell r="AB2698" t="str">
            <v>|</v>
          </cell>
        </row>
        <row r="2699">
          <cell r="B2699">
            <v>8133</v>
          </cell>
          <cell r="D2699" t="str">
            <v>CHAPITA 1293-30</v>
          </cell>
          <cell r="E2699" t="str">
            <v>S</v>
          </cell>
          <cell r="F2699">
            <v>1000</v>
          </cell>
          <cell r="G2699" t="str">
            <v>RWP - Plant</v>
          </cell>
          <cell r="H2699">
            <v>1000</v>
          </cell>
          <cell r="I2699" t="str">
            <v>RWP - Plant</v>
          </cell>
          <cell r="J2699" t="str">
            <v>2153</v>
          </cell>
          <cell r="K2699">
            <v>1</v>
          </cell>
          <cell r="L2699">
            <v>39904</v>
          </cell>
          <cell r="M2699">
            <v>1</v>
          </cell>
          <cell r="N2699">
            <v>1</v>
          </cell>
          <cell r="O2699">
            <v>40391</v>
          </cell>
          <cell r="P2699">
            <v>1</v>
          </cell>
          <cell r="Q2699" t="str">
            <v>EOG Resources, Inc.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 t="b">
            <v>0</v>
          </cell>
          <cell r="Z2699">
            <v>0</v>
          </cell>
          <cell r="AA2699">
            <v>1</v>
          </cell>
          <cell r="AB2699" t="str">
            <v>|</v>
          </cell>
        </row>
        <row r="2700">
          <cell r="B2700">
            <v>8133</v>
          </cell>
          <cell r="D2700" t="str">
            <v>CHAPITA 1293-30</v>
          </cell>
          <cell r="E2700" t="str">
            <v>S</v>
          </cell>
          <cell r="F2700">
            <v>1000</v>
          </cell>
          <cell r="G2700" t="str">
            <v>RWP - Plant</v>
          </cell>
          <cell r="H2700">
            <v>1000</v>
          </cell>
          <cell r="I2700" t="str">
            <v>RWP - Plant</v>
          </cell>
          <cell r="J2700" t="str">
            <v>2153</v>
          </cell>
          <cell r="K2700">
            <v>1</v>
          </cell>
          <cell r="L2700">
            <v>39904</v>
          </cell>
          <cell r="M2700">
            <v>8</v>
          </cell>
          <cell r="N2700">
            <v>0</v>
          </cell>
          <cell r="O2700">
            <v>40391</v>
          </cell>
          <cell r="P2700">
            <v>2</v>
          </cell>
          <cell r="Q2700" t="str">
            <v>Kerr McGee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 t="b">
            <v>0</v>
          </cell>
          <cell r="Z2700">
            <v>0</v>
          </cell>
          <cell r="AA2700">
            <v>99</v>
          </cell>
          <cell r="AB2700" t="str">
            <v>|</v>
          </cell>
        </row>
        <row r="2701">
          <cell r="B2701">
            <v>8134</v>
          </cell>
          <cell r="D2701" t="str">
            <v>CHAPITA 1369-30</v>
          </cell>
          <cell r="E2701" t="str">
            <v>S</v>
          </cell>
          <cell r="F2701">
            <v>1000</v>
          </cell>
          <cell r="G2701" t="str">
            <v>RWP - Plant</v>
          </cell>
          <cell r="H2701">
            <v>1000</v>
          </cell>
          <cell r="I2701" t="str">
            <v>RWP - Plant</v>
          </cell>
          <cell r="J2701" t="str">
            <v>2154</v>
          </cell>
          <cell r="K2701">
            <v>1</v>
          </cell>
          <cell r="L2701">
            <v>39904</v>
          </cell>
          <cell r="M2701">
            <v>1</v>
          </cell>
          <cell r="N2701">
            <v>1</v>
          </cell>
          <cell r="O2701">
            <v>40391</v>
          </cell>
          <cell r="P2701">
            <v>1</v>
          </cell>
          <cell r="Q2701" t="str">
            <v>EOG Resources, Inc.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 t="b">
            <v>0</v>
          </cell>
          <cell r="Z2701">
            <v>0</v>
          </cell>
          <cell r="AA2701">
            <v>1</v>
          </cell>
          <cell r="AB2701" t="str">
            <v>|</v>
          </cell>
        </row>
        <row r="2702">
          <cell r="B2702">
            <v>8134</v>
          </cell>
          <cell r="D2702" t="str">
            <v>CHAPITA 1369-30</v>
          </cell>
          <cell r="E2702" t="str">
            <v>S</v>
          </cell>
          <cell r="F2702">
            <v>1000</v>
          </cell>
          <cell r="G2702" t="str">
            <v>RWP - Plant</v>
          </cell>
          <cell r="H2702">
            <v>1000</v>
          </cell>
          <cell r="I2702" t="str">
            <v>RWP - Plant</v>
          </cell>
          <cell r="J2702" t="str">
            <v>2154</v>
          </cell>
          <cell r="K2702">
            <v>1</v>
          </cell>
          <cell r="L2702">
            <v>39904</v>
          </cell>
          <cell r="M2702">
            <v>8</v>
          </cell>
          <cell r="N2702">
            <v>0</v>
          </cell>
          <cell r="O2702">
            <v>40391</v>
          </cell>
          <cell r="P2702">
            <v>2</v>
          </cell>
          <cell r="Q2702" t="str">
            <v>Kerr McGee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 t="b">
            <v>0</v>
          </cell>
          <cell r="Z2702">
            <v>0</v>
          </cell>
          <cell r="AA2702">
            <v>99</v>
          </cell>
          <cell r="AB2702" t="str">
            <v>|</v>
          </cell>
        </row>
        <row r="2703">
          <cell r="B2703">
            <v>8135</v>
          </cell>
          <cell r="D2703" t="str">
            <v>CHAPITA 1294-30</v>
          </cell>
          <cell r="E2703" t="str">
            <v>S</v>
          </cell>
          <cell r="F2703">
            <v>1000</v>
          </cell>
          <cell r="G2703" t="str">
            <v>RWP - Plant</v>
          </cell>
          <cell r="H2703">
            <v>1000</v>
          </cell>
          <cell r="I2703" t="str">
            <v>RWP - Plant</v>
          </cell>
          <cell r="J2703" t="str">
            <v>2155</v>
          </cell>
          <cell r="K2703">
            <v>1</v>
          </cell>
          <cell r="L2703">
            <v>39904</v>
          </cell>
          <cell r="M2703">
            <v>1</v>
          </cell>
          <cell r="N2703">
            <v>1</v>
          </cell>
          <cell r="O2703">
            <v>40391</v>
          </cell>
          <cell r="P2703">
            <v>1</v>
          </cell>
          <cell r="Q2703" t="str">
            <v>EOG Resources, Inc.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 t="b">
            <v>0</v>
          </cell>
          <cell r="Z2703">
            <v>0</v>
          </cell>
          <cell r="AA2703">
            <v>1</v>
          </cell>
          <cell r="AB2703" t="str">
            <v>|</v>
          </cell>
        </row>
        <row r="2704">
          <cell r="B2704">
            <v>8135</v>
          </cell>
          <cell r="D2704" t="str">
            <v>CHAPITA 1294-30</v>
          </cell>
          <cell r="E2704" t="str">
            <v>S</v>
          </cell>
          <cell r="F2704">
            <v>1000</v>
          </cell>
          <cell r="G2704" t="str">
            <v>RWP - Plant</v>
          </cell>
          <cell r="H2704">
            <v>1000</v>
          </cell>
          <cell r="I2704" t="str">
            <v>RWP - Plant</v>
          </cell>
          <cell r="J2704" t="str">
            <v>2155</v>
          </cell>
          <cell r="K2704">
            <v>1</v>
          </cell>
          <cell r="L2704">
            <v>39904</v>
          </cell>
          <cell r="M2704">
            <v>8</v>
          </cell>
          <cell r="N2704">
            <v>0</v>
          </cell>
          <cell r="O2704">
            <v>40391</v>
          </cell>
          <cell r="P2704">
            <v>2</v>
          </cell>
          <cell r="Q2704" t="str">
            <v>Kerr McGee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 t="b">
            <v>0</v>
          </cell>
          <cell r="Z2704">
            <v>0</v>
          </cell>
          <cell r="AA2704">
            <v>99</v>
          </cell>
          <cell r="AB2704" t="str">
            <v>|</v>
          </cell>
        </row>
        <row r="2705">
          <cell r="B2705">
            <v>8136</v>
          </cell>
          <cell r="D2705" t="str">
            <v>CHAPITA 730-29</v>
          </cell>
          <cell r="E2705" t="str">
            <v>S</v>
          </cell>
          <cell r="F2705">
            <v>1000</v>
          </cell>
          <cell r="G2705" t="str">
            <v>RWP - Plant</v>
          </cell>
          <cell r="H2705">
            <v>1000</v>
          </cell>
          <cell r="I2705" t="str">
            <v>RWP - Plant</v>
          </cell>
          <cell r="J2705" t="str">
            <v>2156</v>
          </cell>
          <cell r="K2705">
            <v>1</v>
          </cell>
          <cell r="L2705">
            <v>39904</v>
          </cell>
          <cell r="M2705">
            <v>1</v>
          </cell>
          <cell r="N2705">
            <v>1</v>
          </cell>
          <cell r="O2705">
            <v>40391</v>
          </cell>
          <cell r="P2705">
            <v>1</v>
          </cell>
          <cell r="Q2705" t="str">
            <v>EOG Resources, Inc.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 t="b">
            <v>0</v>
          </cell>
          <cell r="Z2705">
            <v>0</v>
          </cell>
          <cell r="AA2705">
            <v>1</v>
          </cell>
          <cell r="AB2705" t="str">
            <v>|</v>
          </cell>
        </row>
        <row r="2706">
          <cell r="B2706">
            <v>8137</v>
          </cell>
          <cell r="D2706" t="str">
            <v>CHAPITA 1120-28</v>
          </cell>
          <cell r="E2706" t="str">
            <v>S</v>
          </cell>
          <cell r="F2706">
            <v>1000</v>
          </cell>
          <cell r="G2706" t="str">
            <v>RWP - Plant</v>
          </cell>
          <cell r="H2706">
            <v>1000</v>
          </cell>
          <cell r="I2706" t="str">
            <v>RWP - Plant</v>
          </cell>
          <cell r="J2706" t="str">
            <v>2157</v>
          </cell>
          <cell r="K2706">
            <v>1</v>
          </cell>
          <cell r="L2706">
            <v>39904</v>
          </cell>
          <cell r="M2706">
            <v>1</v>
          </cell>
          <cell r="N2706">
            <v>1</v>
          </cell>
          <cell r="O2706">
            <v>40391</v>
          </cell>
          <cell r="P2706">
            <v>1</v>
          </cell>
          <cell r="Q2706" t="str">
            <v>EOG Resources, Inc.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 t="b">
            <v>0</v>
          </cell>
          <cell r="Z2706">
            <v>0</v>
          </cell>
          <cell r="AA2706">
            <v>1</v>
          </cell>
          <cell r="AB2706" t="str">
            <v>|</v>
          </cell>
        </row>
        <row r="2707">
          <cell r="B2707">
            <v>8137</v>
          </cell>
          <cell r="D2707" t="str">
            <v>CHAPITA 1120-28</v>
          </cell>
          <cell r="E2707" t="str">
            <v>S</v>
          </cell>
          <cell r="F2707">
            <v>1000</v>
          </cell>
          <cell r="G2707" t="str">
            <v>RWP - Plant</v>
          </cell>
          <cell r="H2707">
            <v>1000</v>
          </cell>
          <cell r="I2707" t="str">
            <v>RWP - Plant</v>
          </cell>
          <cell r="J2707" t="str">
            <v>2157</v>
          </cell>
          <cell r="K2707">
            <v>1</v>
          </cell>
          <cell r="L2707">
            <v>39904</v>
          </cell>
          <cell r="M2707">
            <v>8</v>
          </cell>
          <cell r="N2707">
            <v>0</v>
          </cell>
          <cell r="O2707">
            <v>40391</v>
          </cell>
          <cell r="P2707">
            <v>2</v>
          </cell>
          <cell r="Q2707" t="str">
            <v>Kerr McGee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 t="b">
            <v>0</v>
          </cell>
          <cell r="Z2707">
            <v>0</v>
          </cell>
          <cell r="AA2707">
            <v>99</v>
          </cell>
          <cell r="AB2707" t="str">
            <v>|</v>
          </cell>
        </row>
        <row r="2708">
          <cell r="B2708">
            <v>8141</v>
          </cell>
          <cell r="D2708" t="str">
            <v>CHAPITA 729-29</v>
          </cell>
          <cell r="E2708" t="str">
            <v>S</v>
          </cell>
          <cell r="F2708">
            <v>1000</v>
          </cell>
          <cell r="G2708" t="str">
            <v>RWP - Plant</v>
          </cell>
          <cell r="H2708">
            <v>1000</v>
          </cell>
          <cell r="I2708" t="str">
            <v>RWP - Plant</v>
          </cell>
          <cell r="J2708" t="str">
            <v>2158</v>
          </cell>
          <cell r="K2708">
            <v>1</v>
          </cell>
          <cell r="L2708">
            <v>39934</v>
          </cell>
          <cell r="M2708">
            <v>1</v>
          </cell>
          <cell r="N2708">
            <v>1</v>
          </cell>
          <cell r="O2708">
            <v>40391</v>
          </cell>
          <cell r="P2708">
            <v>1</v>
          </cell>
          <cell r="Q2708" t="str">
            <v>EOG Resources, Inc.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 t="b">
            <v>0</v>
          </cell>
          <cell r="Z2708">
            <v>0</v>
          </cell>
          <cell r="AA2708">
            <v>1</v>
          </cell>
          <cell r="AB2708" t="str">
            <v>|</v>
          </cell>
        </row>
        <row r="2709">
          <cell r="B2709">
            <v>8142</v>
          </cell>
          <cell r="D2709" t="str">
            <v>CHAPITA 1262-21</v>
          </cell>
          <cell r="E2709" t="str">
            <v>S</v>
          </cell>
          <cell r="F2709">
            <v>1000</v>
          </cell>
          <cell r="G2709" t="str">
            <v>RWP - Plant</v>
          </cell>
          <cell r="H2709">
            <v>1000</v>
          </cell>
          <cell r="I2709" t="str">
            <v>RWP - Plant</v>
          </cell>
          <cell r="J2709" t="str">
            <v>2159</v>
          </cell>
          <cell r="K2709">
            <v>1</v>
          </cell>
          <cell r="L2709">
            <v>39934</v>
          </cell>
          <cell r="M2709">
            <v>1</v>
          </cell>
          <cell r="N2709">
            <v>1</v>
          </cell>
          <cell r="O2709">
            <v>40391</v>
          </cell>
          <cell r="P2709">
            <v>1</v>
          </cell>
          <cell r="Q2709" t="str">
            <v>EOG Resources, Inc.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 t="b">
            <v>0</v>
          </cell>
          <cell r="Z2709">
            <v>0</v>
          </cell>
          <cell r="AA2709">
            <v>1</v>
          </cell>
          <cell r="AB2709" t="str">
            <v>|</v>
          </cell>
        </row>
        <row r="2710">
          <cell r="B2710">
            <v>8145</v>
          </cell>
          <cell r="D2710" t="str">
            <v>CHAPITA 757-25</v>
          </cell>
          <cell r="E2710" t="str">
            <v>S</v>
          </cell>
          <cell r="F2710">
            <v>1000</v>
          </cell>
          <cell r="G2710" t="str">
            <v>RWP - Plant</v>
          </cell>
          <cell r="H2710">
            <v>1000</v>
          </cell>
          <cell r="I2710" t="str">
            <v>RWP - Plant</v>
          </cell>
          <cell r="J2710" t="str">
            <v>2160</v>
          </cell>
          <cell r="K2710">
            <v>1</v>
          </cell>
          <cell r="L2710">
            <v>39934</v>
          </cell>
          <cell r="M2710">
            <v>1</v>
          </cell>
          <cell r="N2710">
            <v>1</v>
          </cell>
          <cell r="O2710">
            <v>40391</v>
          </cell>
          <cell r="P2710">
            <v>1</v>
          </cell>
          <cell r="Q2710" t="str">
            <v>EOG Resources, Inc.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 t="b">
            <v>0</v>
          </cell>
          <cell r="Z2710">
            <v>0</v>
          </cell>
          <cell r="AA2710">
            <v>1</v>
          </cell>
          <cell r="AB2710" t="str">
            <v>|</v>
          </cell>
        </row>
        <row r="2711">
          <cell r="B2711">
            <v>8145</v>
          </cell>
          <cell r="D2711" t="str">
            <v>CHAPITA 757-25</v>
          </cell>
          <cell r="E2711" t="str">
            <v>S</v>
          </cell>
          <cell r="F2711">
            <v>1000</v>
          </cell>
          <cell r="G2711" t="str">
            <v>RWP - Plant</v>
          </cell>
          <cell r="H2711">
            <v>1000</v>
          </cell>
          <cell r="I2711" t="str">
            <v>RWP - Plant</v>
          </cell>
          <cell r="J2711" t="str">
            <v>2160</v>
          </cell>
          <cell r="K2711">
            <v>1</v>
          </cell>
          <cell r="L2711">
            <v>39934</v>
          </cell>
          <cell r="M2711">
            <v>8</v>
          </cell>
          <cell r="N2711">
            <v>0</v>
          </cell>
          <cell r="O2711">
            <v>40391</v>
          </cell>
          <cell r="P2711">
            <v>2</v>
          </cell>
          <cell r="Q2711" t="str">
            <v>Kerr McGee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 t="b">
            <v>0</v>
          </cell>
          <cell r="Z2711">
            <v>0</v>
          </cell>
          <cell r="AA2711">
            <v>99</v>
          </cell>
          <cell r="AB2711" t="str">
            <v>|</v>
          </cell>
        </row>
        <row r="2712">
          <cell r="B2712">
            <v>8146</v>
          </cell>
          <cell r="D2712" t="str">
            <v>CHAPITA 743-2</v>
          </cell>
          <cell r="E2712" t="str">
            <v>S</v>
          </cell>
          <cell r="F2712">
            <v>1000</v>
          </cell>
          <cell r="G2712" t="str">
            <v>RWP - Plant</v>
          </cell>
          <cell r="H2712">
            <v>1000</v>
          </cell>
          <cell r="I2712" t="str">
            <v>RWP - Plant</v>
          </cell>
          <cell r="J2712" t="str">
            <v>2161</v>
          </cell>
          <cell r="K2712">
            <v>1</v>
          </cell>
          <cell r="L2712">
            <v>39934</v>
          </cell>
          <cell r="M2712">
            <v>1</v>
          </cell>
          <cell r="N2712">
            <v>1</v>
          </cell>
          <cell r="O2712">
            <v>40391</v>
          </cell>
          <cell r="P2712">
            <v>1</v>
          </cell>
          <cell r="Q2712" t="str">
            <v>EOG Resources, Inc.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 t="b">
            <v>0</v>
          </cell>
          <cell r="Z2712">
            <v>0</v>
          </cell>
          <cell r="AA2712">
            <v>1</v>
          </cell>
          <cell r="AB2712" t="str">
            <v>|</v>
          </cell>
        </row>
        <row r="2713">
          <cell r="B2713">
            <v>8147</v>
          </cell>
          <cell r="D2713" t="str">
            <v>CHAPITA 1391-33</v>
          </cell>
          <cell r="E2713" t="str">
            <v>S</v>
          </cell>
          <cell r="F2713">
            <v>1000</v>
          </cell>
          <cell r="G2713" t="str">
            <v>RWP - Plant</v>
          </cell>
          <cell r="H2713">
            <v>1000</v>
          </cell>
          <cell r="I2713" t="str">
            <v>RWP - Plant</v>
          </cell>
          <cell r="J2713" t="str">
            <v>2162</v>
          </cell>
          <cell r="K2713">
            <v>1</v>
          </cell>
          <cell r="L2713">
            <v>39934</v>
          </cell>
          <cell r="M2713">
            <v>1</v>
          </cell>
          <cell r="N2713">
            <v>1</v>
          </cell>
          <cell r="O2713">
            <v>40391</v>
          </cell>
          <cell r="P2713">
            <v>1</v>
          </cell>
          <cell r="Q2713" t="str">
            <v>EOG Resources, Inc.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 t="b">
            <v>0</v>
          </cell>
          <cell r="Z2713">
            <v>0</v>
          </cell>
          <cell r="AA2713">
            <v>1</v>
          </cell>
          <cell r="AB2713" t="str">
            <v>|</v>
          </cell>
        </row>
        <row r="2714">
          <cell r="B2714">
            <v>8147</v>
          </cell>
          <cell r="D2714" t="str">
            <v>CHAPITA 1391-33</v>
          </cell>
          <cell r="E2714" t="str">
            <v>S</v>
          </cell>
          <cell r="F2714">
            <v>1000</v>
          </cell>
          <cell r="G2714" t="str">
            <v>RWP - Plant</v>
          </cell>
          <cell r="H2714">
            <v>1000</v>
          </cell>
          <cell r="I2714" t="str">
            <v>RWP - Plant</v>
          </cell>
          <cell r="J2714" t="str">
            <v>2162</v>
          </cell>
          <cell r="K2714">
            <v>1</v>
          </cell>
          <cell r="L2714">
            <v>39934</v>
          </cell>
          <cell r="M2714">
            <v>8</v>
          </cell>
          <cell r="N2714">
            <v>0</v>
          </cell>
          <cell r="O2714">
            <v>40391</v>
          </cell>
          <cell r="P2714">
            <v>2</v>
          </cell>
          <cell r="Q2714" t="str">
            <v>Kerr McGee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 t="b">
            <v>0</v>
          </cell>
          <cell r="Z2714">
            <v>0</v>
          </cell>
          <cell r="AA2714">
            <v>99</v>
          </cell>
          <cell r="AB2714" t="str">
            <v>|</v>
          </cell>
        </row>
        <row r="2715">
          <cell r="B2715">
            <v>8150</v>
          </cell>
          <cell r="D2715" t="str">
            <v>CHAPITA 762-15</v>
          </cell>
          <cell r="E2715" t="str">
            <v>S</v>
          </cell>
          <cell r="F2715">
            <v>1000</v>
          </cell>
          <cell r="G2715" t="str">
            <v>RWP - Plant</v>
          </cell>
          <cell r="H2715">
            <v>1000</v>
          </cell>
          <cell r="I2715" t="str">
            <v>RWP - Plant</v>
          </cell>
          <cell r="J2715" t="str">
            <v>2165</v>
          </cell>
          <cell r="K2715">
            <v>1</v>
          </cell>
          <cell r="L2715">
            <v>39965</v>
          </cell>
          <cell r="M2715">
            <v>1</v>
          </cell>
          <cell r="N2715">
            <v>1</v>
          </cell>
          <cell r="O2715">
            <v>40391</v>
          </cell>
          <cell r="P2715">
            <v>1</v>
          </cell>
          <cell r="Q2715" t="str">
            <v>EOG Resources, Inc.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 t="b">
            <v>0</v>
          </cell>
          <cell r="Z2715">
            <v>0</v>
          </cell>
          <cell r="AA2715">
            <v>1</v>
          </cell>
          <cell r="AB2715" t="str">
            <v>|</v>
          </cell>
        </row>
        <row r="2716">
          <cell r="B2716">
            <v>8156</v>
          </cell>
          <cell r="D2716" t="str">
            <v>CHAPITA 1320 PAD MM</v>
          </cell>
          <cell r="E2716" t="str">
            <v>S</v>
          </cell>
          <cell r="F2716">
            <v>1000</v>
          </cell>
          <cell r="G2716" t="str">
            <v>RWP - Plant</v>
          </cell>
          <cell r="H2716">
            <v>1000</v>
          </cell>
          <cell r="I2716" t="str">
            <v>RWP - Plant</v>
          </cell>
          <cell r="J2716" t="str">
            <v>2166</v>
          </cell>
          <cell r="K2716">
            <v>1</v>
          </cell>
          <cell r="L2716">
            <v>39965</v>
          </cell>
          <cell r="M2716">
            <v>1</v>
          </cell>
          <cell r="N2716">
            <v>1</v>
          </cell>
          <cell r="O2716">
            <v>40391</v>
          </cell>
          <cell r="P2716">
            <v>1</v>
          </cell>
          <cell r="Q2716" t="str">
            <v>EOG Resources, Inc.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 t="b">
            <v>0</v>
          </cell>
          <cell r="Z2716">
            <v>0</v>
          </cell>
          <cell r="AA2716">
            <v>1</v>
          </cell>
          <cell r="AB2716" t="str">
            <v>|</v>
          </cell>
        </row>
        <row r="2717">
          <cell r="B2717">
            <v>8156</v>
          </cell>
          <cell r="D2717" t="str">
            <v>CHAPITA 1320 PAD MM</v>
          </cell>
          <cell r="E2717" t="str">
            <v>S</v>
          </cell>
          <cell r="F2717">
            <v>1000</v>
          </cell>
          <cell r="G2717" t="str">
            <v>RWP - Plant</v>
          </cell>
          <cell r="H2717">
            <v>1000</v>
          </cell>
          <cell r="I2717" t="str">
            <v>RWP - Plant</v>
          </cell>
          <cell r="J2717" t="str">
            <v>2166</v>
          </cell>
          <cell r="K2717">
            <v>1</v>
          </cell>
          <cell r="L2717">
            <v>39965</v>
          </cell>
          <cell r="M2717">
            <v>8</v>
          </cell>
          <cell r="N2717">
            <v>0</v>
          </cell>
          <cell r="O2717">
            <v>40391</v>
          </cell>
          <cell r="P2717">
            <v>2</v>
          </cell>
          <cell r="Q2717" t="str">
            <v>Kerr McGee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 t="b">
            <v>0</v>
          </cell>
          <cell r="Z2717">
            <v>0</v>
          </cell>
          <cell r="AA2717">
            <v>99</v>
          </cell>
          <cell r="AB2717" t="str">
            <v>|</v>
          </cell>
        </row>
        <row r="2718">
          <cell r="B2718">
            <v>8157</v>
          </cell>
          <cell r="D2718" t="str">
            <v>CHAPITA 1379-33</v>
          </cell>
          <cell r="E2718" t="str">
            <v>S</v>
          </cell>
          <cell r="F2718">
            <v>1000</v>
          </cell>
          <cell r="G2718" t="str">
            <v>RWP - Plant</v>
          </cell>
          <cell r="H2718">
            <v>1000</v>
          </cell>
          <cell r="I2718" t="str">
            <v>RWP - Plant</v>
          </cell>
          <cell r="J2718" t="str">
            <v>2168</v>
          </cell>
          <cell r="K2718">
            <v>1</v>
          </cell>
          <cell r="L2718">
            <v>39995</v>
          </cell>
          <cell r="M2718">
            <v>1</v>
          </cell>
          <cell r="N2718">
            <v>1</v>
          </cell>
          <cell r="O2718">
            <v>40391</v>
          </cell>
          <cell r="P2718">
            <v>1</v>
          </cell>
          <cell r="Q2718" t="str">
            <v>EOG Resources, Inc.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 t="b">
            <v>0</v>
          </cell>
          <cell r="Z2718">
            <v>0</v>
          </cell>
          <cell r="AA2718">
            <v>1</v>
          </cell>
          <cell r="AB2718" t="str">
            <v>|</v>
          </cell>
        </row>
        <row r="2719">
          <cell r="B2719">
            <v>8157</v>
          </cell>
          <cell r="D2719" t="str">
            <v>CHAPITA 1379-33</v>
          </cell>
          <cell r="E2719" t="str">
            <v>S</v>
          </cell>
          <cell r="F2719">
            <v>1000</v>
          </cell>
          <cell r="G2719" t="str">
            <v>RWP - Plant</v>
          </cell>
          <cell r="H2719">
            <v>1000</v>
          </cell>
          <cell r="I2719" t="str">
            <v>RWP - Plant</v>
          </cell>
          <cell r="J2719" t="str">
            <v>2168</v>
          </cell>
          <cell r="K2719">
            <v>1</v>
          </cell>
          <cell r="L2719">
            <v>39995</v>
          </cell>
          <cell r="M2719">
            <v>8</v>
          </cell>
          <cell r="N2719">
            <v>0</v>
          </cell>
          <cell r="O2719">
            <v>40391</v>
          </cell>
          <cell r="P2719">
            <v>2</v>
          </cell>
          <cell r="Q2719" t="str">
            <v>Kerr McGee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 t="b">
            <v>0</v>
          </cell>
          <cell r="Z2719">
            <v>0</v>
          </cell>
          <cell r="AA2719">
            <v>99</v>
          </cell>
          <cell r="AB2719" t="str">
            <v>|</v>
          </cell>
        </row>
        <row r="2720">
          <cell r="B2720">
            <v>8158</v>
          </cell>
          <cell r="D2720" t="str">
            <v>CHAPITA 1286-23</v>
          </cell>
          <cell r="E2720" t="str">
            <v>S</v>
          </cell>
          <cell r="F2720">
            <v>1000</v>
          </cell>
          <cell r="G2720" t="str">
            <v>RWP - Plant</v>
          </cell>
          <cell r="H2720">
            <v>1000</v>
          </cell>
          <cell r="I2720" t="str">
            <v>RWP - Plant</v>
          </cell>
          <cell r="J2720" t="str">
            <v>2169</v>
          </cell>
          <cell r="K2720">
            <v>1</v>
          </cell>
          <cell r="L2720">
            <v>39995</v>
          </cell>
          <cell r="M2720">
            <v>1</v>
          </cell>
          <cell r="N2720">
            <v>1</v>
          </cell>
          <cell r="O2720">
            <v>40391</v>
          </cell>
          <cell r="P2720">
            <v>1</v>
          </cell>
          <cell r="Q2720" t="str">
            <v>EOG Resources, Inc.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 t="b">
            <v>0</v>
          </cell>
          <cell r="Z2720">
            <v>0</v>
          </cell>
          <cell r="AA2720">
            <v>1</v>
          </cell>
          <cell r="AB2720" t="str">
            <v>|</v>
          </cell>
        </row>
        <row r="2721">
          <cell r="B2721">
            <v>8160</v>
          </cell>
          <cell r="D2721" t="str">
            <v>CHAPITA 1208-24</v>
          </cell>
          <cell r="E2721" t="str">
            <v>S</v>
          </cell>
          <cell r="F2721">
            <v>1000</v>
          </cell>
          <cell r="G2721" t="str">
            <v>RWP - Plant</v>
          </cell>
          <cell r="H2721">
            <v>1000</v>
          </cell>
          <cell r="I2721" t="str">
            <v>RWP - Plant</v>
          </cell>
          <cell r="J2721" t="str">
            <v>2170</v>
          </cell>
          <cell r="K2721">
            <v>1</v>
          </cell>
          <cell r="L2721">
            <v>39995</v>
          </cell>
          <cell r="M2721">
            <v>1</v>
          </cell>
          <cell r="N2721">
            <v>1</v>
          </cell>
          <cell r="O2721">
            <v>40391</v>
          </cell>
          <cell r="P2721">
            <v>1</v>
          </cell>
          <cell r="Q2721" t="str">
            <v>EOG Resources, Inc.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 t="b">
            <v>0</v>
          </cell>
          <cell r="Z2721">
            <v>0</v>
          </cell>
          <cell r="AA2721">
            <v>1</v>
          </cell>
          <cell r="AB2721" t="str">
            <v>|</v>
          </cell>
        </row>
        <row r="2722">
          <cell r="B2722">
            <v>8160</v>
          </cell>
          <cell r="D2722" t="str">
            <v>CHAPITA 1208-24</v>
          </cell>
          <cell r="E2722" t="str">
            <v>S</v>
          </cell>
          <cell r="F2722">
            <v>1000</v>
          </cell>
          <cell r="G2722" t="str">
            <v>RWP - Plant</v>
          </cell>
          <cell r="H2722">
            <v>1000</v>
          </cell>
          <cell r="I2722" t="str">
            <v>RWP - Plant</v>
          </cell>
          <cell r="J2722" t="str">
            <v>2170</v>
          </cell>
          <cell r="K2722">
            <v>1</v>
          </cell>
          <cell r="L2722">
            <v>39995</v>
          </cell>
          <cell r="M2722">
            <v>8</v>
          </cell>
          <cell r="N2722">
            <v>0</v>
          </cell>
          <cell r="O2722">
            <v>40391</v>
          </cell>
          <cell r="P2722">
            <v>2</v>
          </cell>
          <cell r="Q2722" t="str">
            <v>Kerr McGee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 t="b">
            <v>0</v>
          </cell>
          <cell r="Z2722">
            <v>0</v>
          </cell>
          <cell r="AA2722">
            <v>99</v>
          </cell>
          <cell r="AB2722" t="str">
            <v>|</v>
          </cell>
        </row>
        <row r="2723">
          <cell r="B2723">
            <v>8161</v>
          </cell>
          <cell r="D2723" t="str">
            <v>CHAPITA 1381-33</v>
          </cell>
          <cell r="E2723" t="str">
            <v>S</v>
          </cell>
          <cell r="F2723">
            <v>1000</v>
          </cell>
          <cell r="G2723" t="str">
            <v>RWP - Plant</v>
          </cell>
          <cell r="H2723">
            <v>1000</v>
          </cell>
          <cell r="I2723" t="str">
            <v>RWP - Plant</v>
          </cell>
          <cell r="J2723" t="str">
            <v>2171</v>
          </cell>
          <cell r="K2723">
            <v>1</v>
          </cell>
          <cell r="L2723">
            <v>39995</v>
          </cell>
          <cell r="M2723">
            <v>1</v>
          </cell>
          <cell r="N2723">
            <v>1</v>
          </cell>
          <cell r="O2723">
            <v>40391</v>
          </cell>
          <cell r="P2723">
            <v>1</v>
          </cell>
          <cell r="Q2723" t="str">
            <v>EOG Resources, Inc.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 t="b">
            <v>0</v>
          </cell>
          <cell r="Z2723">
            <v>0</v>
          </cell>
          <cell r="AA2723">
            <v>1</v>
          </cell>
          <cell r="AB2723" t="str">
            <v>|</v>
          </cell>
        </row>
        <row r="2724">
          <cell r="B2724">
            <v>8161</v>
          </cell>
          <cell r="D2724" t="str">
            <v>CHAPITA 1381-33</v>
          </cell>
          <cell r="E2724" t="str">
            <v>S</v>
          </cell>
          <cell r="F2724">
            <v>1000</v>
          </cell>
          <cell r="G2724" t="str">
            <v>RWP - Plant</v>
          </cell>
          <cell r="H2724">
            <v>1000</v>
          </cell>
          <cell r="I2724" t="str">
            <v>RWP - Plant</v>
          </cell>
          <cell r="J2724" t="str">
            <v>2171</v>
          </cell>
          <cell r="K2724">
            <v>1</v>
          </cell>
          <cell r="L2724">
            <v>39995</v>
          </cell>
          <cell r="M2724">
            <v>8</v>
          </cell>
          <cell r="N2724">
            <v>0</v>
          </cell>
          <cell r="O2724">
            <v>40391</v>
          </cell>
          <cell r="P2724">
            <v>2</v>
          </cell>
          <cell r="Q2724" t="str">
            <v>Kerr McGee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 t="b">
            <v>0</v>
          </cell>
          <cell r="Z2724">
            <v>0</v>
          </cell>
          <cell r="AA2724">
            <v>99</v>
          </cell>
          <cell r="AB2724" t="str">
            <v>|</v>
          </cell>
        </row>
        <row r="2725">
          <cell r="B2725">
            <v>8163</v>
          </cell>
          <cell r="D2725" t="str">
            <v>CHAPITA 1384-34</v>
          </cell>
          <cell r="E2725" t="str">
            <v>S</v>
          </cell>
          <cell r="F2725">
            <v>1000</v>
          </cell>
          <cell r="G2725" t="str">
            <v>RWP - Plant</v>
          </cell>
          <cell r="H2725">
            <v>1000</v>
          </cell>
          <cell r="I2725" t="str">
            <v>RWP - Plant</v>
          </cell>
          <cell r="J2725" t="str">
            <v>2172</v>
          </cell>
          <cell r="K2725">
            <v>1</v>
          </cell>
          <cell r="L2725">
            <v>39995</v>
          </cell>
          <cell r="M2725">
            <v>1</v>
          </cell>
          <cell r="N2725">
            <v>1</v>
          </cell>
          <cell r="O2725">
            <v>40391</v>
          </cell>
          <cell r="P2725">
            <v>1</v>
          </cell>
          <cell r="Q2725" t="str">
            <v>EOG Resources, Inc.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 t="b">
            <v>0</v>
          </cell>
          <cell r="Z2725">
            <v>0</v>
          </cell>
          <cell r="AA2725">
            <v>1</v>
          </cell>
          <cell r="AB2725" t="str">
            <v>|</v>
          </cell>
        </row>
        <row r="2726">
          <cell r="B2726">
            <v>8163</v>
          </cell>
          <cell r="D2726" t="str">
            <v>CHAPITA 1384-34</v>
          </cell>
          <cell r="E2726" t="str">
            <v>S</v>
          </cell>
          <cell r="F2726">
            <v>1000</v>
          </cell>
          <cell r="G2726" t="str">
            <v>RWP - Plant</v>
          </cell>
          <cell r="H2726">
            <v>1000</v>
          </cell>
          <cell r="I2726" t="str">
            <v>RWP - Plant</v>
          </cell>
          <cell r="J2726" t="str">
            <v>2172</v>
          </cell>
          <cell r="K2726">
            <v>1</v>
          </cell>
          <cell r="L2726">
            <v>39995</v>
          </cell>
          <cell r="M2726">
            <v>8</v>
          </cell>
          <cell r="N2726">
            <v>0</v>
          </cell>
          <cell r="O2726">
            <v>40391</v>
          </cell>
          <cell r="P2726">
            <v>2</v>
          </cell>
          <cell r="Q2726" t="str">
            <v>Kerr McGee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 t="b">
            <v>0</v>
          </cell>
          <cell r="Z2726">
            <v>0</v>
          </cell>
          <cell r="AA2726">
            <v>99</v>
          </cell>
          <cell r="AB2726" t="str">
            <v>|</v>
          </cell>
        </row>
        <row r="2727">
          <cell r="B2727">
            <v>8164</v>
          </cell>
          <cell r="D2727" t="str">
            <v>CHAPITA 1289-24</v>
          </cell>
          <cell r="E2727" t="str">
            <v>S</v>
          </cell>
          <cell r="F2727">
            <v>1000</v>
          </cell>
          <cell r="G2727" t="str">
            <v>RWP - Plant</v>
          </cell>
          <cell r="H2727">
            <v>1000</v>
          </cell>
          <cell r="I2727" t="str">
            <v>RWP - Plant</v>
          </cell>
          <cell r="J2727" t="str">
            <v>2173</v>
          </cell>
          <cell r="K2727">
            <v>1</v>
          </cell>
          <cell r="L2727">
            <v>39995</v>
          </cell>
          <cell r="M2727">
            <v>1</v>
          </cell>
          <cell r="N2727">
            <v>1</v>
          </cell>
          <cell r="O2727">
            <v>40391</v>
          </cell>
          <cell r="P2727">
            <v>1</v>
          </cell>
          <cell r="Q2727" t="str">
            <v>EOG Resources, Inc.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 t="b">
            <v>0</v>
          </cell>
          <cell r="Z2727">
            <v>0</v>
          </cell>
          <cell r="AA2727">
            <v>1</v>
          </cell>
          <cell r="AB2727" t="str">
            <v>|</v>
          </cell>
        </row>
        <row r="2728">
          <cell r="B2728">
            <v>8165</v>
          </cell>
          <cell r="D2728" t="str">
            <v>CHAPITA 1388-25</v>
          </cell>
          <cell r="E2728" t="str">
            <v>S</v>
          </cell>
          <cell r="F2728">
            <v>1000</v>
          </cell>
          <cell r="G2728" t="str">
            <v>RWP - Plant</v>
          </cell>
          <cell r="H2728">
            <v>1000</v>
          </cell>
          <cell r="I2728" t="str">
            <v>RWP - Plant</v>
          </cell>
          <cell r="J2728" t="str">
            <v>2174</v>
          </cell>
          <cell r="K2728">
            <v>1</v>
          </cell>
          <cell r="L2728">
            <v>39995</v>
          </cell>
          <cell r="M2728">
            <v>1</v>
          </cell>
          <cell r="N2728">
            <v>1</v>
          </cell>
          <cell r="O2728">
            <v>40391</v>
          </cell>
          <cell r="P2728">
            <v>1</v>
          </cell>
          <cell r="Q2728" t="str">
            <v>EOG Resources, Inc.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 t="b">
            <v>0</v>
          </cell>
          <cell r="Z2728">
            <v>0</v>
          </cell>
          <cell r="AA2728">
            <v>1</v>
          </cell>
          <cell r="AB2728" t="str">
            <v>|</v>
          </cell>
        </row>
        <row r="2729">
          <cell r="B2729">
            <v>8166</v>
          </cell>
          <cell r="D2729" t="str">
            <v>CHAPITA 1399-32</v>
          </cell>
          <cell r="E2729" t="str">
            <v>S</v>
          </cell>
          <cell r="F2729">
            <v>1000</v>
          </cell>
          <cell r="G2729" t="str">
            <v>RWP - Plant</v>
          </cell>
          <cell r="H2729">
            <v>1000</v>
          </cell>
          <cell r="I2729" t="str">
            <v>RWP - Plant</v>
          </cell>
          <cell r="J2729" t="str">
            <v>2175</v>
          </cell>
          <cell r="K2729">
            <v>1</v>
          </cell>
          <cell r="L2729">
            <v>39995</v>
          </cell>
          <cell r="M2729">
            <v>1</v>
          </cell>
          <cell r="N2729">
            <v>1</v>
          </cell>
          <cell r="O2729">
            <v>40391</v>
          </cell>
          <cell r="P2729">
            <v>1</v>
          </cell>
          <cell r="Q2729" t="str">
            <v>EOG Resources, Inc.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 t="b">
            <v>0</v>
          </cell>
          <cell r="Z2729">
            <v>0</v>
          </cell>
          <cell r="AA2729">
            <v>1</v>
          </cell>
          <cell r="AB2729" t="str">
            <v>|</v>
          </cell>
        </row>
        <row r="2730">
          <cell r="B2730">
            <v>8167</v>
          </cell>
          <cell r="D2730" t="str">
            <v>CHAPITA 1364-18</v>
          </cell>
          <cell r="E2730" t="str">
            <v>S</v>
          </cell>
          <cell r="F2730">
            <v>1000</v>
          </cell>
          <cell r="G2730" t="str">
            <v>RWP - Plant</v>
          </cell>
          <cell r="H2730">
            <v>1000</v>
          </cell>
          <cell r="I2730" t="str">
            <v>RWP - Plant</v>
          </cell>
          <cell r="J2730" t="str">
            <v>2179</v>
          </cell>
          <cell r="K2730">
            <v>1</v>
          </cell>
          <cell r="L2730">
            <v>40026</v>
          </cell>
          <cell r="M2730">
            <v>1</v>
          </cell>
          <cell r="N2730">
            <v>1</v>
          </cell>
          <cell r="O2730">
            <v>40391</v>
          </cell>
          <cell r="P2730">
            <v>1</v>
          </cell>
          <cell r="Q2730" t="str">
            <v>EOG Resources, Inc.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 t="b">
            <v>0</v>
          </cell>
          <cell r="Z2730">
            <v>0</v>
          </cell>
          <cell r="AA2730">
            <v>1</v>
          </cell>
          <cell r="AB2730" t="str">
            <v>|</v>
          </cell>
        </row>
        <row r="2731">
          <cell r="B2731">
            <v>8168</v>
          </cell>
          <cell r="D2731" t="str">
            <v>CHAPITA 736-33</v>
          </cell>
          <cell r="E2731" t="str">
            <v>S</v>
          </cell>
          <cell r="F2731">
            <v>1000</v>
          </cell>
          <cell r="G2731" t="str">
            <v>RWP - Plant</v>
          </cell>
          <cell r="H2731">
            <v>1000</v>
          </cell>
          <cell r="I2731" t="str">
            <v>RWP - Plant</v>
          </cell>
          <cell r="J2731" t="str">
            <v>2178</v>
          </cell>
          <cell r="K2731">
            <v>1</v>
          </cell>
          <cell r="L2731">
            <v>40026</v>
          </cell>
          <cell r="M2731">
            <v>1</v>
          </cell>
          <cell r="N2731">
            <v>1</v>
          </cell>
          <cell r="O2731">
            <v>40391</v>
          </cell>
          <cell r="P2731">
            <v>1</v>
          </cell>
          <cell r="Q2731" t="str">
            <v>EOG Resources, Inc.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 t="b">
            <v>0</v>
          </cell>
          <cell r="Z2731">
            <v>0</v>
          </cell>
          <cell r="AA2731">
            <v>1</v>
          </cell>
          <cell r="AB2731" t="str">
            <v>|</v>
          </cell>
        </row>
        <row r="2732">
          <cell r="B2732">
            <v>8168</v>
          </cell>
          <cell r="D2732" t="str">
            <v>CHAPITA 736-33</v>
          </cell>
          <cell r="E2732" t="str">
            <v>S</v>
          </cell>
          <cell r="F2732">
            <v>1000</v>
          </cell>
          <cell r="G2732" t="str">
            <v>RWP - Plant</v>
          </cell>
          <cell r="H2732">
            <v>1000</v>
          </cell>
          <cell r="I2732" t="str">
            <v>RWP - Plant</v>
          </cell>
          <cell r="J2732" t="str">
            <v>2178</v>
          </cell>
          <cell r="K2732">
            <v>1</v>
          </cell>
          <cell r="L2732">
            <v>40026</v>
          </cell>
          <cell r="M2732">
            <v>104</v>
          </cell>
          <cell r="N2732">
            <v>0</v>
          </cell>
          <cell r="O2732">
            <v>40391</v>
          </cell>
          <cell r="P2732">
            <v>24</v>
          </cell>
          <cell r="Q2732" t="str">
            <v>Questar Gas Company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 t="b">
            <v>0</v>
          </cell>
          <cell r="Z2732">
            <v>0</v>
          </cell>
          <cell r="AA2732">
            <v>1</v>
          </cell>
          <cell r="AB2732" t="str">
            <v>|</v>
          </cell>
        </row>
        <row r="2733">
          <cell r="B2733">
            <v>8170</v>
          </cell>
          <cell r="D2733" t="str">
            <v>CHAPITA 1392-33</v>
          </cell>
          <cell r="E2733" t="str">
            <v>S</v>
          </cell>
          <cell r="F2733">
            <v>1000</v>
          </cell>
          <cell r="G2733" t="str">
            <v>RWP - Plant</v>
          </cell>
          <cell r="H2733">
            <v>1000</v>
          </cell>
          <cell r="I2733" t="str">
            <v>RWP - Plant</v>
          </cell>
          <cell r="J2733" t="str">
            <v>2180</v>
          </cell>
          <cell r="K2733">
            <v>1</v>
          </cell>
          <cell r="L2733">
            <v>40026</v>
          </cell>
          <cell r="M2733">
            <v>1</v>
          </cell>
          <cell r="N2733">
            <v>1</v>
          </cell>
          <cell r="O2733">
            <v>40391</v>
          </cell>
          <cell r="P2733">
            <v>1</v>
          </cell>
          <cell r="Q2733" t="str">
            <v>EOG Resources, Inc.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 t="b">
            <v>0</v>
          </cell>
          <cell r="Z2733">
            <v>0</v>
          </cell>
          <cell r="AA2733">
            <v>1</v>
          </cell>
          <cell r="AB2733" t="str">
            <v>|</v>
          </cell>
        </row>
        <row r="2734">
          <cell r="B2734">
            <v>8171</v>
          </cell>
          <cell r="D2734" t="str">
            <v>CHAPITA 1336-15</v>
          </cell>
          <cell r="E2734" t="str">
            <v>S</v>
          </cell>
          <cell r="F2734">
            <v>1000</v>
          </cell>
          <cell r="G2734" t="str">
            <v>RWP - Plant</v>
          </cell>
          <cell r="H2734">
            <v>1000</v>
          </cell>
          <cell r="I2734" t="str">
            <v>RWP - Plant</v>
          </cell>
          <cell r="J2734" t="str">
            <v>2181</v>
          </cell>
          <cell r="K2734">
            <v>1</v>
          </cell>
          <cell r="L2734">
            <v>40026</v>
          </cell>
          <cell r="M2734">
            <v>1</v>
          </cell>
          <cell r="N2734">
            <v>1</v>
          </cell>
          <cell r="O2734">
            <v>40391</v>
          </cell>
          <cell r="P2734">
            <v>1</v>
          </cell>
          <cell r="Q2734" t="str">
            <v>EOG Resources, Inc.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 t="b">
            <v>0</v>
          </cell>
          <cell r="Z2734">
            <v>0</v>
          </cell>
          <cell r="AA2734">
            <v>1</v>
          </cell>
          <cell r="AB2734" t="str">
            <v>|</v>
          </cell>
        </row>
        <row r="2735">
          <cell r="B2735">
            <v>8174</v>
          </cell>
          <cell r="D2735" t="str">
            <v>CHAPITA 1378-28</v>
          </cell>
          <cell r="E2735" t="str">
            <v>S</v>
          </cell>
          <cell r="F2735">
            <v>1000</v>
          </cell>
          <cell r="G2735" t="str">
            <v>RWP - Plant</v>
          </cell>
          <cell r="H2735">
            <v>1000</v>
          </cell>
          <cell r="I2735" t="str">
            <v>RWP - Plant</v>
          </cell>
          <cell r="J2735" t="str">
            <v>2183</v>
          </cell>
          <cell r="K2735">
            <v>1</v>
          </cell>
          <cell r="L2735">
            <v>40026</v>
          </cell>
          <cell r="M2735">
            <v>1</v>
          </cell>
          <cell r="N2735">
            <v>1</v>
          </cell>
          <cell r="O2735">
            <v>40391</v>
          </cell>
          <cell r="P2735">
            <v>1</v>
          </cell>
          <cell r="Q2735" t="str">
            <v>EOG Resources, Inc.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 t="b">
            <v>0</v>
          </cell>
          <cell r="Z2735">
            <v>0</v>
          </cell>
          <cell r="AA2735">
            <v>1</v>
          </cell>
          <cell r="AB2735" t="str">
            <v>|</v>
          </cell>
        </row>
        <row r="2736">
          <cell r="B2736">
            <v>8175</v>
          </cell>
          <cell r="D2736" t="str">
            <v>CHAPITA 1383-34</v>
          </cell>
          <cell r="E2736" t="str">
            <v>S</v>
          </cell>
          <cell r="F2736">
            <v>1000</v>
          </cell>
          <cell r="G2736" t="str">
            <v>RWP - Plant</v>
          </cell>
          <cell r="H2736">
            <v>1000</v>
          </cell>
          <cell r="I2736" t="str">
            <v>RWP - Plant</v>
          </cell>
          <cell r="J2736" t="str">
            <v>2184</v>
          </cell>
          <cell r="K2736">
            <v>1</v>
          </cell>
          <cell r="L2736">
            <v>40026</v>
          </cell>
          <cell r="M2736">
            <v>1</v>
          </cell>
          <cell r="N2736">
            <v>1</v>
          </cell>
          <cell r="O2736">
            <v>40391</v>
          </cell>
          <cell r="P2736">
            <v>1</v>
          </cell>
          <cell r="Q2736" t="str">
            <v>EOG Resources, Inc.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 t="b">
            <v>0</v>
          </cell>
          <cell r="Z2736">
            <v>0</v>
          </cell>
          <cell r="AA2736">
            <v>1</v>
          </cell>
          <cell r="AB2736" t="str">
            <v>|</v>
          </cell>
        </row>
        <row r="2737">
          <cell r="B2737">
            <v>8178</v>
          </cell>
          <cell r="D2737" t="str">
            <v>CHAPITA 724-28</v>
          </cell>
          <cell r="E2737" t="str">
            <v>S</v>
          </cell>
          <cell r="F2737">
            <v>1000</v>
          </cell>
          <cell r="G2737" t="str">
            <v>RWP - Plant</v>
          </cell>
          <cell r="H2737">
            <v>1000</v>
          </cell>
          <cell r="I2737" t="str">
            <v>RWP - Plant</v>
          </cell>
          <cell r="J2737" t="str">
            <v>2185</v>
          </cell>
          <cell r="K2737">
            <v>1</v>
          </cell>
          <cell r="L2737">
            <v>40026</v>
          </cell>
          <cell r="M2737">
            <v>1</v>
          </cell>
          <cell r="N2737">
            <v>1</v>
          </cell>
          <cell r="O2737">
            <v>40391</v>
          </cell>
          <cell r="P2737">
            <v>1</v>
          </cell>
          <cell r="Q2737" t="str">
            <v>EOG Resources, Inc.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 t="b">
            <v>0</v>
          </cell>
          <cell r="Z2737">
            <v>0</v>
          </cell>
          <cell r="AA2737">
            <v>1</v>
          </cell>
          <cell r="AB2737" t="str">
            <v>|</v>
          </cell>
        </row>
        <row r="2738">
          <cell r="B2738">
            <v>8179</v>
          </cell>
          <cell r="D2738" t="str">
            <v>CHAPITA 1405-34</v>
          </cell>
          <cell r="E2738" t="str">
            <v>S</v>
          </cell>
          <cell r="F2738">
            <v>1000</v>
          </cell>
          <cell r="G2738" t="str">
            <v>RWP - Plant</v>
          </cell>
          <cell r="H2738">
            <v>1000</v>
          </cell>
          <cell r="I2738" t="str">
            <v>RWP - Plant</v>
          </cell>
          <cell r="J2738" t="str">
            <v>2186</v>
          </cell>
          <cell r="K2738">
            <v>1</v>
          </cell>
          <cell r="L2738">
            <v>40026</v>
          </cell>
          <cell r="M2738">
            <v>1</v>
          </cell>
          <cell r="N2738">
            <v>1</v>
          </cell>
          <cell r="O2738">
            <v>40391</v>
          </cell>
          <cell r="P2738">
            <v>1</v>
          </cell>
          <cell r="Q2738" t="str">
            <v>EOG Resources, Inc.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 t="b">
            <v>0</v>
          </cell>
          <cell r="Z2738">
            <v>0</v>
          </cell>
          <cell r="AA2738">
            <v>1</v>
          </cell>
          <cell r="AB2738" t="str">
            <v>|</v>
          </cell>
        </row>
        <row r="2739">
          <cell r="B2739">
            <v>8181</v>
          </cell>
          <cell r="D2739" t="str">
            <v>CHAPITA 966-34</v>
          </cell>
          <cell r="E2739" t="str">
            <v>S</v>
          </cell>
          <cell r="F2739">
            <v>1000</v>
          </cell>
          <cell r="G2739" t="str">
            <v>RWP - Plant</v>
          </cell>
          <cell r="H2739">
            <v>1000</v>
          </cell>
          <cell r="I2739" t="str">
            <v>RWP - Plant</v>
          </cell>
          <cell r="J2739" t="str">
            <v>2187</v>
          </cell>
          <cell r="K2739">
            <v>1</v>
          </cell>
          <cell r="L2739">
            <v>40057</v>
          </cell>
          <cell r="M2739">
            <v>1</v>
          </cell>
          <cell r="N2739">
            <v>1</v>
          </cell>
          <cell r="O2739">
            <v>40391</v>
          </cell>
          <cell r="P2739">
            <v>1</v>
          </cell>
          <cell r="Q2739" t="str">
            <v>EOG Resources, Inc.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 t="b">
            <v>0</v>
          </cell>
          <cell r="Z2739">
            <v>0</v>
          </cell>
          <cell r="AA2739">
            <v>1</v>
          </cell>
          <cell r="AB2739" t="str">
            <v>|</v>
          </cell>
        </row>
        <row r="2740">
          <cell r="B2740">
            <v>8182</v>
          </cell>
          <cell r="D2740" t="str">
            <v>CHAPITA 1359-24</v>
          </cell>
          <cell r="E2740" t="str">
            <v>S</v>
          </cell>
          <cell r="F2740">
            <v>1000</v>
          </cell>
          <cell r="G2740" t="str">
            <v>RWP - Plant</v>
          </cell>
          <cell r="H2740">
            <v>1000</v>
          </cell>
          <cell r="I2740" t="str">
            <v>RWP - Plant</v>
          </cell>
          <cell r="J2740" t="str">
            <v>2188</v>
          </cell>
          <cell r="K2740">
            <v>1</v>
          </cell>
          <cell r="L2740">
            <v>40057</v>
          </cell>
          <cell r="M2740">
            <v>1</v>
          </cell>
          <cell r="N2740">
            <v>1</v>
          </cell>
          <cell r="O2740">
            <v>40391</v>
          </cell>
          <cell r="P2740">
            <v>1</v>
          </cell>
          <cell r="Q2740" t="str">
            <v>EOG Resources, Inc.</v>
          </cell>
          <cell r="R2740">
            <v>0</v>
          </cell>
          <cell r="S2740">
            <v>0</v>
          </cell>
          <cell r="T2740">
            <v>0</v>
          </cell>
          <cell r="U2740">
            <v>0</v>
          </cell>
          <cell r="V2740">
            <v>0</v>
          </cell>
          <cell r="W2740">
            <v>0</v>
          </cell>
          <cell r="X2740">
            <v>0</v>
          </cell>
          <cell r="Y2740" t="b">
            <v>0</v>
          </cell>
          <cell r="Z2740">
            <v>0</v>
          </cell>
          <cell r="AA2740">
            <v>1</v>
          </cell>
          <cell r="AB2740" t="str">
            <v>|</v>
          </cell>
        </row>
        <row r="2741">
          <cell r="B2741">
            <v>8183</v>
          </cell>
          <cell r="D2741" t="str">
            <v>CHAPITA 1106-34</v>
          </cell>
          <cell r="E2741" t="str">
            <v>S</v>
          </cell>
          <cell r="F2741">
            <v>1000</v>
          </cell>
          <cell r="G2741" t="str">
            <v>RWP - Plant</v>
          </cell>
          <cell r="H2741">
            <v>1000</v>
          </cell>
          <cell r="I2741" t="str">
            <v>RWP - Plant</v>
          </cell>
          <cell r="J2741" t="str">
            <v>2189</v>
          </cell>
          <cell r="K2741">
            <v>1</v>
          </cell>
          <cell r="L2741">
            <v>40057</v>
          </cell>
          <cell r="M2741">
            <v>1</v>
          </cell>
          <cell r="N2741">
            <v>1</v>
          </cell>
          <cell r="O2741">
            <v>40391</v>
          </cell>
          <cell r="P2741">
            <v>1</v>
          </cell>
          <cell r="Q2741" t="str">
            <v>EOG Resources, Inc.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 t="b">
            <v>0</v>
          </cell>
          <cell r="Z2741">
            <v>0</v>
          </cell>
          <cell r="AA2741">
            <v>1</v>
          </cell>
          <cell r="AB2741" t="str">
            <v>|</v>
          </cell>
        </row>
        <row r="2742">
          <cell r="B2742">
            <v>8186</v>
          </cell>
          <cell r="D2742" t="str">
            <v>CHAPITA 1380-33</v>
          </cell>
          <cell r="E2742" t="str">
            <v>S</v>
          </cell>
          <cell r="F2742">
            <v>1000</v>
          </cell>
          <cell r="G2742" t="str">
            <v>RWP - Plant</v>
          </cell>
          <cell r="H2742">
            <v>1000</v>
          </cell>
          <cell r="I2742" t="str">
            <v>RWP - Plant</v>
          </cell>
          <cell r="J2742" t="str">
            <v>2190</v>
          </cell>
          <cell r="K2742">
            <v>1</v>
          </cell>
          <cell r="L2742">
            <v>40057</v>
          </cell>
          <cell r="M2742">
            <v>1</v>
          </cell>
          <cell r="N2742">
            <v>1</v>
          </cell>
          <cell r="O2742">
            <v>40391</v>
          </cell>
          <cell r="P2742">
            <v>1</v>
          </cell>
          <cell r="Q2742" t="str">
            <v>EOG Resources, Inc.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 t="b">
            <v>0</v>
          </cell>
          <cell r="Z2742">
            <v>0</v>
          </cell>
          <cell r="AA2742">
            <v>1</v>
          </cell>
          <cell r="AB2742" t="str">
            <v>|</v>
          </cell>
        </row>
        <row r="2743">
          <cell r="B2743">
            <v>8190</v>
          </cell>
          <cell r="D2743" t="str">
            <v>CHAPITA 788-20</v>
          </cell>
          <cell r="E2743" t="str">
            <v>S</v>
          </cell>
          <cell r="F2743">
            <v>1000</v>
          </cell>
          <cell r="G2743" t="str">
            <v>RWP - Plant</v>
          </cell>
          <cell r="H2743">
            <v>1000</v>
          </cell>
          <cell r="I2743" t="str">
            <v>RWP - Plant</v>
          </cell>
          <cell r="J2743" t="str">
            <v>2191</v>
          </cell>
          <cell r="K2743">
            <v>1</v>
          </cell>
          <cell r="L2743">
            <v>40057</v>
          </cell>
          <cell r="M2743">
            <v>1</v>
          </cell>
          <cell r="N2743">
            <v>1</v>
          </cell>
          <cell r="O2743">
            <v>40391</v>
          </cell>
          <cell r="P2743">
            <v>1</v>
          </cell>
          <cell r="Q2743" t="str">
            <v>EOG Resources, Inc.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 t="b">
            <v>0</v>
          </cell>
          <cell r="Z2743">
            <v>0</v>
          </cell>
          <cell r="AA2743">
            <v>1</v>
          </cell>
          <cell r="AB2743" t="str">
            <v>|</v>
          </cell>
        </row>
        <row r="2744">
          <cell r="B2744">
            <v>8193</v>
          </cell>
          <cell r="D2744" t="str">
            <v>CHAPITA 775-19</v>
          </cell>
          <cell r="E2744" t="str">
            <v>S</v>
          </cell>
          <cell r="F2744">
            <v>1000</v>
          </cell>
          <cell r="G2744" t="str">
            <v>RWP - Plant</v>
          </cell>
          <cell r="H2744">
            <v>1000</v>
          </cell>
          <cell r="I2744" t="str">
            <v>RWP - Plant</v>
          </cell>
          <cell r="J2744" t="str">
            <v>2192</v>
          </cell>
          <cell r="K2744">
            <v>1</v>
          </cell>
          <cell r="L2744">
            <v>40087</v>
          </cell>
          <cell r="M2744">
            <v>1</v>
          </cell>
          <cell r="N2744">
            <v>1</v>
          </cell>
          <cell r="O2744">
            <v>40391</v>
          </cell>
          <cell r="P2744">
            <v>1</v>
          </cell>
          <cell r="Q2744" t="str">
            <v>EOG Resources, Inc.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 t="b">
            <v>0</v>
          </cell>
          <cell r="Z2744">
            <v>0</v>
          </cell>
          <cell r="AA2744">
            <v>1</v>
          </cell>
          <cell r="AB2744" t="str">
            <v>|</v>
          </cell>
        </row>
        <row r="2745">
          <cell r="B2745">
            <v>8198</v>
          </cell>
          <cell r="D2745" t="str">
            <v>CHAPITA 774-19</v>
          </cell>
          <cell r="E2745" t="str">
            <v>S</v>
          </cell>
          <cell r="F2745">
            <v>1000</v>
          </cell>
          <cell r="G2745" t="str">
            <v>RWP - Plant</v>
          </cell>
          <cell r="H2745">
            <v>1000</v>
          </cell>
          <cell r="I2745" t="str">
            <v>RWP - Plant</v>
          </cell>
          <cell r="J2745" t="str">
            <v>2197</v>
          </cell>
          <cell r="K2745">
            <v>1</v>
          </cell>
          <cell r="L2745">
            <v>40087</v>
          </cell>
          <cell r="M2745">
            <v>1</v>
          </cell>
          <cell r="N2745">
            <v>1</v>
          </cell>
          <cell r="O2745">
            <v>40391</v>
          </cell>
          <cell r="P2745">
            <v>1</v>
          </cell>
          <cell r="Q2745" t="str">
            <v>EOG Resources, Inc.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 t="b">
            <v>0</v>
          </cell>
          <cell r="Z2745">
            <v>0</v>
          </cell>
          <cell r="AA2745">
            <v>1</v>
          </cell>
          <cell r="AB2745" t="str">
            <v>|</v>
          </cell>
        </row>
        <row r="2746">
          <cell r="B2746">
            <v>8199</v>
          </cell>
          <cell r="D2746" t="str">
            <v>CHAPITA 776-19</v>
          </cell>
          <cell r="E2746" t="str">
            <v>S</v>
          </cell>
          <cell r="F2746">
            <v>1000</v>
          </cell>
          <cell r="G2746" t="str">
            <v>RWP - Plant</v>
          </cell>
          <cell r="H2746">
            <v>1000</v>
          </cell>
          <cell r="I2746" t="str">
            <v>RWP - Plant</v>
          </cell>
          <cell r="J2746" t="str">
            <v>2198</v>
          </cell>
          <cell r="K2746">
            <v>1</v>
          </cell>
          <cell r="L2746">
            <v>40118</v>
          </cell>
          <cell r="M2746">
            <v>1</v>
          </cell>
          <cell r="N2746">
            <v>1</v>
          </cell>
          <cell r="O2746">
            <v>40391</v>
          </cell>
          <cell r="P2746">
            <v>1</v>
          </cell>
          <cell r="Q2746" t="str">
            <v>EOG Resources, Inc.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 t="b">
            <v>0</v>
          </cell>
          <cell r="Z2746">
            <v>0</v>
          </cell>
          <cell r="AA2746">
            <v>1</v>
          </cell>
          <cell r="AB2746" t="str">
            <v>|</v>
          </cell>
        </row>
        <row r="2747">
          <cell r="B2747">
            <v>8201</v>
          </cell>
          <cell r="D2747" t="str">
            <v>CHAPITA 1360-24</v>
          </cell>
          <cell r="E2747" t="str">
            <v>S</v>
          </cell>
          <cell r="F2747">
            <v>1000</v>
          </cell>
          <cell r="G2747" t="str">
            <v>RWP - Plant</v>
          </cell>
          <cell r="H2747">
            <v>1000</v>
          </cell>
          <cell r="I2747" t="str">
            <v>RWP - Plant</v>
          </cell>
          <cell r="J2747" t="str">
            <v>2199</v>
          </cell>
          <cell r="K2747">
            <v>1</v>
          </cell>
          <cell r="L2747">
            <v>40118</v>
          </cell>
          <cell r="M2747">
            <v>1</v>
          </cell>
          <cell r="N2747">
            <v>1</v>
          </cell>
          <cell r="O2747">
            <v>40391</v>
          </cell>
          <cell r="P2747">
            <v>1</v>
          </cell>
          <cell r="Q2747" t="str">
            <v>EOG Resources, Inc.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 t="b">
            <v>0</v>
          </cell>
          <cell r="Z2747">
            <v>0</v>
          </cell>
          <cell r="AA2747">
            <v>1</v>
          </cell>
          <cell r="AB2747" t="str">
            <v>|</v>
          </cell>
        </row>
        <row r="2748">
          <cell r="B2748">
            <v>8202</v>
          </cell>
          <cell r="D2748" t="str">
            <v>CHAPITA 1235-21</v>
          </cell>
          <cell r="E2748" t="str">
            <v>S</v>
          </cell>
          <cell r="F2748">
            <v>1000</v>
          </cell>
          <cell r="G2748" t="str">
            <v>RWP - Plant</v>
          </cell>
          <cell r="H2748">
            <v>1000</v>
          </cell>
          <cell r="I2748" t="str">
            <v>RWP - Plant</v>
          </cell>
          <cell r="J2748" t="str">
            <v>2200</v>
          </cell>
          <cell r="K2748">
            <v>1</v>
          </cell>
          <cell r="L2748">
            <v>40118</v>
          </cell>
          <cell r="M2748">
            <v>1</v>
          </cell>
          <cell r="N2748">
            <v>1</v>
          </cell>
          <cell r="O2748">
            <v>40391</v>
          </cell>
          <cell r="P2748">
            <v>1</v>
          </cell>
          <cell r="Q2748" t="str">
            <v>EOG Resources, Inc.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 t="b">
            <v>0</v>
          </cell>
          <cell r="Z2748">
            <v>0</v>
          </cell>
          <cell r="AA2748">
            <v>1</v>
          </cell>
          <cell r="AB2748" t="str">
            <v>|</v>
          </cell>
        </row>
        <row r="2749">
          <cell r="B2749">
            <v>8203</v>
          </cell>
          <cell r="D2749" t="str">
            <v>CHAPITA 766-20</v>
          </cell>
          <cell r="E2749" t="str">
            <v>S</v>
          </cell>
          <cell r="F2749">
            <v>1000</v>
          </cell>
          <cell r="G2749" t="str">
            <v>RWP - Plant</v>
          </cell>
          <cell r="H2749">
            <v>1000</v>
          </cell>
          <cell r="I2749" t="str">
            <v>RWP - Plant</v>
          </cell>
          <cell r="J2749" t="str">
            <v>2201</v>
          </cell>
          <cell r="K2749">
            <v>1</v>
          </cell>
          <cell r="L2749">
            <v>40118</v>
          </cell>
          <cell r="M2749">
            <v>1</v>
          </cell>
          <cell r="N2749">
            <v>1</v>
          </cell>
          <cell r="O2749">
            <v>40391</v>
          </cell>
          <cell r="P2749">
            <v>1</v>
          </cell>
          <cell r="Q2749" t="str">
            <v>EOG Resources, Inc.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 t="b">
            <v>0</v>
          </cell>
          <cell r="Z2749">
            <v>0</v>
          </cell>
          <cell r="AA2749">
            <v>1</v>
          </cell>
          <cell r="AB2749" t="str">
            <v>|</v>
          </cell>
        </row>
        <row r="2750">
          <cell r="B2750">
            <v>8205</v>
          </cell>
          <cell r="D2750" t="str">
            <v>CHAPITA 1144-18</v>
          </cell>
          <cell r="E2750" t="str">
            <v>S</v>
          </cell>
          <cell r="F2750">
            <v>1000</v>
          </cell>
          <cell r="G2750" t="str">
            <v>RWP - Plant</v>
          </cell>
          <cell r="H2750">
            <v>1000</v>
          </cell>
          <cell r="I2750" t="str">
            <v>RWP - Plant</v>
          </cell>
          <cell r="J2750" t="str">
            <v>2203</v>
          </cell>
          <cell r="K2750">
            <v>1</v>
          </cell>
          <cell r="L2750">
            <v>40118</v>
          </cell>
          <cell r="M2750">
            <v>1</v>
          </cell>
          <cell r="N2750">
            <v>1</v>
          </cell>
          <cell r="O2750">
            <v>40391</v>
          </cell>
          <cell r="P2750">
            <v>1</v>
          </cell>
          <cell r="Q2750" t="str">
            <v>EOG Resources, Inc.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 t="b">
            <v>0</v>
          </cell>
          <cell r="Z2750">
            <v>0</v>
          </cell>
          <cell r="AA2750">
            <v>1</v>
          </cell>
          <cell r="AB2750" t="str">
            <v>|</v>
          </cell>
        </row>
        <row r="2751">
          <cell r="B2751">
            <v>8206</v>
          </cell>
          <cell r="D2751" t="str">
            <v>CHAPITA 1139-19</v>
          </cell>
          <cell r="E2751" t="str">
            <v>S</v>
          </cell>
          <cell r="F2751">
            <v>1000</v>
          </cell>
          <cell r="G2751" t="str">
            <v>RWP - Plant</v>
          </cell>
          <cell r="H2751">
            <v>1000</v>
          </cell>
          <cell r="I2751" t="str">
            <v>RWP - Plant</v>
          </cell>
          <cell r="J2751" t="str">
            <v>2202</v>
          </cell>
          <cell r="K2751">
            <v>1</v>
          </cell>
          <cell r="L2751">
            <v>40118</v>
          </cell>
          <cell r="M2751">
            <v>1</v>
          </cell>
          <cell r="N2751">
            <v>1</v>
          </cell>
          <cell r="O2751">
            <v>40391</v>
          </cell>
          <cell r="P2751">
            <v>1</v>
          </cell>
          <cell r="Q2751" t="str">
            <v>EOG Resources, Inc.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 t="b">
            <v>0</v>
          </cell>
          <cell r="Z2751">
            <v>0</v>
          </cell>
          <cell r="AA2751">
            <v>1</v>
          </cell>
          <cell r="AB2751" t="str">
            <v>|</v>
          </cell>
        </row>
        <row r="2752">
          <cell r="B2752">
            <v>8208</v>
          </cell>
          <cell r="D2752" t="str">
            <v>CHAPITA 1133-19</v>
          </cell>
          <cell r="E2752" t="str">
            <v>S</v>
          </cell>
          <cell r="F2752">
            <v>1000</v>
          </cell>
          <cell r="G2752" t="str">
            <v>RWP - Plant</v>
          </cell>
          <cell r="H2752">
            <v>1000</v>
          </cell>
          <cell r="I2752" t="str">
            <v>RWP - Plant</v>
          </cell>
          <cell r="J2752" t="str">
            <v>2204</v>
          </cell>
          <cell r="K2752">
            <v>1</v>
          </cell>
          <cell r="L2752">
            <v>40148</v>
          </cell>
          <cell r="M2752">
            <v>1</v>
          </cell>
          <cell r="N2752">
            <v>1</v>
          </cell>
          <cell r="O2752">
            <v>40391</v>
          </cell>
          <cell r="P2752">
            <v>1</v>
          </cell>
          <cell r="Q2752" t="str">
            <v>EOG Resources, Inc.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 t="b">
            <v>0</v>
          </cell>
          <cell r="Z2752">
            <v>0</v>
          </cell>
          <cell r="AA2752">
            <v>1</v>
          </cell>
          <cell r="AB2752" t="str">
            <v>|</v>
          </cell>
        </row>
        <row r="2753">
          <cell r="B2753">
            <v>8209</v>
          </cell>
          <cell r="D2753" t="str">
            <v>CHAPITA 1199-11</v>
          </cell>
          <cell r="E2753" t="str">
            <v>S</v>
          </cell>
          <cell r="F2753">
            <v>1000</v>
          </cell>
          <cell r="G2753" t="str">
            <v>RWP - Plant</v>
          </cell>
          <cell r="H2753">
            <v>1000</v>
          </cell>
          <cell r="I2753" t="str">
            <v>RWP - Plant</v>
          </cell>
          <cell r="J2753" t="str">
            <v>2205</v>
          </cell>
          <cell r="K2753">
            <v>1</v>
          </cell>
          <cell r="L2753">
            <v>40148</v>
          </cell>
          <cell r="M2753">
            <v>1</v>
          </cell>
          <cell r="N2753">
            <v>1</v>
          </cell>
          <cell r="O2753">
            <v>40391</v>
          </cell>
          <cell r="P2753">
            <v>1</v>
          </cell>
          <cell r="Q2753" t="str">
            <v>EOG Resources, Inc.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 t="b">
            <v>0</v>
          </cell>
          <cell r="Z2753">
            <v>0</v>
          </cell>
          <cell r="AA2753">
            <v>1</v>
          </cell>
          <cell r="AB2753" t="str">
            <v>|</v>
          </cell>
        </row>
        <row r="2754">
          <cell r="B2754">
            <v>8210</v>
          </cell>
          <cell r="D2754" t="str">
            <v>CHAPITA 1128-21</v>
          </cell>
          <cell r="E2754" t="str">
            <v>S</v>
          </cell>
          <cell r="F2754">
            <v>1000</v>
          </cell>
          <cell r="G2754" t="str">
            <v>RWP - Plant</v>
          </cell>
          <cell r="H2754">
            <v>1000</v>
          </cell>
          <cell r="I2754" t="str">
            <v>RWP - Plant</v>
          </cell>
          <cell r="J2754" t="str">
            <v>2206</v>
          </cell>
          <cell r="K2754">
            <v>1</v>
          </cell>
          <cell r="L2754">
            <v>40148</v>
          </cell>
          <cell r="M2754">
            <v>1</v>
          </cell>
          <cell r="N2754">
            <v>1</v>
          </cell>
          <cell r="O2754">
            <v>40391</v>
          </cell>
          <cell r="P2754">
            <v>1</v>
          </cell>
          <cell r="Q2754" t="str">
            <v>EOG Resources, Inc.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 t="b">
            <v>0</v>
          </cell>
          <cell r="Z2754">
            <v>0</v>
          </cell>
          <cell r="AA2754">
            <v>1</v>
          </cell>
          <cell r="AB2754" t="str">
            <v>|</v>
          </cell>
        </row>
        <row r="2755">
          <cell r="B2755">
            <v>8211</v>
          </cell>
          <cell r="D2755" t="str">
            <v>CHAPITA 1071-33</v>
          </cell>
          <cell r="E2755" t="str">
            <v>S</v>
          </cell>
          <cell r="F2755">
            <v>1000</v>
          </cell>
          <cell r="G2755" t="str">
            <v>RWP - Plant</v>
          </cell>
          <cell r="H2755">
            <v>1000</v>
          </cell>
          <cell r="I2755" t="str">
            <v>RWP - Plant</v>
          </cell>
          <cell r="J2755" t="str">
            <v>2207</v>
          </cell>
          <cell r="K2755">
            <v>1</v>
          </cell>
          <cell r="L2755">
            <v>40148</v>
          </cell>
          <cell r="M2755">
            <v>1</v>
          </cell>
          <cell r="N2755">
            <v>1</v>
          </cell>
          <cell r="O2755">
            <v>40391</v>
          </cell>
          <cell r="P2755">
            <v>1</v>
          </cell>
          <cell r="Q2755" t="str">
            <v>EOG Resources, Inc.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 t="b">
            <v>0</v>
          </cell>
          <cell r="Z2755">
            <v>0</v>
          </cell>
          <cell r="AA2755">
            <v>1</v>
          </cell>
          <cell r="AB2755" t="str">
            <v>|</v>
          </cell>
        </row>
        <row r="2756">
          <cell r="B2756">
            <v>8212</v>
          </cell>
          <cell r="D2756" t="str">
            <v>CHAPITA 1131-19</v>
          </cell>
          <cell r="E2756" t="str">
            <v>S</v>
          </cell>
          <cell r="F2756">
            <v>1000</v>
          </cell>
          <cell r="G2756" t="str">
            <v>RWP - Plant</v>
          </cell>
          <cell r="H2756">
            <v>1000</v>
          </cell>
          <cell r="I2756" t="str">
            <v>RWP - Plant</v>
          </cell>
          <cell r="J2756" t="str">
            <v>2208</v>
          </cell>
          <cell r="K2756">
            <v>1</v>
          </cell>
          <cell r="L2756">
            <v>40148</v>
          </cell>
          <cell r="M2756">
            <v>1</v>
          </cell>
          <cell r="N2756">
            <v>1</v>
          </cell>
          <cell r="O2756">
            <v>40391</v>
          </cell>
          <cell r="P2756">
            <v>1</v>
          </cell>
          <cell r="Q2756" t="str">
            <v>EOG Resources, Inc.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 t="b">
            <v>0</v>
          </cell>
          <cell r="Z2756">
            <v>0</v>
          </cell>
          <cell r="AA2756">
            <v>1</v>
          </cell>
          <cell r="AB2756" t="str">
            <v>|</v>
          </cell>
        </row>
        <row r="2757">
          <cell r="B2757">
            <v>8214</v>
          </cell>
          <cell r="D2757" t="str">
            <v>CHAPITA 981-11</v>
          </cell>
          <cell r="E2757" t="str">
            <v>S</v>
          </cell>
          <cell r="F2757">
            <v>1000</v>
          </cell>
          <cell r="G2757" t="str">
            <v>RWP - Plant</v>
          </cell>
          <cell r="H2757">
            <v>1000</v>
          </cell>
          <cell r="I2757" t="str">
            <v>RWP - Plant</v>
          </cell>
          <cell r="J2757" t="str">
            <v>2210</v>
          </cell>
          <cell r="K2757">
            <v>1</v>
          </cell>
          <cell r="L2757">
            <v>40179</v>
          </cell>
          <cell r="M2757">
            <v>1</v>
          </cell>
          <cell r="N2757">
            <v>1</v>
          </cell>
          <cell r="O2757">
            <v>40391</v>
          </cell>
          <cell r="P2757">
            <v>1</v>
          </cell>
          <cell r="Q2757" t="str">
            <v>EOG Resources, Inc.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 t="b">
            <v>0</v>
          </cell>
          <cell r="Z2757">
            <v>0</v>
          </cell>
          <cell r="AA2757">
            <v>1</v>
          </cell>
          <cell r="AB2757" t="str">
            <v>|</v>
          </cell>
        </row>
        <row r="2758">
          <cell r="B2758">
            <v>8216</v>
          </cell>
          <cell r="D2758" t="str">
            <v>RW 23-28B</v>
          </cell>
          <cell r="E2758" t="str">
            <v>S</v>
          </cell>
          <cell r="F2758">
            <v>1000</v>
          </cell>
          <cell r="G2758" t="str">
            <v>RWP - Plant</v>
          </cell>
          <cell r="H2758">
            <v>1000</v>
          </cell>
          <cell r="I2758" t="str">
            <v>RWP - Plant</v>
          </cell>
          <cell r="J2758" t="str">
            <v>2211</v>
          </cell>
          <cell r="K2758">
            <v>1</v>
          </cell>
          <cell r="L2758">
            <v>40179</v>
          </cell>
          <cell r="M2758">
            <v>4</v>
          </cell>
          <cell r="N2758">
            <v>1</v>
          </cell>
          <cell r="O2758">
            <v>40391</v>
          </cell>
          <cell r="P2758">
            <v>4</v>
          </cell>
          <cell r="Q2758" t="str">
            <v>QEP Energy Company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 t="b">
            <v>0</v>
          </cell>
          <cell r="Z2758">
            <v>0</v>
          </cell>
          <cell r="AA2758">
            <v>1</v>
          </cell>
          <cell r="AB2758" t="str">
            <v>|</v>
          </cell>
        </row>
        <row r="2759">
          <cell r="B2759">
            <v>8217</v>
          </cell>
          <cell r="D2759" t="str">
            <v>EAST CHAPITA 85-3</v>
          </cell>
          <cell r="E2759" t="str">
            <v>S</v>
          </cell>
          <cell r="F2759">
            <v>1000</v>
          </cell>
          <cell r="G2759" t="str">
            <v>RWP - Plant</v>
          </cell>
          <cell r="H2759">
            <v>1000</v>
          </cell>
          <cell r="I2759" t="str">
            <v>RWP - Plant</v>
          </cell>
          <cell r="J2759" t="str">
            <v>2212</v>
          </cell>
          <cell r="K2759">
            <v>1</v>
          </cell>
          <cell r="L2759">
            <v>40179</v>
          </cell>
          <cell r="M2759">
            <v>1</v>
          </cell>
          <cell r="N2759">
            <v>1</v>
          </cell>
          <cell r="O2759">
            <v>40391</v>
          </cell>
          <cell r="P2759">
            <v>1</v>
          </cell>
          <cell r="Q2759" t="str">
            <v>EOG Resources, Inc.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 t="b">
            <v>0</v>
          </cell>
          <cell r="Z2759">
            <v>0</v>
          </cell>
          <cell r="AA2759">
            <v>1</v>
          </cell>
          <cell r="AB2759" t="str">
            <v>|</v>
          </cell>
        </row>
        <row r="2760">
          <cell r="B2760">
            <v>8218</v>
          </cell>
          <cell r="D2760" t="str">
            <v>BRENNAN 3 &amp; 8</v>
          </cell>
          <cell r="E2760" t="str">
            <v>S</v>
          </cell>
          <cell r="F2760">
            <v>1000</v>
          </cell>
          <cell r="G2760" t="str">
            <v>RWP - Plant</v>
          </cell>
          <cell r="H2760">
            <v>1000</v>
          </cell>
          <cell r="I2760" t="str">
            <v>RWP - Plant</v>
          </cell>
          <cell r="J2760" t="str">
            <v>2213</v>
          </cell>
          <cell r="K2760">
            <v>1</v>
          </cell>
          <cell r="L2760">
            <v>40179</v>
          </cell>
          <cell r="M2760">
            <v>4</v>
          </cell>
          <cell r="N2760">
            <v>1</v>
          </cell>
          <cell r="O2760">
            <v>40391</v>
          </cell>
          <cell r="P2760">
            <v>4</v>
          </cell>
          <cell r="Q2760" t="str">
            <v>QEP Energy Company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 t="b">
            <v>0</v>
          </cell>
          <cell r="Z2760">
            <v>0</v>
          </cell>
          <cell r="AA2760">
            <v>1</v>
          </cell>
          <cell r="AB2760" t="str">
            <v>|</v>
          </cell>
        </row>
        <row r="2761">
          <cell r="B2761">
            <v>8387</v>
          </cell>
          <cell r="D2761" t="str">
            <v>CHAPITA 1153-27</v>
          </cell>
          <cell r="E2761" t="str">
            <v>S</v>
          </cell>
          <cell r="F2761">
            <v>1000</v>
          </cell>
          <cell r="G2761" t="str">
            <v>RWP - Plant</v>
          </cell>
          <cell r="H2761">
            <v>1000</v>
          </cell>
          <cell r="I2761" t="str">
            <v>RWP - Plant</v>
          </cell>
          <cell r="J2761" t="str">
            <v>2214</v>
          </cell>
          <cell r="K2761">
            <v>1</v>
          </cell>
          <cell r="L2761">
            <v>40179</v>
          </cell>
          <cell r="M2761">
            <v>1</v>
          </cell>
          <cell r="N2761">
            <v>1</v>
          </cell>
          <cell r="O2761">
            <v>40391</v>
          </cell>
          <cell r="P2761">
            <v>1</v>
          </cell>
          <cell r="Q2761" t="str">
            <v>EOG Resources, Inc.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 t="b">
            <v>0</v>
          </cell>
          <cell r="Z2761">
            <v>0</v>
          </cell>
          <cell r="AA2761">
            <v>99</v>
          </cell>
          <cell r="AB2761" t="str">
            <v>|</v>
          </cell>
        </row>
        <row r="2762">
          <cell r="B2762">
            <v>8389</v>
          </cell>
          <cell r="D2762" t="str">
            <v>EAST CHAPITA 96-23</v>
          </cell>
          <cell r="E2762" t="str">
            <v>S</v>
          </cell>
          <cell r="F2762">
            <v>1000</v>
          </cell>
          <cell r="G2762" t="str">
            <v>RWP - Plant</v>
          </cell>
          <cell r="H2762">
            <v>1000</v>
          </cell>
          <cell r="I2762" t="str">
            <v>RWP - Plant</v>
          </cell>
          <cell r="J2762" t="str">
            <v>2215</v>
          </cell>
          <cell r="K2762">
            <v>1</v>
          </cell>
          <cell r="L2762">
            <v>40179</v>
          </cell>
          <cell r="M2762">
            <v>1</v>
          </cell>
          <cell r="N2762">
            <v>1</v>
          </cell>
          <cell r="O2762">
            <v>40391</v>
          </cell>
          <cell r="P2762">
            <v>1</v>
          </cell>
          <cell r="Q2762" t="str">
            <v>EOG Resources, Inc.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 t="b">
            <v>0</v>
          </cell>
          <cell r="Z2762">
            <v>0</v>
          </cell>
          <cell r="AA2762">
            <v>1</v>
          </cell>
          <cell r="AB2762" t="str">
            <v>|</v>
          </cell>
        </row>
        <row r="2763">
          <cell r="B2763">
            <v>8390</v>
          </cell>
          <cell r="D2763" t="str">
            <v>BRENNAN 15g-22-7-21</v>
          </cell>
          <cell r="E2763" t="str">
            <v>S</v>
          </cell>
          <cell r="F2763">
            <v>1000</v>
          </cell>
          <cell r="G2763" t="str">
            <v>RWP - Plant</v>
          </cell>
          <cell r="H2763">
            <v>1000</v>
          </cell>
          <cell r="I2763" t="str">
            <v>RWP - Plant</v>
          </cell>
          <cell r="J2763" t="str">
            <v>2216</v>
          </cell>
          <cell r="K2763">
            <v>1</v>
          </cell>
          <cell r="L2763">
            <v>40179</v>
          </cell>
          <cell r="M2763">
            <v>4</v>
          </cell>
          <cell r="N2763">
            <v>1</v>
          </cell>
          <cell r="O2763">
            <v>40391</v>
          </cell>
          <cell r="P2763">
            <v>4</v>
          </cell>
          <cell r="Q2763" t="str">
            <v>QEP Energy Company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 t="b">
            <v>0</v>
          </cell>
          <cell r="Z2763">
            <v>0</v>
          </cell>
          <cell r="AA2763">
            <v>1</v>
          </cell>
          <cell r="AB2763" t="str">
            <v>|</v>
          </cell>
        </row>
        <row r="2764">
          <cell r="B2764">
            <v>8391</v>
          </cell>
          <cell r="D2764" t="str">
            <v>LEOTA 1-34-2B</v>
          </cell>
          <cell r="E2764" t="str">
            <v>S</v>
          </cell>
          <cell r="F2764">
            <v>1000</v>
          </cell>
          <cell r="G2764" t="str">
            <v>RWP - Plant</v>
          </cell>
          <cell r="H2764">
            <v>1000</v>
          </cell>
          <cell r="I2764" t="str">
            <v>RWP - Plant</v>
          </cell>
          <cell r="J2764" t="str">
            <v>2217</v>
          </cell>
          <cell r="K2764">
            <v>1</v>
          </cell>
          <cell r="L2764">
            <v>40179</v>
          </cell>
          <cell r="M2764">
            <v>4</v>
          </cell>
          <cell r="N2764">
            <v>1</v>
          </cell>
          <cell r="O2764">
            <v>40391</v>
          </cell>
          <cell r="P2764">
            <v>4</v>
          </cell>
          <cell r="Q2764" t="str">
            <v>QEP Energy Company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 t="b">
            <v>0</v>
          </cell>
          <cell r="Z2764">
            <v>0</v>
          </cell>
          <cell r="AA2764">
            <v>1</v>
          </cell>
          <cell r="AB2764" t="str">
            <v>|</v>
          </cell>
        </row>
        <row r="2765">
          <cell r="B2765">
            <v>8395</v>
          </cell>
          <cell r="D2765" t="str">
            <v>CHAPITA 1146-18</v>
          </cell>
          <cell r="E2765" t="str">
            <v>S</v>
          </cell>
          <cell r="F2765">
            <v>1000</v>
          </cell>
          <cell r="G2765" t="str">
            <v>RWP - Plant</v>
          </cell>
          <cell r="H2765">
            <v>1000</v>
          </cell>
          <cell r="I2765" t="str">
            <v>RWP - Plant</v>
          </cell>
          <cell r="J2765" t="str">
            <v>2218</v>
          </cell>
          <cell r="K2765">
            <v>1</v>
          </cell>
          <cell r="L2765">
            <v>40210</v>
          </cell>
          <cell r="M2765">
            <v>1</v>
          </cell>
          <cell r="N2765">
            <v>1</v>
          </cell>
          <cell r="O2765">
            <v>40391</v>
          </cell>
          <cell r="P2765">
            <v>1</v>
          </cell>
          <cell r="Q2765" t="str">
            <v>EOG Resources, Inc.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 t="b">
            <v>0</v>
          </cell>
          <cell r="Z2765">
            <v>0</v>
          </cell>
          <cell r="AA2765">
            <v>1</v>
          </cell>
          <cell r="AB2765" t="str">
            <v>|</v>
          </cell>
        </row>
        <row r="2766">
          <cell r="B2766">
            <v>8396</v>
          </cell>
          <cell r="D2766" t="str">
            <v>EAST CHAPITA 94-23</v>
          </cell>
          <cell r="E2766" t="str">
            <v>S</v>
          </cell>
          <cell r="F2766">
            <v>1000</v>
          </cell>
          <cell r="G2766" t="str">
            <v>RWP - Plant</v>
          </cell>
          <cell r="H2766">
            <v>1000</v>
          </cell>
          <cell r="I2766" t="str">
            <v>RWP - Plant</v>
          </cell>
          <cell r="J2766" t="str">
            <v>2219</v>
          </cell>
          <cell r="K2766">
            <v>1</v>
          </cell>
          <cell r="L2766">
            <v>40210</v>
          </cell>
          <cell r="M2766">
            <v>1</v>
          </cell>
          <cell r="N2766">
            <v>1</v>
          </cell>
          <cell r="O2766">
            <v>40391</v>
          </cell>
          <cell r="P2766">
            <v>1</v>
          </cell>
          <cell r="Q2766" t="str">
            <v>EOG Resources, Inc.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 t="b">
            <v>0</v>
          </cell>
          <cell r="Z2766">
            <v>0</v>
          </cell>
          <cell r="AA2766">
            <v>1</v>
          </cell>
          <cell r="AB2766" t="str">
            <v>|</v>
          </cell>
        </row>
        <row r="2767">
          <cell r="B2767">
            <v>8401</v>
          </cell>
          <cell r="D2767" t="str">
            <v>EAST CHAPITA 93-23</v>
          </cell>
          <cell r="E2767" t="str">
            <v>S</v>
          </cell>
          <cell r="F2767">
            <v>1000</v>
          </cell>
          <cell r="G2767" t="str">
            <v>RWP - Plant</v>
          </cell>
          <cell r="H2767">
            <v>1000</v>
          </cell>
          <cell r="I2767" t="str">
            <v>RWP - Plant</v>
          </cell>
          <cell r="J2767" t="str">
            <v>2221</v>
          </cell>
          <cell r="K2767">
            <v>1</v>
          </cell>
          <cell r="L2767">
            <v>40210</v>
          </cell>
          <cell r="M2767">
            <v>1</v>
          </cell>
          <cell r="N2767">
            <v>1</v>
          </cell>
          <cell r="O2767">
            <v>40391</v>
          </cell>
          <cell r="P2767">
            <v>1</v>
          </cell>
          <cell r="Q2767" t="str">
            <v>EOG Resources, Inc.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 t="b">
            <v>0</v>
          </cell>
          <cell r="Z2767">
            <v>0</v>
          </cell>
          <cell r="AA2767">
            <v>1</v>
          </cell>
          <cell r="AB2767" t="str">
            <v>|</v>
          </cell>
        </row>
        <row r="2768">
          <cell r="B2768">
            <v>8411</v>
          </cell>
          <cell r="D2768" t="str">
            <v>EAST CHAPITA 20-23</v>
          </cell>
          <cell r="E2768" t="str">
            <v>S</v>
          </cell>
          <cell r="F2768">
            <v>1000</v>
          </cell>
          <cell r="G2768" t="str">
            <v>RWP - Plant</v>
          </cell>
          <cell r="H2768">
            <v>1000</v>
          </cell>
          <cell r="I2768" t="str">
            <v>RWP - Plant</v>
          </cell>
          <cell r="J2768" t="str">
            <v>2222</v>
          </cell>
          <cell r="K2768">
            <v>1</v>
          </cell>
          <cell r="L2768">
            <v>40210</v>
          </cell>
          <cell r="M2768">
            <v>1</v>
          </cell>
          <cell r="N2768">
            <v>1</v>
          </cell>
          <cell r="O2768">
            <v>40391</v>
          </cell>
          <cell r="P2768">
            <v>1</v>
          </cell>
          <cell r="Q2768" t="str">
            <v>EOG Resources, Inc.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 t="b">
            <v>0</v>
          </cell>
          <cell r="Z2768">
            <v>0</v>
          </cell>
          <cell r="AA2768">
            <v>1</v>
          </cell>
          <cell r="AB2768" t="str">
            <v>|</v>
          </cell>
        </row>
        <row r="2769">
          <cell r="B2769">
            <v>8415</v>
          </cell>
          <cell r="D2769" t="str">
            <v>CHAPITA 1202-10</v>
          </cell>
          <cell r="E2769" t="str">
            <v>S</v>
          </cell>
          <cell r="F2769">
            <v>1000</v>
          </cell>
          <cell r="G2769" t="str">
            <v>RWP - Plant</v>
          </cell>
          <cell r="H2769">
            <v>1000</v>
          </cell>
          <cell r="I2769" t="str">
            <v>RWP - Plant</v>
          </cell>
          <cell r="J2769" t="str">
            <v>2223</v>
          </cell>
          <cell r="K2769">
            <v>1</v>
          </cell>
          <cell r="L2769">
            <v>40238</v>
          </cell>
          <cell r="M2769">
            <v>1</v>
          </cell>
          <cell r="N2769">
            <v>1</v>
          </cell>
          <cell r="O2769">
            <v>40391</v>
          </cell>
          <cell r="P2769">
            <v>1</v>
          </cell>
          <cell r="Q2769" t="str">
            <v>EOG Resources, Inc.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 t="b">
            <v>0</v>
          </cell>
          <cell r="Z2769">
            <v>0</v>
          </cell>
          <cell r="AA2769">
            <v>1</v>
          </cell>
          <cell r="AB2769" t="str">
            <v>|</v>
          </cell>
        </row>
        <row r="2770">
          <cell r="B2770">
            <v>8416</v>
          </cell>
          <cell r="D2770" t="str">
            <v>RW 14-24A</v>
          </cell>
          <cell r="E2770" t="str">
            <v>S</v>
          </cell>
          <cell r="F2770">
            <v>1000</v>
          </cell>
          <cell r="G2770" t="str">
            <v>RWP - Plant</v>
          </cell>
          <cell r="H2770">
            <v>1000</v>
          </cell>
          <cell r="I2770" t="str">
            <v>RWP - Plant</v>
          </cell>
          <cell r="J2770" t="str">
            <v>2224</v>
          </cell>
          <cell r="K2770">
            <v>1</v>
          </cell>
          <cell r="L2770">
            <v>40238</v>
          </cell>
          <cell r="M2770">
            <v>4</v>
          </cell>
          <cell r="N2770">
            <v>1</v>
          </cell>
          <cell r="O2770">
            <v>40391</v>
          </cell>
          <cell r="P2770">
            <v>4</v>
          </cell>
          <cell r="Q2770" t="str">
            <v>QEP Energy Company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 t="b">
            <v>0</v>
          </cell>
          <cell r="Z2770">
            <v>0</v>
          </cell>
          <cell r="AA2770">
            <v>1</v>
          </cell>
          <cell r="AB2770" t="str">
            <v>|</v>
          </cell>
        </row>
        <row r="2771">
          <cell r="B2771">
            <v>8417</v>
          </cell>
          <cell r="D2771" t="str">
            <v>EAST CHAPITA 92-23</v>
          </cell>
          <cell r="E2771" t="str">
            <v>S</v>
          </cell>
          <cell r="F2771">
            <v>1000</v>
          </cell>
          <cell r="G2771" t="str">
            <v>RWP - Plant</v>
          </cell>
          <cell r="H2771">
            <v>1000</v>
          </cell>
          <cell r="I2771" t="str">
            <v>RWP - Plant</v>
          </cell>
          <cell r="J2771" t="str">
            <v>2225</v>
          </cell>
          <cell r="K2771">
            <v>1</v>
          </cell>
          <cell r="L2771">
            <v>40238</v>
          </cell>
          <cell r="M2771">
            <v>1</v>
          </cell>
          <cell r="N2771">
            <v>1</v>
          </cell>
          <cell r="O2771">
            <v>40391</v>
          </cell>
          <cell r="P2771">
            <v>1</v>
          </cell>
          <cell r="Q2771" t="str">
            <v>EOG Resources, Inc.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 t="b">
            <v>0</v>
          </cell>
          <cell r="Z2771">
            <v>0</v>
          </cell>
          <cell r="AA2771">
            <v>1</v>
          </cell>
          <cell r="AB2771" t="str">
            <v>|</v>
          </cell>
        </row>
        <row r="2772">
          <cell r="B2772">
            <v>8418</v>
          </cell>
          <cell r="D2772" t="str">
            <v>EAST CHAPITA 95-23</v>
          </cell>
          <cell r="E2772" t="str">
            <v>S</v>
          </cell>
          <cell r="F2772">
            <v>1000</v>
          </cell>
          <cell r="G2772" t="str">
            <v>RWP - Plant</v>
          </cell>
          <cell r="H2772">
            <v>1000</v>
          </cell>
          <cell r="I2772" t="str">
            <v>RWP - Plant</v>
          </cell>
          <cell r="J2772" t="str">
            <v>2226</v>
          </cell>
          <cell r="K2772">
            <v>1</v>
          </cell>
          <cell r="L2772">
            <v>40238</v>
          </cell>
          <cell r="M2772">
            <v>1</v>
          </cell>
          <cell r="N2772">
            <v>1</v>
          </cell>
          <cell r="O2772">
            <v>40391</v>
          </cell>
          <cell r="P2772">
            <v>1</v>
          </cell>
          <cell r="Q2772" t="str">
            <v>EOG Resources, Inc.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 t="b">
            <v>0</v>
          </cell>
          <cell r="Z2772">
            <v>0</v>
          </cell>
          <cell r="AA2772">
            <v>1</v>
          </cell>
          <cell r="AB2772" t="str">
            <v>|</v>
          </cell>
        </row>
        <row r="2773">
          <cell r="B2773">
            <v>8419</v>
          </cell>
          <cell r="D2773" t="str">
            <v>CHAPITA 1137-19</v>
          </cell>
          <cell r="E2773" t="str">
            <v>S</v>
          </cell>
          <cell r="F2773">
            <v>1000</v>
          </cell>
          <cell r="G2773" t="str">
            <v>RWP - Plant</v>
          </cell>
          <cell r="H2773">
            <v>1000</v>
          </cell>
          <cell r="I2773" t="str">
            <v>RWP - Plant</v>
          </cell>
          <cell r="J2773" t="str">
            <v>2232</v>
          </cell>
          <cell r="K2773">
            <v>1</v>
          </cell>
          <cell r="L2773">
            <v>40238</v>
          </cell>
          <cell r="M2773">
            <v>1</v>
          </cell>
          <cell r="N2773">
            <v>1</v>
          </cell>
          <cell r="O2773">
            <v>40391</v>
          </cell>
          <cell r="P2773">
            <v>1</v>
          </cell>
          <cell r="Q2773" t="str">
            <v>EOG Resources, Inc.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 t="b">
            <v>0</v>
          </cell>
          <cell r="Z2773">
            <v>0</v>
          </cell>
          <cell r="AA2773">
            <v>1</v>
          </cell>
          <cell r="AB2773" t="str">
            <v>|</v>
          </cell>
        </row>
        <row r="2774">
          <cell r="B2774">
            <v>8425</v>
          </cell>
          <cell r="D2774" t="str">
            <v>CHAPITA 1113-27</v>
          </cell>
          <cell r="E2774" t="str">
            <v>S</v>
          </cell>
          <cell r="F2774">
            <v>1000</v>
          </cell>
          <cell r="G2774" t="str">
            <v>RWP - Plant</v>
          </cell>
          <cell r="H2774">
            <v>1000</v>
          </cell>
          <cell r="I2774" t="str">
            <v>RWP - Plant</v>
          </cell>
          <cell r="J2774" t="str">
            <v>2227</v>
          </cell>
          <cell r="K2774">
            <v>1</v>
          </cell>
          <cell r="L2774">
            <v>40238</v>
          </cell>
          <cell r="M2774">
            <v>1</v>
          </cell>
          <cell r="N2774">
            <v>1</v>
          </cell>
          <cell r="O2774">
            <v>40391</v>
          </cell>
          <cell r="P2774">
            <v>1</v>
          </cell>
          <cell r="Q2774" t="str">
            <v>EOG Resources, Inc.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 t="b">
            <v>0</v>
          </cell>
          <cell r="Z2774">
            <v>0</v>
          </cell>
          <cell r="AA2774">
            <v>1</v>
          </cell>
          <cell r="AB2774" t="str">
            <v>|</v>
          </cell>
        </row>
        <row r="2775">
          <cell r="B2775">
            <v>8428</v>
          </cell>
          <cell r="D2775" t="str">
            <v>CHAPITA 1151-28</v>
          </cell>
          <cell r="E2775" t="str">
            <v>S</v>
          </cell>
          <cell r="F2775">
            <v>1000</v>
          </cell>
          <cell r="G2775" t="str">
            <v>RWP - Plant</v>
          </cell>
          <cell r="H2775">
            <v>1000</v>
          </cell>
          <cell r="I2775" t="str">
            <v>RWP - Plant</v>
          </cell>
          <cell r="J2775" t="str">
            <v>2230</v>
          </cell>
          <cell r="K2775">
            <v>1</v>
          </cell>
          <cell r="L2775">
            <v>40238</v>
          </cell>
          <cell r="M2775">
            <v>1</v>
          </cell>
          <cell r="N2775">
            <v>1</v>
          </cell>
          <cell r="O2775">
            <v>40391</v>
          </cell>
          <cell r="P2775">
            <v>1</v>
          </cell>
          <cell r="Q2775" t="str">
            <v>EOG Resources, Inc.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 t="b">
            <v>0</v>
          </cell>
          <cell r="Z2775">
            <v>0</v>
          </cell>
          <cell r="AA2775">
            <v>1</v>
          </cell>
          <cell r="AB2775" t="str">
            <v>|</v>
          </cell>
        </row>
        <row r="2776">
          <cell r="B2776">
            <v>8429</v>
          </cell>
          <cell r="D2776" t="str">
            <v>GHX 13hg-17-8-21</v>
          </cell>
          <cell r="E2776" t="str">
            <v>S</v>
          </cell>
          <cell r="F2776">
            <v>1000</v>
          </cell>
          <cell r="G2776" t="str">
            <v>RWP - Plant</v>
          </cell>
          <cell r="H2776">
            <v>1000</v>
          </cell>
          <cell r="I2776" t="str">
            <v>RWP - Plant</v>
          </cell>
          <cell r="J2776" t="str">
            <v>2231</v>
          </cell>
          <cell r="K2776">
            <v>1</v>
          </cell>
          <cell r="L2776">
            <v>40238</v>
          </cell>
          <cell r="M2776">
            <v>4</v>
          </cell>
          <cell r="N2776">
            <v>1</v>
          </cell>
          <cell r="O2776">
            <v>40391</v>
          </cell>
          <cell r="P2776">
            <v>4</v>
          </cell>
          <cell r="Q2776" t="str">
            <v>QEP Energy Company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 t="b">
            <v>0</v>
          </cell>
          <cell r="Z2776">
            <v>0</v>
          </cell>
          <cell r="AA2776">
            <v>1</v>
          </cell>
          <cell r="AB2776" t="str">
            <v>|</v>
          </cell>
        </row>
        <row r="2777">
          <cell r="B2777">
            <v>8430</v>
          </cell>
          <cell r="D2777" t="str">
            <v>CHAPITA 1376-32</v>
          </cell>
          <cell r="E2777" t="str">
            <v>S</v>
          </cell>
          <cell r="F2777">
            <v>1000</v>
          </cell>
          <cell r="G2777" t="str">
            <v>RWP - Plant</v>
          </cell>
          <cell r="H2777">
            <v>1000</v>
          </cell>
          <cell r="I2777" t="str">
            <v>RWP - Plant</v>
          </cell>
          <cell r="J2777" t="str">
            <v>2233</v>
          </cell>
          <cell r="K2777">
            <v>1</v>
          </cell>
          <cell r="L2777">
            <v>40269</v>
          </cell>
          <cell r="M2777">
            <v>1</v>
          </cell>
          <cell r="N2777">
            <v>1</v>
          </cell>
          <cell r="O2777">
            <v>40391</v>
          </cell>
          <cell r="P2777">
            <v>1</v>
          </cell>
          <cell r="Q2777" t="str">
            <v>EOG Resources, Inc.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 t="b">
            <v>0</v>
          </cell>
          <cell r="Z2777">
            <v>0</v>
          </cell>
          <cell r="AA2777">
            <v>1</v>
          </cell>
          <cell r="AB2777" t="str">
            <v>|</v>
          </cell>
        </row>
        <row r="2778">
          <cell r="B2778">
            <v>8431</v>
          </cell>
          <cell r="D2778" t="str">
            <v>EAST CHAPITA 104-16</v>
          </cell>
          <cell r="E2778" t="str">
            <v>S</v>
          </cell>
          <cell r="F2778">
            <v>1000</v>
          </cell>
          <cell r="G2778" t="str">
            <v>RWP - Plant</v>
          </cell>
          <cell r="H2778">
            <v>1000</v>
          </cell>
          <cell r="I2778" t="str">
            <v>RWP - Plant</v>
          </cell>
          <cell r="J2778" t="str">
            <v>2234</v>
          </cell>
          <cell r="K2778">
            <v>1</v>
          </cell>
          <cell r="L2778">
            <v>40269</v>
          </cell>
          <cell r="M2778">
            <v>1</v>
          </cell>
          <cell r="N2778">
            <v>1</v>
          </cell>
          <cell r="O2778">
            <v>40391</v>
          </cell>
          <cell r="P2778">
            <v>1</v>
          </cell>
          <cell r="Q2778" t="str">
            <v>EOG Resources, Inc.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 t="b">
            <v>0</v>
          </cell>
          <cell r="Z2778">
            <v>0</v>
          </cell>
          <cell r="AA2778">
            <v>1</v>
          </cell>
          <cell r="AB2778" t="str">
            <v>|</v>
          </cell>
        </row>
        <row r="2779">
          <cell r="B2779">
            <v>8432</v>
          </cell>
          <cell r="D2779" t="str">
            <v>CHAPITA 1377-32</v>
          </cell>
          <cell r="E2779" t="str">
            <v>S</v>
          </cell>
          <cell r="F2779">
            <v>1000</v>
          </cell>
          <cell r="G2779" t="str">
            <v>RWP - Plant</v>
          </cell>
          <cell r="H2779">
            <v>1000</v>
          </cell>
          <cell r="I2779" t="str">
            <v>RWP - Plant</v>
          </cell>
          <cell r="J2779" t="str">
            <v>2235</v>
          </cell>
          <cell r="K2779">
            <v>1</v>
          </cell>
          <cell r="L2779">
            <v>40269</v>
          </cell>
          <cell r="M2779">
            <v>1</v>
          </cell>
          <cell r="N2779">
            <v>1</v>
          </cell>
          <cell r="O2779">
            <v>40391</v>
          </cell>
          <cell r="P2779">
            <v>1</v>
          </cell>
          <cell r="Q2779" t="str">
            <v>EOG Resources, Inc.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 t="b">
            <v>0</v>
          </cell>
          <cell r="Z2779">
            <v>0</v>
          </cell>
          <cell r="AA2779">
            <v>1</v>
          </cell>
          <cell r="AB2779" t="str">
            <v>|</v>
          </cell>
        </row>
        <row r="2780">
          <cell r="B2780">
            <v>8433</v>
          </cell>
          <cell r="D2780" t="str">
            <v>EAST CHAPITA 103-16</v>
          </cell>
          <cell r="E2780" t="str">
            <v>S</v>
          </cell>
          <cell r="F2780">
            <v>1000</v>
          </cell>
          <cell r="G2780" t="str">
            <v>RWP - Plant</v>
          </cell>
          <cell r="H2780">
            <v>1000</v>
          </cell>
          <cell r="I2780" t="str">
            <v>RWP - Plant</v>
          </cell>
          <cell r="J2780" t="str">
            <v>2236</v>
          </cell>
          <cell r="K2780">
            <v>1</v>
          </cell>
          <cell r="L2780">
            <v>40269</v>
          </cell>
          <cell r="M2780">
            <v>1</v>
          </cell>
          <cell r="N2780">
            <v>1</v>
          </cell>
          <cell r="O2780">
            <v>40391</v>
          </cell>
          <cell r="P2780">
            <v>1</v>
          </cell>
          <cell r="Q2780" t="str">
            <v>EOG Resources, Inc.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 t="b">
            <v>0</v>
          </cell>
          <cell r="Z2780">
            <v>0</v>
          </cell>
          <cell r="AA2780">
            <v>1</v>
          </cell>
          <cell r="AB2780" t="str">
            <v>|</v>
          </cell>
        </row>
        <row r="2781">
          <cell r="B2781">
            <v>8434</v>
          </cell>
          <cell r="D2781" t="str">
            <v>CHAPITA 1401-33</v>
          </cell>
          <cell r="E2781" t="str">
            <v>S</v>
          </cell>
          <cell r="F2781">
            <v>1000</v>
          </cell>
          <cell r="G2781" t="str">
            <v>RWP - Plant</v>
          </cell>
          <cell r="H2781">
            <v>1000</v>
          </cell>
          <cell r="I2781" t="str">
            <v>RWP - Plant</v>
          </cell>
          <cell r="J2781" t="str">
            <v>2237</v>
          </cell>
          <cell r="K2781">
            <v>1</v>
          </cell>
          <cell r="L2781">
            <v>40269</v>
          </cell>
          <cell r="M2781">
            <v>1</v>
          </cell>
          <cell r="N2781">
            <v>1</v>
          </cell>
          <cell r="O2781">
            <v>40391</v>
          </cell>
          <cell r="P2781">
            <v>1</v>
          </cell>
          <cell r="Q2781" t="str">
            <v>EOG Resources, Inc.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 t="b">
            <v>0</v>
          </cell>
          <cell r="Z2781">
            <v>0</v>
          </cell>
          <cell r="AA2781">
            <v>1</v>
          </cell>
          <cell r="AB2781" t="str">
            <v>|</v>
          </cell>
        </row>
        <row r="2782">
          <cell r="B2782">
            <v>8435</v>
          </cell>
          <cell r="D2782" t="str">
            <v>EAST CHAPITA 100-16</v>
          </cell>
          <cell r="E2782" t="str">
            <v>S</v>
          </cell>
          <cell r="F2782">
            <v>1000</v>
          </cell>
          <cell r="G2782" t="str">
            <v>RWP - Plant</v>
          </cell>
          <cell r="H2782">
            <v>1000</v>
          </cell>
          <cell r="I2782" t="str">
            <v>RWP - Plant</v>
          </cell>
          <cell r="J2782" t="str">
            <v>2238</v>
          </cell>
          <cell r="K2782">
            <v>1</v>
          </cell>
          <cell r="L2782">
            <v>40269</v>
          </cell>
          <cell r="M2782">
            <v>1</v>
          </cell>
          <cell r="N2782">
            <v>1</v>
          </cell>
          <cell r="O2782">
            <v>40391</v>
          </cell>
          <cell r="P2782">
            <v>1</v>
          </cell>
          <cell r="Q2782" t="str">
            <v>EOG Resources, Inc.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 t="b">
            <v>0</v>
          </cell>
          <cell r="Z2782">
            <v>0</v>
          </cell>
          <cell r="AA2782">
            <v>1</v>
          </cell>
          <cell r="AB2782" t="str">
            <v>|</v>
          </cell>
        </row>
        <row r="2783">
          <cell r="B2783">
            <v>8467</v>
          </cell>
          <cell r="D2783" t="str">
            <v>CHAPITA 1403-33</v>
          </cell>
          <cell r="E2783" t="str">
            <v>S</v>
          </cell>
          <cell r="F2783">
            <v>1000</v>
          </cell>
          <cell r="G2783" t="str">
            <v>RWP - Plant</v>
          </cell>
          <cell r="H2783">
            <v>1000</v>
          </cell>
          <cell r="I2783" t="str">
            <v>RWP - Plant</v>
          </cell>
          <cell r="J2783" t="str">
            <v>2239</v>
          </cell>
          <cell r="K2783">
            <v>1</v>
          </cell>
          <cell r="L2783">
            <v>40269</v>
          </cell>
          <cell r="M2783">
            <v>1</v>
          </cell>
          <cell r="N2783">
            <v>1</v>
          </cell>
          <cell r="O2783">
            <v>40391</v>
          </cell>
          <cell r="P2783">
            <v>1</v>
          </cell>
          <cell r="Q2783" t="str">
            <v>EOG Resources, Inc.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 t="b">
            <v>0</v>
          </cell>
          <cell r="Z2783">
            <v>0</v>
          </cell>
          <cell r="AA2783">
            <v>1</v>
          </cell>
          <cell r="AB2783" t="str">
            <v>|</v>
          </cell>
        </row>
        <row r="2784">
          <cell r="B2784">
            <v>8469</v>
          </cell>
          <cell r="D2784" t="str">
            <v>CHAPITA 1402-33</v>
          </cell>
          <cell r="E2784" t="str">
            <v>S</v>
          </cell>
          <cell r="F2784">
            <v>1000</v>
          </cell>
          <cell r="G2784" t="str">
            <v>RWP - Plant</v>
          </cell>
          <cell r="H2784">
            <v>1000</v>
          </cell>
          <cell r="I2784" t="str">
            <v>RWP - Plant</v>
          </cell>
          <cell r="J2784" t="str">
            <v>2240</v>
          </cell>
          <cell r="K2784">
            <v>1</v>
          </cell>
          <cell r="L2784">
            <v>40269</v>
          </cell>
          <cell r="M2784">
            <v>1</v>
          </cell>
          <cell r="N2784">
            <v>1</v>
          </cell>
          <cell r="O2784">
            <v>40391</v>
          </cell>
          <cell r="P2784">
            <v>1</v>
          </cell>
          <cell r="Q2784" t="str">
            <v>EOG Resources, Inc.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 t="b">
            <v>0</v>
          </cell>
          <cell r="Z2784">
            <v>0</v>
          </cell>
          <cell r="AA2784">
            <v>1</v>
          </cell>
          <cell r="AB2784" t="str">
            <v>|</v>
          </cell>
        </row>
        <row r="2785">
          <cell r="B2785">
            <v>8471</v>
          </cell>
          <cell r="D2785" t="str">
            <v>RW 42-27B</v>
          </cell>
          <cell r="E2785" t="str">
            <v>S</v>
          </cell>
          <cell r="F2785">
            <v>1000</v>
          </cell>
          <cell r="G2785" t="str">
            <v>RWP - Plant</v>
          </cell>
          <cell r="H2785">
            <v>1000</v>
          </cell>
          <cell r="I2785" t="str">
            <v>RWP - Plant</v>
          </cell>
          <cell r="J2785" t="str">
            <v>2242</v>
          </cell>
          <cell r="K2785">
            <v>1</v>
          </cell>
          <cell r="L2785">
            <v>40269</v>
          </cell>
          <cell r="M2785">
            <v>4</v>
          </cell>
          <cell r="N2785">
            <v>1</v>
          </cell>
          <cell r="O2785">
            <v>40391</v>
          </cell>
          <cell r="P2785">
            <v>4</v>
          </cell>
          <cell r="Q2785" t="str">
            <v>QEP Energy Company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 t="b">
            <v>0</v>
          </cell>
          <cell r="Z2785">
            <v>0</v>
          </cell>
          <cell r="AA2785">
            <v>1</v>
          </cell>
          <cell r="AB2785" t="str">
            <v>|</v>
          </cell>
        </row>
        <row r="2786">
          <cell r="B2786">
            <v>8472</v>
          </cell>
          <cell r="D2786" t="str">
            <v>EAST CHAPITA 101-16</v>
          </cell>
          <cell r="E2786" t="str">
            <v>S</v>
          </cell>
          <cell r="F2786">
            <v>1000</v>
          </cell>
          <cell r="G2786" t="str">
            <v>RWP - Plant</v>
          </cell>
          <cell r="H2786">
            <v>1000</v>
          </cell>
          <cell r="I2786" t="str">
            <v>RWP - Plant</v>
          </cell>
          <cell r="J2786" t="str">
            <v>2243</v>
          </cell>
          <cell r="K2786">
            <v>1</v>
          </cell>
          <cell r="L2786">
            <v>40269</v>
          </cell>
          <cell r="M2786">
            <v>1</v>
          </cell>
          <cell r="N2786">
            <v>1</v>
          </cell>
          <cell r="O2786">
            <v>40391</v>
          </cell>
          <cell r="P2786">
            <v>1</v>
          </cell>
          <cell r="Q2786" t="str">
            <v>EOG Resources, Inc.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 t="b">
            <v>0</v>
          </cell>
          <cell r="Z2786">
            <v>0</v>
          </cell>
          <cell r="AA2786">
            <v>1</v>
          </cell>
          <cell r="AB2786" t="str">
            <v>|</v>
          </cell>
        </row>
        <row r="2787">
          <cell r="B2787">
            <v>8476</v>
          </cell>
          <cell r="D2787" t="str">
            <v>EAST CHAPITA 98-16</v>
          </cell>
          <cell r="E2787" t="str">
            <v>S</v>
          </cell>
          <cell r="F2787">
            <v>1000</v>
          </cell>
          <cell r="G2787" t="str">
            <v>RWP - Plant</v>
          </cell>
          <cell r="H2787">
            <v>1000</v>
          </cell>
          <cell r="I2787" t="str">
            <v>RWP - Plant</v>
          </cell>
          <cell r="J2787" t="str">
            <v>2245</v>
          </cell>
          <cell r="K2787">
            <v>1</v>
          </cell>
          <cell r="L2787">
            <v>40299</v>
          </cell>
          <cell r="M2787">
            <v>1</v>
          </cell>
          <cell r="N2787">
            <v>1</v>
          </cell>
          <cell r="O2787">
            <v>40391</v>
          </cell>
          <cell r="P2787">
            <v>1</v>
          </cell>
          <cell r="Q2787" t="str">
            <v>EOG Resources, Inc.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 t="b">
            <v>0</v>
          </cell>
          <cell r="Z2787">
            <v>0</v>
          </cell>
          <cell r="AA2787">
            <v>1</v>
          </cell>
          <cell r="AB2787" t="str">
            <v>|</v>
          </cell>
        </row>
        <row r="2788">
          <cell r="B2788">
            <v>8477</v>
          </cell>
          <cell r="D2788" t="str">
            <v>CHAPITA 1400-32X</v>
          </cell>
          <cell r="E2788" t="str">
            <v>S</v>
          </cell>
          <cell r="F2788">
            <v>1000</v>
          </cell>
          <cell r="G2788" t="str">
            <v>RWP - Plant</v>
          </cell>
          <cell r="H2788">
            <v>1000</v>
          </cell>
          <cell r="I2788" t="str">
            <v>RWP - Plant</v>
          </cell>
          <cell r="J2788" t="str">
            <v>2246</v>
          </cell>
          <cell r="K2788">
            <v>1</v>
          </cell>
          <cell r="L2788">
            <v>40299</v>
          </cell>
          <cell r="M2788">
            <v>1</v>
          </cell>
          <cell r="N2788">
            <v>1</v>
          </cell>
          <cell r="O2788">
            <v>40391</v>
          </cell>
          <cell r="P2788">
            <v>1</v>
          </cell>
          <cell r="Q2788" t="str">
            <v>EOG Resources, Inc.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 t="b">
            <v>0</v>
          </cell>
          <cell r="Z2788">
            <v>0</v>
          </cell>
          <cell r="AA2788">
            <v>1</v>
          </cell>
          <cell r="AB2788" t="str">
            <v>|</v>
          </cell>
        </row>
        <row r="2789">
          <cell r="B2789">
            <v>8481</v>
          </cell>
          <cell r="D2789" t="str">
            <v>EAST CHAPITA 97-16</v>
          </cell>
          <cell r="E2789" t="str">
            <v>S</v>
          </cell>
          <cell r="F2789">
            <v>1000</v>
          </cell>
          <cell r="G2789" t="str">
            <v>RWP - Plant</v>
          </cell>
          <cell r="H2789">
            <v>1000</v>
          </cell>
          <cell r="I2789" t="str">
            <v>RWP - Plant</v>
          </cell>
          <cell r="J2789" t="str">
            <v>2247</v>
          </cell>
          <cell r="K2789">
            <v>1</v>
          </cell>
          <cell r="L2789">
            <v>40299</v>
          </cell>
          <cell r="M2789">
            <v>1</v>
          </cell>
          <cell r="N2789">
            <v>1</v>
          </cell>
          <cell r="O2789">
            <v>40391</v>
          </cell>
          <cell r="P2789">
            <v>1</v>
          </cell>
          <cell r="Q2789" t="str">
            <v>EOG Resources, Inc.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 t="b">
            <v>0</v>
          </cell>
          <cell r="Z2789">
            <v>0</v>
          </cell>
          <cell r="AA2789">
            <v>1</v>
          </cell>
          <cell r="AB2789" t="str">
            <v>|</v>
          </cell>
        </row>
        <row r="2790">
          <cell r="B2790">
            <v>8482</v>
          </cell>
          <cell r="D2790" t="str">
            <v>CHAPITA 1324-32</v>
          </cell>
          <cell r="E2790" t="str">
            <v>S</v>
          </cell>
          <cell r="F2790">
            <v>1000</v>
          </cell>
          <cell r="G2790" t="str">
            <v>RWP - Plant</v>
          </cell>
          <cell r="H2790">
            <v>1000</v>
          </cell>
          <cell r="I2790" t="str">
            <v>RWP - Plant</v>
          </cell>
          <cell r="J2790" t="str">
            <v>2248</v>
          </cell>
          <cell r="K2790">
            <v>1</v>
          </cell>
          <cell r="L2790">
            <v>40299</v>
          </cell>
          <cell r="M2790">
            <v>1</v>
          </cell>
          <cell r="N2790">
            <v>1</v>
          </cell>
          <cell r="O2790">
            <v>40391</v>
          </cell>
          <cell r="P2790">
            <v>1</v>
          </cell>
          <cell r="Q2790" t="str">
            <v>EOG Resources, Inc.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 t="b">
            <v>0</v>
          </cell>
          <cell r="Z2790">
            <v>0</v>
          </cell>
          <cell r="AA2790">
            <v>1</v>
          </cell>
          <cell r="AB2790" t="str">
            <v>|</v>
          </cell>
        </row>
        <row r="2791">
          <cell r="B2791">
            <v>8483</v>
          </cell>
          <cell r="D2791" t="str">
            <v>CHAPITA 1097-28</v>
          </cell>
          <cell r="E2791" t="str">
            <v>S</v>
          </cell>
          <cell r="F2791">
            <v>1000</v>
          </cell>
          <cell r="G2791" t="str">
            <v>RWP - Plant</v>
          </cell>
          <cell r="H2791">
            <v>1000</v>
          </cell>
          <cell r="I2791" t="str">
            <v>RWP - Plant</v>
          </cell>
          <cell r="J2791" t="str">
            <v>2249</v>
          </cell>
          <cell r="K2791">
            <v>1</v>
          </cell>
          <cell r="L2791">
            <v>40299</v>
          </cell>
          <cell r="M2791">
            <v>1</v>
          </cell>
          <cell r="N2791">
            <v>1</v>
          </cell>
          <cell r="O2791">
            <v>40391</v>
          </cell>
          <cell r="P2791">
            <v>1</v>
          </cell>
          <cell r="Q2791" t="str">
            <v>EOG Resources, Inc.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 t="b">
            <v>0</v>
          </cell>
          <cell r="Z2791">
            <v>0</v>
          </cell>
          <cell r="AA2791">
            <v>1</v>
          </cell>
          <cell r="AB2791" t="str">
            <v>|</v>
          </cell>
        </row>
        <row r="2792">
          <cell r="B2792">
            <v>8484</v>
          </cell>
          <cell r="D2792" t="str">
            <v>RW 43-15B</v>
          </cell>
          <cell r="E2792" t="str">
            <v>S</v>
          </cell>
          <cell r="F2792">
            <v>1000</v>
          </cell>
          <cell r="G2792" t="str">
            <v>RWP - Plant</v>
          </cell>
          <cell r="H2792">
            <v>1000</v>
          </cell>
          <cell r="I2792" t="str">
            <v>RWP - Plant</v>
          </cell>
          <cell r="J2792" t="str">
            <v>2250</v>
          </cell>
          <cell r="K2792">
            <v>1</v>
          </cell>
          <cell r="L2792">
            <v>40299</v>
          </cell>
          <cell r="M2792">
            <v>4</v>
          </cell>
          <cell r="N2792">
            <v>1</v>
          </cell>
          <cell r="O2792">
            <v>40391</v>
          </cell>
          <cell r="P2792">
            <v>4</v>
          </cell>
          <cell r="Q2792" t="str">
            <v>QEP Energy Company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 t="b">
            <v>0</v>
          </cell>
          <cell r="Z2792">
            <v>0</v>
          </cell>
          <cell r="AA2792">
            <v>1</v>
          </cell>
          <cell r="AB2792" t="str">
            <v>|</v>
          </cell>
        </row>
        <row r="2793">
          <cell r="B2793">
            <v>8485</v>
          </cell>
          <cell r="D2793" t="str">
            <v>EAST CHAPITA 99-16X</v>
          </cell>
          <cell r="E2793" t="str">
            <v>S</v>
          </cell>
          <cell r="F2793">
            <v>1000</v>
          </cell>
          <cell r="G2793" t="str">
            <v>RWP - Plant</v>
          </cell>
          <cell r="H2793">
            <v>1000</v>
          </cell>
          <cell r="I2793" t="str">
            <v>RWP - Plant</v>
          </cell>
          <cell r="J2793" t="str">
            <v>2251</v>
          </cell>
          <cell r="K2793">
            <v>1</v>
          </cell>
          <cell r="L2793">
            <v>40299</v>
          </cell>
          <cell r="M2793">
            <v>1</v>
          </cell>
          <cell r="N2793">
            <v>1</v>
          </cell>
          <cell r="O2793">
            <v>40391</v>
          </cell>
          <cell r="P2793">
            <v>1</v>
          </cell>
          <cell r="Q2793" t="str">
            <v>EOG Resources, Inc.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 t="b">
            <v>0</v>
          </cell>
          <cell r="Z2793">
            <v>0</v>
          </cell>
          <cell r="AA2793">
            <v>1</v>
          </cell>
          <cell r="AB2793" t="str">
            <v>|</v>
          </cell>
        </row>
        <row r="2794">
          <cell r="B2794">
            <v>8486</v>
          </cell>
          <cell r="D2794" t="str">
            <v>CHAPITA 1121-28</v>
          </cell>
          <cell r="E2794" t="str">
            <v>S</v>
          </cell>
          <cell r="F2794">
            <v>1000</v>
          </cell>
          <cell r="G2794" t="str">
            <v>RWP - Plant</v>
          </cell>
          <cell r="H2794">
            <v>1000</v>
          </cell>
          <cell r="I2794" t="str">
            <v>RWP - Plant</v>
          </cell>
          <cell r="J2794" t="str">
            <v>2252</v>
          </cell>
          <cell r="K2794">
            <v>1</v>
          </cell>
          <cell r="L2794">
            <v>40299</v>
          </cell>
          <cell r="M2794">
            <v>1</v>
          </cell>
          <cell r="N2794">
            <v>1</v>
          </cell>
          <cell r="O2794">
            <v>40391</v>
          </cell>
          <cell r="P2794">
            <v>1</v>
          </cell>
          <cell r="Q2794" t="str">
            <v>EOG Resources, Inc.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 t="b">
            <v>0</v>
          </cell>
          <cell r="Z2794">
            <v>0</v>
          </cell>
          <cell r="AA2794">
            <v>1</v>
          </cell>
          <cell r="AB2794" t="str">
            <v>|</v>
          </cell>
        </row>
        <row r="2795">
          <cell r="B2795">
            <v>8487</v>
          </cell>
          <cell r="D2795" t="str">
            <v>EAST CHAPITA 105-16</v>
          </cell>
          <cell r="E2795" t="str">
            <v>S</v>
          </cell>
          <cell r="F2795">
            <v>1000</v>
          </cell>
          <cell r="G2795" t="str">
            <v>RWP - Plant</v>
          </cell>
          <cell r="H2795">
            <v>1000</v>
          </cell>
          <cell r="I2795" t="str">
            <v>RWP - Plant</v>
          </cell>
          <cell r="J2795" t="str">
            <v>2253</v>
          </cell>
          <cell r="K2795">
            <v>1</v>
          </cell>
          <cell r="L2795">
            <v>40330</v>
          </cell>
          <cell r="M2795">
            <v>1</v>
          </cell>
          <cell r="N2795">
            <v>1</v>
          </cell>
          <cell r="O2795">
            <v>40391</v>
          </cell>
          <cell r="P2795">
            <v>1</v>
          </cell>
          <cell r="Q2795" t="str">
            <v>EOG Resources, Inc.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 t="b">
            <v>0</v>
          </cell>
          <cell r="Z2795">
            <v>0</v>
          </cell>
          <cell r="AA2795">
            <v>1</v>
          </cell>
          <cell r="AB2795" t="str">
            <v>|</v>
          </cell>
        </row>
        <row r="2796">
          <cell r="B2796">
            <v>8488</v>
          </cell>
          <cell r="D2796" t="str">
            <v>CHAPITA 1269-28</v>
          </cell>
          <cell r="E2796" t="str">
            <v>S</v>
          </cell>
          <cell r="F2796">
            <v>1000</v>
          </cell>
          <cell r="G2796" t="str">
            <v>RWP - Plant</v>
          </cell>
          <cell r="H2796">
            <v>1000</v>
          </cell>
          <cell r="I2796" t="str">
            <v>RWP - Plant</v>
          </cell>
          <cell r="J2796" t="str">
            <v>2254</v>
          </cell>
          <cell r="K2796">
            <v>1</v>
          </cell>
          <cell r="L2796">
            <v>40330</v>
          </cell>
          <cell r="M2796">
            <v>1</v>
          </cell>
          <cell r="N2796">
            <v>1</v>
          </cell>
          <cell r="O2796">
            <v>40391</v>
          </cell>
          <cell r="P2796">
            <v>1</v>
          </cell>
          <cell r="Q2796" t="str">
            <v>EOG Resources, Inc.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 t="b">
            <v>0</v>
          </cell>
          <cell r="Z2796">
            <v>0</v>
          </cell>
          <cell r="AA2796">
            <v>1</v>
          </cell>
          <cell r="AB2796" t="str">
            <v>|</v>
          </cell>
        </row>
        <row r="2797">
          <cell r="B2797">
            <v>8489</v>
          </cell>
          <cell r="D2797" t="str">
            <v>EAST CHAPITA 106-16</v>
          </cell>
          <cell r="E2797" t="str">
            <v>S</v>
          </cell>
          <cell r="F2797">
            <v>1000</v>
          </cell>
          <cell r="G2797" t="str">
            <v>RWP - Plant</v>
          </cell>
          <cell r="H2797">
            <v>1000</v>
          </cell>
          <cell r="I2797" t="str">
            <v>RWP - Plant</v>
          </cell>
          <cell r="J2797" t="str">
            <v>2255</v>
          </cell>
          <cell r="K2797">
            <v>1</v>
          </cell>
          <cell r="L2797">
            <v>40330</v>
          </cell>
          <cell r="M2797">
            <v>1</v>
          </cell>
          <cell r="N2797">
            <v>1</v>
          </cell>
          <cell r="O2797">
            <v>40391</v>
          </cell>
          <cell r="P2797">
            <v>1</v>
          </cell>
          <cell r="Q2797" t="str">
            <v>EOG Resources, Inc.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 t="b">
            <v>0</v>
          </cell>
          <cell r="Z2797">
            <v>0</v>
          </cell>
          <cell r="AA2797">
            <v>1</v>
          </cell>
          <cell r="AB2797" t="str">
            <v>|</v>
          </cell>
        </row>
        <row r="2798">
          <cell r="B2798">
            <v>8491</v>
          </cell>
          <cell r="D2798" t="str">
            <v>CHAPITA 1529-22</v>
          </cell>
          <cell r="E2798" t="str">
            <v>S</v>
          </cell>
          <cell r="F2798">
            <v>1000</v>
          </cell>
          <cell r="G2798" t="str">
            <v>RWP - Plant</v>
          </cell>
          <cell r="H2798">
            <v>1000</v>
          </cell>
          <cell r="I2798" t="str">
            <v>RWP - Plant</v>
          </cell>
          <cell r="J2798" t="str">
            <v>2256</v>
          </cell>
          <cell r="K2798">
            <v>1</v>
          </cell>
          <cell r="L2798">
            <v>40330</v>
          </cell>
          <cell r="M2798">
            <v>1</v>
          </cell>
          <cell r="N2798">
            <v>1</v>
          </cell>
          <cell r="O2798">
            <v>40391</v>
          </cell>
          <cell r="P2798">
            <v>1</v>
          </cell>
          <cell r="Q2798" t="str">
            <v>EOG Resources, Inc.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 t="b">
            <v>0</v>
          </cell>
          <cell r="Z2798">
            <v>0</v>
          </cell>
          <cell r="AA2798">
            <v>1</v>
          </cell>
          <cell r="AB2798" t="str">
            <v>|</v>
          </cell>
        </row>
        <row r="2799">
          <cell r="B2799">
            <v>8497</v>
          </cell>
          <cell r="D2799" t="str">
            <v>EAST CHAPITA 102-16</v>
          </cell>
          <cell r="E2799" t="str">
            <v>S</v>
          </cell>
          <cell r="F2799">
            <v>1000</v>
          </cell>
          <cell r="G2799" t="str">
            <v>RWP - Plant</v>
          </cell>
          <cell r="H2799">
            <v>1000</v>
          </cell>
          <cell r="I2799" t="str">
            <v>RWP - Plant</v>
          </cell>
          <cell r="J2799" t="str">
            <v>2257</v>
          </cell>
          <cell r="K2799">
            <v>1</v>
          </cell>
          <cell r="L2799">
            <v>40330</v>
          </cell>
          <cell r="M2799">
            <v>1</v>
          </cell>
          <cell r="N2799">
            <v>1</v>
          </cell>
          <cell r="O2799">
            <v>40391</v>
          </cell>
          <cell r="P2799">
            <v>1</v>
          </cell>
          <cell r="Q2799" t="str">
            <v>EOG Resources, Inc.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 t="b">
            <v>0</v>
          </cell>
          <cell r="Z2799">
            <v>0</v>
          </cell>
          <cell r="AA2799">
            <v>1</v>
          </cell>
          <cell r="AB2799" t="str">
            <v>|</v>
          </cell>
        </row>
        <row r="2800">
          <cell r="B2800">
            <v>8498</v>
          </cell>
          <cell r="D2800" t="str">
            <v>RW 32-30B</v>
          </cell>
          <cell r="E2800" t="str">
            <v>S</v>
          </cell>
          <cell r="F2800">
            <v>1000</v>
          </cell>
          <cell r="G2800" t="str">
            <v>RWP - Plant</v>
          </cell>
          <cell r="H2800">
            <v>1000</v>
          </cell>
          <cell r="I2800" t="str">
            <v>RWP - Plant</v>
          </cell>
          <cell r="J2800" t="str">
            <v>2259</v>
          </cell>
          <cell r="K2800">
            <v>1</v>
          </cell>
          <cell r="L2800">
            <v>40330</v>
          </cell>
          <cell r="M2800">
            <v>4</v>
          </cell>
          <cell r="N2800">
            <v>1</v>
          </cell>
          <cell r="O2800">
            <v>40391</v>
          </cell>
          <cell r="P2800">
            <v>4</v>
          </cell>
          <cell r="Q2800" t="str">
            <v>QEP Energy Company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 t="b">
            <v>0</v>
          </cell>
          <cell r="Z2800">
            <v>0</v>
          </cell>
          <cell r="AA2800">
            <v>1</v>
          </cell>
          <cell r="AB2800" t="str">
            <v>|</v>
          </cell>
        </row>
        <row r="2801">
          <cell r="B2801">
            <v>8500</v>
          </cell>
          <cell r="D2801" t="str">
            <v>CHAPITA 1253-11</v>
          </cell>
          <cell r="E2801" t="str">
            <v>S</v>
          </cell>
          <cell r="F2801">
            <v>1000</v>
          </cell>
          <cell r="G2801" t="str">
            <v>RWP - Plant</v>
          </cell>
          <cell r="H2801">
            <v>1000</v>
          </cell>
          <cell r="I2801" t="str">
            <v>RWP - Plant</v>
          </cell>
          <cell r="J2801" t="str">
            <v>2260</v>
          </cell>
          <cell r="K2801">
            <v>1</v>
          </cell>
          <cell r="L2801">
            <v>40330</v>
          </cell>
          <cell r="M2801">
            <v>1</v>
          </cell>
          <cell r="N2801">
            <v>1</v>
          </cell>
          <cell r="O2801">
            <v>40391</v>
          </cell>
          <cell r="P2801">
            <v>1</v>
          </cell>
          <cell r="Q2801" t="str">
            <v>EOG Resources, Inc.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 t="b">
            <v>0</v>
          </cell>
          <cell r="Z2801">
            <v>0</v>
          </cell>
          <cell r="AA2801">
            <v>1</v>
          </cell>
          <cell r="AB2801" t="str">
            <v>|</v>
          </cell>
        </row>
        <row r="2802">
          <cell r="B2802">
            <v>8501</v>
          </cell>
          <cell r="D2802" t="str">
            <v>NORTH CHAPITA 343-23</v>
          </cell>
          <cell r="E2802" t="str">
            <v>S</v>
          </cell>
          <cell r="F2802">
            <v>1000</v>
          </cell>
          <cell r="G2802" t="str">
            <v>RWP - Plant</v>
          </cell>
          <cell r="H2802">
            <v>1000</v>
          </cell>
          <cell r="I2802" t="str">
            <v>RWP - Plant</v>
          </cell>
          <cell r="J2802" t="str">
            <v>2261</v>
          </cell>
          <cell r="K2802">
            <v>1</v>
          </cell>
          <cell r="L2802">
            <v>40330</v>
          </cell>
          <cell r="M2802">
            <v>1</v>
          </cell>
          <cell r="N2802">
            <v>0.49998899042166689</v>
          </cell>
          <cell r="O2802">
            <v>40391</v>
          </cell>
          <cell r="P2802">
            <v>1</v>
          </cell>
          <cell r="Q2802" t="str">
            <v>EOG Resources, Inc.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 t="b">
            <v>0</v>
          </cell>
          <cell r="Z2802">
            <v>0</v>
          </cell>
          <cell r="AA2802">
            <v>1</v>
          </cell>
          <cell r="AB2802" t="str">
            <v>|</v>
          </cell>
        </row>
        <row r="2803">
          <cell r="B2803">
            <v>8501</v>
          </cell>
          <cell r="D2803" t="str">
            <v>NORTH CHAPITA 343-23</v>
          </cell>
          <cell r="E2803" t="str">
            <v>S</v>
          </cell>
          <cell r="F2803">
            <v>1000</v>
          </cell>
          <cell r="G2803" t="str">
            <v>RWP - Plant</v>
          </cell>
          <cell r="H2803">
            <v>1000</v>
          </cell>
          <cell r="I2803" t="str">
            <v>RWP - Plant</v>
          </cell>
          <cell r="J2803" t="str">
            <v>2261</v>
          </cell>
          <cell r="K2803">
            <v>1</v>
          </cell>
          <cell r="L2803">
            <v>40330</v>
          </cell>
          <cell r="M2803">
            <v>8</v>
          </cell>
          <cell r="N2803">
            <v>0.50001100957833322</v>
          </cell>
          <cell r="O2803">
            <v>40391</v>
          </cell>
          <cell r="P2803">
            <v>2</v>
          </cell>
          <cell r="Q2803" t="str">
            <v>Kerr McGee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 t="b">
            <v>0</v>
          </cell>
          <cell r="Z2803">
            <v>0</v>
          </cell>
          <cell r="AA2803">
            <v>99</v>
          </cell>
          <cell r="AB2803" t="str">
            <v>|</v>
          </cell>
        </row>
        <row r="2804">
          <cell r="B2804">
            <v>8505</v>
          </cell>
          <cell r="D2804" t="str">
            <v>CHAPITA 1252-11</v>
          </cell>
          <cell r="E2804" t="str">
            <v>S</v>
          </cell>
          <cell r="F2804">
            <v>1000</v>
          </cell>
          <cell r="G2804" t="str">
            <v>RWP - Plant</v>
          </cell>
          <cell r="H2804">
            <v>1000</v>
          </cell>
          <cell r="I2804" t="str">
            <v>RWP - Plant</v>
          </cell>
          <cell r="J2804" t="str">
            <v>2262</v>
          </cell>
          <cell r="K2804">
            <v>1</v>
          </cell>
          <cell r="L2804">
            <v>40360</v>
          </cell>
          <cell r="M2804">
            <v>1</v>
          </cell>
          <cell r="N2804">
            <v>1</v>
          </cell>
          <cell r="O2804">
            <v>40391</v>
          </cell>
          <cell r="P2804">
            <v>1</v>
          </cell>
          <cell r="Q2804" t="str">
            <v>EOG Resources, Inc.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 t="b">
            <v>0</v>
          </cell>
          <cell r="Z2804">
            <v>0</v>
          </cell>
          <cell r="AA2804">
            <v>1</v>
          </cell>
          <cell r="AB2804" t="str">
            <v>|</v>
          </cell>
        </row>
        <row r="2805">
          <cell r="B2805">
            <v>8506</v>
          </cell>
          <cell r="D2805" t="str">
            <v>NORTH CHAPITA 342-23</v>
          </cell>
          <cell r="E2805" t="str">
            <v>S</v>
          </cell>
          <cell r="F2805">
            <v>1000</v>
          </cell>
          <cell r="G2805" t="str">
            <v>RWP - Plant</v>
          </cell>
          <cell r="H2805">
            <v>1000</v>
          </cell>
          <cell r="I2805" t="str">
            <v>RWP - Plant</v>
          </cell>
          <cell r="J2805" t="str">
            <v>2263</v>
          </cell>
          <cell r="K2805">
            <v>1</v>
          </cell>
          <cell r="L2805">
            <v>40360</v>
          </cell>
          <cell r="M2805">
            <v>1</v>
          </cell>
          <cell r="N2805">
            <v>0.50001799014140247</v>
          </cell>
          <cell r="O2805">
            <v>40391</v>
          </cell>
          <cell r="P2805">
            <v>1</v>
          </cell>
          <cell r="Q2805" t="str">
            <v>EOG Resources, Inc.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 t="b">
            <v>0</v>
          </cell>
          <cell r="Z2805">
            <v>0</v>
          </cell>
          <cell r="AA2805">
            <v>1</v>
          </cell>
          <cell r="AB2805" t="str">
            <v>|</v>
          </cell>
        </row>
        <row r="2806">
          <cell r="B2806">
            <v>8506</v>
          </cell>
          <cell r="D2806" t="str">
            <v>NORTH CHAPITA 342-23</v>
          </cell>
          <cell r="E2806" t="str">
            <v>S</v>
          </cell>
          <cell r="F2806">
            <v>1000</v>
          </cell>
          <cell r="G2806" t="str">
            <v>RWP - Plant</v>
          </cell>
          <cell r="H2806">
            <v>1000</v>
          </cell>
          <cell r="I2806" t="str">
            <v>RWP - Plant</v>
          </cell>
          <cell r="J2806" t="str">
            <v>2263</v>
          </cell>
          <cell r="K2806">
            <v>1</v>
          </cell>
          <cell r="L2806">
            <v>40360</v>
          </cell>
          <cell r="M2806">
            <v>8</v>
          </cell>
          <cell r="N2806">
            <v>0.49998200985859753</v>
          </cell>
          <cell r="O2806">
            <v>40391</v>
          </cell>
          <cell r="P2806">
            <v>2</v>
          </cell>
          <cell r="Q2806" t="str">
            <v>Kerr McGee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 t="b">
            <v>0</v>
          </cell>
          <cell r="Z2806">
            <v>0</v>
          </cell>
          <cell r="AA2806">
            <v>99</v>
          </cell>
          <cell r="AB2806" t="str">
            <v>|</v>
          </cell>
        </row>
        <row r="2807">
          <cell r="B2807">
            <v>8507</v>
          </cell>
          <cell r="D2807" t="str">
            <v>CHAPITA 1148-18</v>
          </cell>
          <cell r="E2807" t="str">
            <v>S</v>
          </cell>
          <cell r="F2807">
            <v>1000</v>
          </cell>
          <cell r="G2807" t="str">
            <v>RWP - Plant</v>
          </cell>
          <cell r="H2807">
            <v>1000</v>
          </cell>
          <cell r="I2807" t="str">
            <v>RWP - Plant</v>
          </cell>
          <cell r="J2807" t="str">
            <v>2264</v>
          </cell>
          <cell r="K2807">
            <v>1</v>
          </cell>
          <cell r="L2807">
            <v>40360</v>
          </cell>
          <cell r="M2807">
            <v>1</v>
          </cell>
          <cell r="N2807">
            <v>1</v>
          </cell>
          <cell r="O2807">
            <v>40391</v>
          </cell>
          <cell r="P2807">
            <v>1</v>
          </cell>
          <cell r="Q2807" t="str">
            <v>EOG Resources, Inc.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 t="b">
            <v>0</v>
          </cell>
          <cell r="Z2807">
            <v>0</v>
          </cell>
          <cell r="AA2807">
            <v>1</v>
          </cell>
          <cell r="AB2807" t="str">
            <v>|</v>
          </cell>
        </row>
        <row r="2808">
          <cell r="B2808">
            <v>8508</v>
          </cell>
          <cell r="D2808" t="str">
            <v>CHAPITA 1261-21</v>
          </cell>
          <cell r="E2808" t="str">
            <v>S</v>
          </cell>
          <cell r="F2808">
            <v>1000</v>
          </cell>
          <cell r="G2808" t="str">
            <v>RWP - Plant</v>
          </cell>
          <cell r="H2808">
            <v>1000</v>
          </cell>
          <cell r="I2808" t="str">
            <v>RWP - Plant</v>
          </cell>
          <cell r="J2808" t="str">
            <v>2265</v>
          </cell>
          <cell r="K2808">
            <v>1</v>
          </cell>
          <cell r="L2808">
            <v>40360</v>
          </cell>
          <cell r="M2808">
            <v>1</v>
          </cell>
          <cell r="N2808">
            <v>1</v>
          </cell>
          <cell r="O2808">
            <v>40391</v>
          </cell>
          <cell r="P2808">
            <v>1</v>
          </cell>
          <cell r="Q2808" t="str">
            <v>EOG Resources, Inc.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 t="b">
            <v>0</v>
          </cell>
          <cell r="Z2808">
            <v>0</v>
          </cell>
          <cell r="AA2808">
            <v>1</v>
          </cell>
          <cell r="AB2808" t="str">
            <v>|</v>
          </cell>
        </row>
        <row r="2809">
          <cell r="B2809">
            <v>8509</v>
          </cell>
          <cell r="D2809" t="str">
            <v>EAST CHAPITA 84-3</v>
          </cell>
          <cell r="E2809" t="str">
            <v>S</v>
          </cell>
          <cell r="F2809">
            <v>1000</v>
          </cell>
          <cell r="G2809" t="str">
            <v>RWP - Plant</v>
          </cell>
          <cell r="H2809">
            <v>1000</v>
          </cell>
          <cell r="I2809" t="str">
            <v>RWP - Plant</v>
          </cell>
          <cell r="J2809" t="str">
            <v>2266</v>
          </cell>
          <cell r="K2809">
            <v>1</v>
          </cell>
          <cell r="L2809">
            <v>40360</v>
          </cell>
          <cell r="M2809">
            <v>1</v>
          </cell>
          <cell r="N2809">
            <v>1</v>
          </cell>
          <cell r="O2809">
            <v>40391</v>
          </cell>
          <cell r="P2809">
            <v>1</v>
          </cell>
          <cell r="Q2809" t="str">
            <v>EOG Resources, Inc.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 t="b">
            <v>0</v>
          </cell>
          <cell r="Z2809">
            <v>0</v>
          </cell>
          <cell r="AA2809">
            <v>1</v>
          </cell>
          <cell r="AB2809" t="str">
            <v>|</v>
          </cell>
        </row>
        <row r="2810">
          <cell r="B2810">
            <v>8518</v>
          </cell>
          <cell r="D2810" t="str">
            <v>EAST CHAPITA 83-3</v>
          </cell>
          <cell r="E2810" t="str">
            <v>S</v>
          </cell>
          <cell r="F2810">
            <v>1000</v>
          </cell>
          <cell r="G2810" t="str">
            <v>RWP - Plant</v>
          </cell>
          <cell r="H2810">
            <v>1000</v>
          </cell>
          <cell r="I2810" t="str">
            <v>RWP - Plant</v>
          </cell>
          <cell r="J2810" t="str">
            <v>2267</v>
          </cell>
          <cell r="K2810">
            <v>1</v>
          </cell>
          <cell r="L2810">
            <v>40360</v>
          </cell>
          <cell r="M2810">
            <v>1</v>
          </cell>
          <cell r="N2810">
            <v>1</v>
          </cell>
          <cell r="O2810">
            <v>40391</v>
          </cell>
          <cell r="P2810">
            <v>1</v>
          </cell>
          <cell r="Q2810" t="str">
            <v>EOG Resources, Inc.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  <cell r="X2810">
            <v>0</v>
          </cell>
          <cell r="Y2810" t="b">
            <v>0</v>
          </cell>
          <cell r="Z2810">
            <v>0</v>
          </cell>
          <cell r="AA2810">
            <v>1</v>
          </cell>
          <cell r="AB2810" t="str">
            <v>|</v>
          </cell>
        </row>
        <row r="2811">
          <cell r="B2811">
            <v>8520</v>
          </cell>
          <cell r="D2811" t="str">
            <v>CHAPITA 1260-21</v>
          </cell>
          <cell r="E2811" t="str">
            <v>S</v>
          </cell>
          <cell r="F2811">
            <v>1000</v>
          </cell>
          <cell r="G2811" t="str">
            <v>RWP - Plant</v>
          </cell>
          <cell r="H2811">
            <v>1000</v>
          </cell>
          <cell r="I2811" t="str">
            <v>RWP - Plant</v>
          </cell>
          <cell r="J2811" t="str">
            <v>2269</v>
          </cell>
          <cell r="K2811">
            <v>1</v>
          </cell>
          <cell r="L2811">
            <v>40360</v>
          </cell>
          <cell r="M2811">
            <v>1</v>
          </cell>
          <cell r="N2811">
            <v>1</v>
          </cell>
          <cell r="O2811">
            <v>40391</v>
          </cell>
          <cell r="P2811">
            <v>1</v>
          </cell>
          <cell r="Q2811" t="str">
            <v>EOG Resources, Inc.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 t="b">
            <v>0</v>
          </cell>
          <cell r="Z2811">
            <v>0</v>
          </cell>
          <cell r="AA2811">
            <v>1</v>
          </cell>
          <cell r="AB2811" t="str">
            <v>|</v>
          </cell>
        </row>
        <row r="2812">
          <cell r="B2812">
            <v>8521</v>
          </cell>
          <cell r="D2812" t="str">
            <v>EAST CHAPITA 82-3</v>
          </cell>
          <cell r="E2812" t="str">
            <v>S</v>
          </cell>
          <cell r="F2812">
            <v>1000</v>
          </cell>
          <cell r="G2812" t="str">
            <v>RWP - Plant</v>
          </cell>
          <cell r="H2812">
            <v>1000</v>
          </cell>
          <cell r="I2812" t="str">
            <v>RWP - Plant</v>
          </cell>
          <cell r="J2812" t="str">
            <v>2270</v>
          </cell>
          <cell r="K2812">
            <v>1</v>
          </cell>
          <cell r="L2812">
            <v>40391</v>
          </cell>
          <cell r="M2812">
            <v>1</v>
          </cell>
          <cell r="N2812">
            <v>1</v>
          </cell>
          <cell r="O2812">
            <v>40391</v>
          </cell>
          <cell r="P2812">
            <v>1</v>
          </cell>
          <cell r="Q2812" t="str">
            <v>EOG Resources, Inc.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  <cell r="X2812">
            <v>0</v>
          </cell>
          <cell r="Y2812" t="b">
            <v>0</v>
          </cell>
          <cell r="Z2812">
            <v>0</v>
          </cell>
          <cell r="AA2812">
            <v>1</v>
          </cell>
          <cell r="AB2812" t="str">
            <v>|</v>
          </cell>
        </row>
        <row r="2813">
          <cell r="B2813">
            <v>8521</v>
          </cell>
          <cell r="D2813" t="str">
            <v>EAST CHAPITA 82-3</v>
          </cell>
          <cell r="E2813" t="str">
            <v>S</v>
          </cell>
          <cell r="F2813">
            <v>1000</v>
          </cell>
          <cell r="G2813" t="str">
            <v>RWP - Plant</v>
          </cell>
          <cell r="H2813">
            <v>1000</v>
          </cell>
          <cell r="I2813" t="str">
            <v>RWP - Plant</v>
          </cell>
          <cell r="J2813" t="str">
            <v>2270</v>
          </cell>
          <cell r="K2813">
            <v>1</v>
          </cell>
          <cell r="L2813">
            <v>40391</v>
          </cell>
          <cell r="M2813">
            <v>1</v>
          </cell>
          <cell r="N2813">
            <v>0</v>
          </cell>
          <cell r="O2813">
            <v>40391</v>
          </cell>
          <cell r="P2813">
            <v>1</v>
          </cell>
          <cell r="Q2813" t="str">
            <v>EOG Resources, Inc.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 t="b">
            <v>0</v>
          </cell>
          <cell r="Z2813">
            <v>0</v>
          </cell>
          <cell r="AA2813">
            <v>1</v>
          </cell>
          <cell r="AB2813" t="str">
            <v>|</v>
          </cell>
        </row>
        <row r="2814">
          <cell r="B2814">
            <v>8523</v>
          </cell>
          <cell r="D2814" t="str">
            <v>CHAPITA 813-21</v>
          </cell>
          <cell r="E2814" t="str">
            <v>S</v>
          </cell>
          <cell r="F2814">
            <v>1000</v>
          </cell>
          <cell r="G2814" t="str">
            <v>RWP - Plant</v>
          </cell>
          <cell r="H2814">
            <v>1000</v>
          </cell>
          <cell r="I2814" t="str">
            <v>RWP - Plant</v>
          </cell>
          <cell r="J2814" t="str">
            <v>2271</v>
          </cell>
          <cell r="K2814">
            <v>1</v>
          </cell>
          <cell r="L2814">
            <v>40391</v>
          </cell>
          <cell r="M2814">
            <v>1</v>
          </cell>
          <cell r="N2814">
            <v>1</v>
          </cell>
          <cell r="O2814">
            <v>40391</v>
          </cell>
          <cell r="P2814">
            <v>1</v>
          </cell>
          <cell r="Q2814" t="str">
            <v>EOG Resources, Inc.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 t="b">
            <v>0</v>
          </cell>
          <cell r="Z2814">
            <v>0</v>
          </cell>
          <cell r="AA2814">
            <v>1</v>
          </cell>
          <cell r="AB2814" t="str">
            <v>|</v>
          </cell>
        </row>
        <row r="2815">
          <cell r="B2815">
            <v>8523</v>
          </cell>
          <cell r="D2815" t="str">
            <v>CHAPITA 813-21</v>
          </cell>
          <cell r="E2815" t="str">
            <v>S</v>
          </cell>
          <cell r="F2815">
            <v>1000</v>
          </cell>
          <cell r="G2815" t="str">
            <v>RWP - Plant</v>
          </cell>
          <cell r="H2815">
            <v>1000</v>
          </cell>
          <cell r="I2815" t="str">
            <v>RWP - Plant</v>
          </cell>
          <cell r="J2815" t="str">
            <v>2271</v>
          </cell>
          <cell r="K2815">
            <v>1</v>
          </cell>
          <cell r="L2815">
            <v>40391</v>
          </cell>
          <cell r="M2815">
            <v>1</v>
          </cell>
          <cell r="N2815">
            <v>0</v>
          </cell>
          <cell r="O2815">
            <v>40391</v>
          </cell>
          <cell r="P2815">
            <v>1</v>
          </cell>
          <cell r="Q2815" t="str">
            <v>EOG Resources, Inc.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 t="b">
            <v>0</v>
          </cell>
          <cell r="Z2815">
            <v>0</v>
          </cell>
          <cell r="AA2815">
            <v>1</v>
          </cell>
          <cell r="AB2815" t="str">
            <v>|</v>
          </cell>
        </row>
        <row r="2816">
          <cell r="B2816">
            <v>8525</v>
          </cell>
          <cell r="D2816" t="str">
            <v>EAST CHAPITA 86-3</v>
          </cell>
          <cell r="E2816" t="str">
            <v>S</v>
          </cell>
          <cell r="F2816">
            <v>1000</v>
          </cell>
          <cell r="G2816" t="str">
            <v>RWP - Plant</v>
          </cell>
          <cell r="H2816">
            <v>1000</v>
          </cell>
          <cell r="I2816" t="str">
            <v>RWP - Plant</v>
          </cell>
          <cell r="J2816" t="str">
            <v>2274</v>
          </cell>
          <cell r="K2816">
            <v>1</v>
          </cell>
          <cell r="L2816">
            <v>40391</v>
          </cell>
          <cell r="M2816">
            <v>1</v>
          </cell>
          <cell r="N2816">
            <v>0</v>
          </cell>
          <cell r="O2816">
            <v>40391</v>
          </cell>
          <cell r="P2816">
            <v>1</v>
          </cell>
          <cell r="Q2816" t="str">
            <v>EOG Resources, Inc.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 t="b">
            <v>0</v>
          </cell>
          <cell r="Z2816">
            <v>0</v>
          </cell>
          <cell r="AA2816">
            <v>1</v>
          </cell>
          <cell r="AB2816" t="str">
            <v>|</v>
          </cell>
        </row>
        <row r="2817">
          <cell r="B2817">
            <v>8525</v>
          </cell>
          <cell r="D2817" t="str">
            <v>EAST CHAPITA 86-3</v>
          </cell>
          <cell r="E2817" t="str">
            <v>S</v>
          </cell>
          <cell r="F2817">
            <v>1000</v>
          </cell>
          <cell r="G2817" t="str">
            <v>RWP - Plant</v>
          </cell>
          <cell r="H2817">
            <v>1000</v>
          </cell>
          <cell r="I2817" t="str">
            <v>RWP - Plant</v>
          </cell>
          <cell r="J2817" t="str">
            <v>2274</v>
          </cell>
          <cell r="K2817">
            <v>1</v>
          </cell>
          <cell r="L2817">
            <v>40391</v>
          </cell>
          <cell r="M2817">
            <v>1</v>
          </cell>
          <cell r="N2817">
            <v>1</v>
          </cell>
          <cell r="O2817">
            <v>40391</v>
          </cell>
          <cell r="P2817">
            <v>1</v>
          </cell>
          <cell r="Q2817" t="str">
            <v>EOG Resources, Inc.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 t="b">
            <v>0</v>
          </cell>
          <cell r="Z2817">
            <v>0</v>
          </cell>
          <cell r="AA2817">
            <v>1</v>
          </cell>
          <cell r="AB2817" t="str">
            <v>|</v>
          </cell>
        </row>
        <row r="2818">
          <cell r="B2818">
            <v>8526</v>
          </cell>
          <cell r="D2818" t="str">
            <v>CHAPITA 1268-27</v>
          </cell>
          <cell r="E2818" t="str">
            <v>S</v>
          </cell>
          <cell r="F2818">
            <v>1000</v>
          </cell>
          <cell r="G2818" t="str">
            <v>RWP - Plant</v>
          </cell>
          <cell r="H2818">
            <v>1000</v>
          </cell>
          <cell r="I2818" t="str">
            <v>RWP - Plant</v>
          </cell>
          <cell r="J2818" t="str">
            <v>2275</v>
          </cell>
          <cell r="K2818">
            <v>1</v>
          </cell>
          <cell r="L2818">
            <v>40391</v>
          </cell>
          <cell r="M2818">
            <v>1</v>
          </cell>
          <cell r="N2818">
            <v>0</v>
          </cell>
          <cell r="O2818">
            <v>40391</v>
          </cell>
          <cell r="P2818">
            <v>1</v>
          </cell>
          <cell r="Q2818" t="str">
            <v>EOG Resources, Inc.</v>
          </cell>
          <cell r="R2818">
            <v>0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 t="b">
            <v>0</v>
          </cell>
          <cell r="Z2818">
            <v>0</v>
          </cell>
          <cell r="AA2818">
            <v>1</v>
          </cell>
          <cell r="AB2818" t="str">
            <v>|</v>
          </cell>
        </row>
        <row r="2819">
          <cell r="B2819">
            <v>8526</v>
          </cell>
          <cell r="D2819" t="str">
            <v>CHAPITA 1268-27</v>
          </cell>
          <cell r="E2819" t="str">
            <v>S</v>
          </cell>
          <cell r="F2819">
            <v>1000</v>
          </cell>
          <cell r="G2819" t="str">
            <v>RWP - Plant</v>
          </cell>
          <cell r="H2819">
            <v>1000</v>
          </cell>
          <cell r="I2819" t="str">
            <v>RWP - Plant</v>
          </cell>
          <cell r="J2819" t="str">
            <v>2275</v>
          </cell>
          <cell r="K2819">
            <v>1</v>
          </cell>
          <cell r="L2819">
            <v>40391</v>
          </cell>
          <cell r="M2819">
            <v>1</v>
          </cell>
          <cell r="N2819">
            <v>1</v>
          </cell>
          <cell r="O2819">
            <v>40391</v>
          </cell>
          <cell r="P2819">
            <v>1</v>
          </cell>
          <cell r="Q2819" t="str">
            <v>EOG Resources, Inc.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 t="b">
            <v>0</v>
          </cell>
          <cell r="Z2819">
            <v>0</v>
          </cell>
          <cell r="AA2819">
            <v>1</v>
          </cell>
          <cell r="AB2819" t="str">
            <v>|</v>
          </cell>
        </row>
        <row r="2820">
          <cell r="B2820">
            <v>8529</v>
          </cell>
          <cell r="D2820" t="str">
            <v>EAST CHAPITA 87-3</v>
          </cell>
          <cell r="E2820" t="str">
            <v>S</v>
          </cell>
          <cell r="F2820">
            <v>1000</v>
          </cell>
          <cell r="G2820" t="str">
            <v>RWP - Plant</v>
          </cell>
          <cell r="H2820">
            <v>1000</v>
          </cell>
          <cell r="I2820" t="str">
            <v>RWP - Plant</v>
          </cell>
          <cell r="J2820" t="str">
            <v>2276</v>
          </cell>
          <cell r="K2820">
            <v>1</v>
          </cell>
          <cell r="L2820">
            <v>40391</v>
          </cell>
          <cell r="M2820">
            <v>1</v>
          </cell>
          <cell r="N2820">
            <v>0</v>
          </cell>
          <cell r="O2820">
            <v>40391</v>
          </cell>
          <cell r="P2820">
            <v>1</v>
          </cell>
          <cell r="Q2820" t="str">
            <v>EOG Resources, Inc.</v>
          </cell>
          <cell r="R2820">
            <v>0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 t="b">
            <v>0</v>
          </cell>
          <cell r="Z2820">
            <v>0</v>
          </cell>
          <cell r="AA2820">
            <v>1</v>
          </cell>
          <cell r="AB2820" t="str">
            <v>|</v>
          </cell>
        </row>
        <row r="2821">
          <cell r="B2821">
            <v>8529</v>
          </cell>
          <cell r="D2821" t="str">
            <v>EAST CHAPITA 87-3</v>
          </cell>
          <cell r="E2821" t="str">
            <v>S</v>
          </cell>
          <cell r="F2821">
            <v>1000</v>
          </cell>
          <cell r="G2821" t="str">
            <v>RWP - Plant</v>
          </cell>
          <cell r="H2821">
            <v>1000</v>
          </cell>
          <cell r="I2821" t="str">
            <v>RWP - Plant</v>
          </cell>
          <cell r="J2821" t="str">
            <v>2276</v>
          </cell>
          <cell r="K2821">
            <v>1</v>
          </cell>
          <cell r="L2821">
            <v>40391</v>
          </cell>
          <cell r="M2821">
            <v>1</v>
          </cell>
          <cell r="N2821">
            <v>1</v>
          </cell>
          <cell r="O2821">
            <v>40391</v>
          </cell>
          <cell r="P2821">
            <v>1</v>
          </cell>
          <cell r="Q2821" t="str">
            <v>EOG Resources, Inc.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 t="b">
            <v>0</v>
          </cell>
          <cell r="Z2821">
            <v>0</v>
          </cell>
          <cell r="AA2821">
            <v>1</v>
          </cell>
        </row>
        <row r="2822">
          <cell r="B2822">
            <v>8530</v>
          </cell>
          <cell r="D2822" t="str">
            <v>CHAPITA 1116-27</v>
          </cell>
          <cell r="E2822" t="str">
            <v>S</v>
          </cell>
          <cell r="F2822">
            <v>1000</v>
          </cell>
          <cell r="G2822" t="str">
            <v>RWP - Plant</v>
          </cell>
          <cell r="H2822">
            <v>1000</v>
          </cell>
          <cell r="I2822" t="str">
            <v>RWP - Plant</v>
          </cell>
          <cell r="J2822" t="str">
            <v>2277</v>
          </cell>
          <cell r="K2822">
            <v>1</v>
          </cell>
          <cell r="L2822">
            <v>40391</v>
          </cell>
          <cell r="M2822">
            <v>1</v>
          </cell>
          <cell r="N2822">
            <v>0</v>
          </cell>
          <cell r="O2822">
            <v>40391</v>
          </cell>
          <cell r="P2822">
            <v>1</v>
          </cell>
          <cell r="Q2822" t="str">
            <v>EOG Resources, Inc.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0</v>
          </cell>
          <cell r="W2822">
            <v>0</v>
          </cell>
          <cell r="X2822">
            <v>0</v>
          </cell>
          <cell r="Y2822" t="b">
            <v>0</v>
          </cell>
          <cell r="Z2822">
            <v>0</v>
          </cell>
          <cell r="AA2822">
            <v>1</v>
          </cell>
        </row>
        <row r="2823">
          <cell r="B2823">
            <v>8530</v>
          </cell>
          <cell r="D2823" t="str">
            <v>CHAPITA 1116-27</v>
          </cell>
          <cell r="E2823" t="str">
            <v>S</v>
          </cell>
          <cell r="F2823">
            <v>1000</v>
          </cell>
          <cell r="G2823" t="str">
            <v>RWP - Plant</v>
          </cell>
          <cell r="H2823">
            <v>1000</v>
          </cell>
          <cell r="I2823" t="str">
            <v>RWP - Plant</v>
          </cell>
          <cell r="J2823" t="str">
            <v>2277</v>
          </cell>
          <cell r="K2823">
            <v>1</v>
          </cell>
          <cell r="L2823">
            <v>40391</v>
          </cell>
          <cell r="M2823">
            <v>1</v>
          </cell>
          <cell r="N2823">
            <v>1</v>
          </cell>
          <cell r="O2823">
            <v>40391</v>
          </cell>
          <cell r="P2823">
            <v>1</v>
          </cell>
          <cell r="Q2823" t="str">
            <v>EOG Resources, Inc.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 t="b">
            <v>0</v>
          </cell>
          <cell r="Z2823">
            <v>0</v>
          </cell>
          <cell r="AA2823">
            <v>1</v>
          </cell>
        </row>
        <row r="2824">
          <cell r="B2824">
            <v>8533</v>
          </cell>
          <cell r="D2824" t="str">
            <v>EAST CHAPITA 88-3</v>
          </cell>
          <cell r="E2824" t="str">
            <v>S</v>
          </cell>
          <cell r="F2824">
            <v>1000</v>
          </cell>
          <cell r="G2824" t="str">
            <v>RWP - Plant</v>
          </cell>
          <cell r="H2824">
            <v>1000</v>
          </cell>
          <cell r="I2824" t="str">
            <v>RWP - Plant</v>
          </cell>
          <cell r="J2824" t="str">
            <v>2278</v>
          </cell>
          <cell r="K2824">
            <v>1</v>
          </cell>
          <cell r="L2824">
            <v>40391</v>
          </cell>
          <cell r="M2824">
            <v>1</v>
          </cell>
          <cell r="N2824">
            <v>0</v>
          </cell>
          <cell r="O2824">
            <v>40391</v>
          </cell>
          <cell r="P2824">
            <v>1</v>
          </cell>
          <cell r="Q2824" t="str">
            <v>EOG Resources, Inc.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 t="b">
            <v>0</v>
          </cell>
          <cell r="Z2824">
            <v>0</v>
          </cell>
          <cell r="AA2824">
            <v>1</v>
          </cell>
        </row>
        <row r="2825">
          <cell r="B2825">
            <v>8533</v>
          </cell>
          <cell r="D2825" t="str">
            <v>EAST CHAPITA 88-3</v>
          </cell>
          <cell r="E2825" t="str">
            <v>S</v>
          </cell>
          <cell r="F2825">
            <v>1000</v>
          </cell>
          <cell r="G2825" t="str">
            <v>RWP - Plant</v>
          </cell>
          <cell r="H2825">
            <v>1000</v>
          </cell>
          <cell r="I2825" t="str">
            <v>RWP - Plant</v>
          </cell>
          <cell r="J2825" t="str">
            <v>2278</v>
          </cell>
          <cell r="K2825">
            <v>1</v>
          </cell>
          <cell r="L2825">
            <v>40391</v>
          </cell>
          <cell r="M2825">
            <v>1</v>
          </cell>
          <cell r="N2825">
            <v>1</v>
          </cell>
          <cell r="O2825">
            <v>40391</v>
          </cell>
          <cell r="P2825">
            <v>1</v>
          </cell>
          <cell r="Q2825" t="str">
            <v>EOG Resources, Inc.</v>
          </cell>
          <cell r="R2825">
            <v>0</v>
          </cell>
          <cell r="S2825">
            <v>0</v>
          </cell>
          <cell r="T2825">
            <v>0</v>
          </cell>
          <cell r="U2825">
            <v>0</v>
          </cell>
          <cell r="V2825">
            <v>0</v>
          </cell>
          <cell r="W2825">
            <v>0</v>
          </cell>
          <cell r="X2825">
            <v>0</v>
          </cell>
          <cell r="Y2825" t="b">
            <v>0</v>
          </cell>
          <cell r="Z2825">
            <v>0</v>
          </cell>
          <cell r="AA2825">
            <v>1</v>
          </cell>
        </row>
        <row r="2826">
          <cell r="B2826">
            <v>8536</v>
          </cell>
          <cell r="D2826" t="str">
            <v>CHAPITA 1129-27</v>
          </cell>
          <cell r="E2826" t="str">
            <v>S</v>
          </cell>
          <cell r="F2826">
            <v>1000</v>
          </cell>
          <cell r="G2826" t="str">
            <v>RWP - Plant</v>
          </cell>
          <cell r="H2826">
            <v>1000</v>
          </cell>
          <cell r="I2826" t="str">
            <v>RWP - Plant</v>
          </cell>
          <cell r="J2826" t="str">
            <v>2279</v>
          </cell>
          <cell r="K2826">
            <v>1</v>
          </cell>
          <cell r="L2826">
            <v>40391</v>
          </cell>
          <cell r="M2826">
            <v>1</v>
          </cell>
          <cell r="N2826">
            <v>1</v>
          </cell>
          <cell r="O2826">
            <v>40391</v>
          </cell>
          <cell r="P2826">
            <v>1</v>
          </cell>
          <cell r="Q2826" t="str">
            <v>EOG Resources, Inc.</v>
          </cell>
          <cell r="R2826">
            <v>0</v>
          </cell>
          <cell r="S2826">
            <v>0</v>
          </cell>
          <cell r="T2826">
            <v>0</v>
          </cell>
          <cell r="U2826">
            <v>0</v>
          </cell>
          <cell r="V2826">
            <v>0</v>
          </cell>
          <cell r="W2826">
            <v>0</v>
          </cell>
          <cell r="X2826">
            <v>0</v>
          </cell>
          <cell r="Y2826" t="b">
            <v>0</v>
          </cell>
          <cell r="Z2826">
            <v>0</v>
          </cell>
          <cell r="AA2826">
            <v>1</v>
          </cell>
        </row>
        <row r="2827">
          <cell r="B2827">
            <v>8537</v>
          </cell>
          <cell r="D2827" t="str">
            <v>EAST CHAPITA 89-3</v>
          </cell>
          <cell r="E2827" t="str">
            <v>S</v>
          </cell>
          <cell r="F2827">
            <v>1000</v>
          </cell>
          <cell r="G2827" t="str">
            <v>RWP - Plant</v>
          </cell>
          <cell r="H2827">
            <v>1000</v>
          </cell>
          <cell r="I2827" t="str">
            <v>RWP - Plant</v>
          </cell>
          <cell r="J2827" t="str">
            <v>2280</v>
          </cell>
          <cell r="K2827">
            <v>1</v>
          </cell>
          <cell r="L2827">
            <v>40391</v>
          </cell>
          <cell r="M2827">
            <v>1</v>
          </cell>
          <cell r="N2827">
            <v>1</v>
          </cell>
          <cell r="O2827">
            <v>40391</v>
          </cell>
          <cell r="P2827">
            <v>1</v>
          </cell>
          <cell r="Q2827" t="str">
            <v>EOG Resources, Inc.</v>
          </cell>
          <cell r="R2827">
            <v>0</v>
          </cell>
          <cell r="S2827">
            <v>0</v>
          </cell>
          <cell r="T2827">
            <v>0</v>
          </cell>
          <cell r="U2827">
            <v>0</v>
          </cell>
          <cell r="V2827">
            <v>0</v>
          </cell>
          <cell r="W2827">
            <v>0</v>
          </cell>
          <cell r="X2827">
            <v>0</v>
          </cell>
          <cell r="Y2827" t="b">
            <v>0</v>
          </cell>
          <cell r="Z2827">
            <v>0</v>
          </cell>
          <cell r="AA2827">
            <v>1</v>
          </cell>
        </row>
        <row r="2828">
          <cell r="B2828">
            <v>994014</v>
          </cell>
          <cell r="D2828" t="str">
            <v>COYOTE WASH INTO STAGECOACH</v>
          </cell>
          <cell r="E2828" t="str">
            <v>S</v>
          </cell>
          <cell r="F2828">
            <v>1000</v>
          </cell>
          <cell r="G2828" t="str">
            <v>RWP - Plant</v>
          </cell>
          <cell r="H2828">
            <v>1000</v>
          </cell>
          <cell r="I2828" t="str">
            <v>RWP - Plant</v>
          </cell>
          <cell r="J2828" t="str">
            <v>2176</v>
          </cell>
          <cell r="K2828">
            <v>1</v>
          </cell>
          <cell r="L2828">
            <v>39995</v>
          </cell>
          <cell r="M2828">
            <v>1</v>
          </cell>
          <cell r="N2828">
            <v>0</v>
          </cell>
          <cell r="O2828">
            <v>39995</v>
          </cell>
          <cell r="P2828">
            <v>1</v>
          </cell>
          <cell r="Q2828" t="str">
            <v>EOG Resources, Inc.</v>
          </cell>
          <cell r="R2828">
            <v>0</v>
          </cell>
          <cell r="S2828">
            <v>0</v>
          </cell>
          <cell r="T2828">
            <v>0</v>
          </cell>
          <cell r="U2828">
            <v>0</v>
          </cell>
          <cell r="V2828">
            <v>0</v>
          </cell>
          <cell r="W2828">
            <v>0</v>
          </cell>
          <cell r="X2828">
            <v>0</v>
          </cell>
          <cell r="Y2828" t="b">
            <v>0</v>
          </cell>
          <cell r="Z2828">
            <v>0</v>
          </cell>
          <cell r="AA2828">
            <v>1</v>
          </cell>
        </row>
        <row r="2829">
          <cell r="B2829">
            <v>994014</v>
          </cell>
          <cell r="D2829" t="str">
            <v>COYOTE WASH INTO STAGECOACH</v>
          </cell>
          <cell r="E2829" t="str">
            <v>S</v>
          </cell>
          <cell r="F2829">
            <v>1000</v>
          </cell>
          <cell r="G2829" t="str">
            <v>RWP - Plant</v>
          </cell>
          <cell r="H2829">
            <v>1000</v>
          </cell>
          <cell r="I2829" t="str">
            <v>RWP - Plant</v>
          </cell>
          <cell r="J2829" t="str">
            <v>2176</v>
          </cell>
          <cell r="K2829">
            <v>1</v>
          </cell>
          <cell r="L2829">
            <v>39995</v>
          </cell>
          <cell r="M2829">
            <v>101</v>
          </cell>
          <cell r="N2829">
            <v>1</v>
          </cell>
          <cell r="O2829">
            <v>39630</v>
          </cell>
          <cell r="P2829">
            <v>1</v>
          </cell>
          <cell r="Q2829" t="str">
            <v>EOG Resources, Inc.</v>
          </cell>
          <cell r="R2829">
            <v>0</v>
          </cell>
          <cell r="S2829">
            <v>0</v>
          </cell>
          <cell r="T2829">
            <v>0</v>
          </cell>
          <cell r="U2829">
            <v>0</v>
          </cell>
          <cell r="V2829">
            <v>0</v>
          </cell>
          <cell r="W2829">
            <v>0</v>
          </cell>
          <cell r="X2829">
            <v>0</v>
          </cell>
          <cell r="Y2829" t="b">
            <v>0</v>
          </cell>
          <cell r="Z2829">
            <v>0</v>
          </cell>
          <cell r="AA2829">
            <v>1</v>
          </cell>
        </row>
        <row r="2830">
          <cell r="B2830">
            <v>994015</v>
          </cell>
          <cell r="D2830" t="str">
            <v>THREE RIVERS INLET</v>
          </cell>
          <cell r="E2830" t="str">
            <v>S</v>
          </cell>
          <cell r="F2830">
            <v>1000</v>
          </cell>
          <cell r="G2830" t="str">
            <v>RWP - Plant</v>
          </cell>
          <cell r="H2830">
            <v>1000</v>
          </cell>
          <cell r="I2830" t="str">
            <v>RWP - Plant</v>
          </cell>
          <cell r="J2830" t="str">
            <v>2177</v>
          </cell>
          <cell r="K2830">
            <v>1</v>
          </cell>
          <cell r="L2830">
            <v>39630</v>
          </cell>
          <cell r="M2830">
            <v>4</v>
          </cell>
          <cell r="N2830">
            <v>8.0612799999999998E-2</v>
          </cell>
          <cell r="O2830">
            <v>40391</v>
          </cell>
          <cell r="P2830">
            <v>4</v>
          </cell>
          <cell r="Q2830" t="str">
            <v>QEP Energy Company</v>
          </cell>
          <cell r="R2830">
            <v>0</v>
          </cell>
          <cell r="S2830">
            <v>0</v>
          </cell>
          <cell r="T2830">
            <v>0</v>
          </cell>
          <cell r="U2830">
            <v>0</v>
          </cell>
          <cell r="V2830">
            <v>0</v>
          </cell>
          <cell r="W2830">
            <v>0</v>
          </cell>
          <cell r="X2830">
            <v>0</v>
          </cell>
          <cell r="Y2830" t="b">
            <v>0</v>
          </cell>
          <cell r="Z2830">
            <v>0</v>
          </cell>
          <cell r="AA2830">
            <v>1</v>
          </cell>
        </row>
        <row r="2831">
          <cell r="B2831">
            <v>994015</v>
          </cell>
          <cell r="D2831" t="str">
            <v>THREE RIVERS INLET</v>
          </cell>
          <cell r="E2831" t="str">
            <v>S</v>
          </cell>
          <cell r="F2831">
            <v>1000</v>
          </cell>
          <cell r="G2831" t="str">
            <v>RWP - Plant</v>
          </cell>
          <cell r="H2831">
            <v>1000</v>
          </cell>
          <cell r="I2831" t="str">
            <v>RWP - Plant</v>
          </cell>
          <cell r="J2831" t="str">
            <v>2177</v>
          </cell>
          <cell r="K2831">
            <v>1</v>
          </cell>
          <cell r="L2831">
            <v>39630</v>
          </cell>
          <cell r="M2831">
            <v>84</v>
          </cell>
          <cell r="N2831">
            <v>1.00451E-2</v>
          </cell>
          <cell r="O2831">
            <v>40391</v>
          </cell>
          <cell r="P2831">
            <v>41</v>
          </cell>
          <cell r="Q2831" t="str">
            <v>BP Energy</v>
          </cell>
          <cell r="R2831">
            <v>0</v>
          </cell>
          <cell r="S2831">
            <v>0</v>
          </cell>
          <cell r="T2831">
            <v>0</v>
          </cell>
          <cell r="U2831">
            <v>0</v>
          </cell>
          <cell r="V2831">
            <v>0</v>
          </cell>
          <cell r="W2831">
            <v>0</v>
          </cell>
          <cell r="X2831">
            <v>0</v>
          </cell>
          <cell r="Y2831" t="b">
            <v>0</v>
          </cell>
          <cell r="Z2831">
            <v>0</v>
          </cell>
          <cell r="AA2831">
            <v>1</v>
          </cell>
        </row>
        <row r="2832">
          <cell r="B2832">
            <v>994015</v>
          </cell>
          <cell r="D2832" t="str">
            <v>THREE RIVERS INLET</v>
          </cell>
          <cell r="E2832" t="str">
            <v>S</v>
          </cell>
          <cell r="F2832">
            <v>1000</v>
          </cell>
          <cell r="G2832" t="str">
            <v>RWP - Plant</v>
          </cell>
          <cell r="H2832">
            <v>1000</v>
          </cell>
          <cell r="I2832" t="str">
            <v>RWP - Plant</v>
          </cell>
          <cell r="J2832" t="str">
            <v>2177</v>
          </cell>
          <cell r="K2832">
            <v>1</v>
          </cell>
          <cell r="L2832">
            <v>39630</v>
          </cell>
          <cell r="M2832">
            <v>85</v>
          </cell>
          <cell r="N2832">
            <v>0</v>
          </cell>
          <cell r="O2832">
            <v>40269</v>
          </cell>
          <cell r="P2832">
            <v>42</v>
          </cell>
          <cell r="Q2832" t="str">
            <v>Pioneer</v>
          </cell>
          <cell r="R2832">
            <v>0</v>
          </cell>
          <cell r="S2832">
            <v>0</v>
          </cell>
          <cell r="T2832">
            <v>0</v>
          </cell>
          <cell r="U2832">
            <v>0</v>
          </cell>
          <cell r="V2832">
            <v>0</v>
          </cell>
          <cell r="W2832">
            <v>0</v>
          </cell>
          <cell r="X2832">
            <v>0</v>
          </cell>
          <cell r="Y2832" t="b">
            <v>0</v>
          </cell>
          <cell r="Z2832">
            <v>0</v>
          </cell>
          <cell r="AA2832">
            <v>1</v>
          </cell>
        </row>
        <row r="2833">
          <cell r="B2833">
            <v>994015</v>
          </cell>
          <cell r="D2833" t="str">
            <v>THREE RIVERS INLET</v>
          </cell>
          <cell r="E2833" t="str">
            <v>S</v>
          </cell>
          <cell r="F2833">
            <v>1000</v>
          </cell>
          <cell r="G2833" t="str">
            <v>RWP - Plant</v>
          </cell>
          <cell r="H2833">
            <v>1000</v>
          </cell>
          <cell r="I2833" t="str">
            <v>RWP - Plant</v>
          </cell>
          <cell r="J2833" t="str">
            <v>2177</v>
          </cell>
          <cell r="K2833">
            <v>1</v>
          </cell>
          <cell r="L2833">
            <v>39630</v>
          </cell>
          <cell r="M2833">
            <v>86</v>
          </cell>
          <cell r="N2833">
            <v>0</v>
          </cell>
          <cell r="O2833">
            <v>39995</v>
          </cell>
          <cell r="P2833">
            <v>43</v>
          </cell>
          <cell r="Q2833" t="str">
            <v>Royale Energy, Inc.</v>
          </cell>
          <cell r="R2833">
            <v>0</v>
          </cell>
          <cell r="S2833">
            <v>0</v>
          </cell>
          <cell r="T2833">
            <v>0</v>
          </cell>
          <cell r="U2833">
            <v>0</v>
          </cell>
          <cell r="V2833">
            <v>0</v>
          </cell>
          <cell r="W2833">
            <v>0</v>
          </cell>
          <cell r="X2833">
            <v>0</v>
          </cell>
          <cell r="Y2833" t="b">
            <v>0</v>
          </cell>
          <cell r="Z2833">
            <v>0</v>
          </cell>
          <cell r="AA2833">
            <v>1</v>
          </cell>
        </row>
        <row r="2834">
          <cell r="B2834">
            <v>994015</v>
          </cell>
          <cell r="D2834" t="str">
            <v>THREE RIVERS INLET</v>
          </cell>
          <cell r="E2834" t="str">
            <v>S</v>
          </cell>
          <cell r="F2834">
            <v>1000</v>
          </cell>
          <cell r="G2834" t="str">
            <v>RWP - Plant</v>
          </cell>
          <cell r="H2834">
            <v>1000</v>
          </cell>
          <cell r="I2834" t="str">
            <v>RWP - Plant</v>
          </cell>
          <cell r="J2834" t="str">
            <v>2177</v>
          </cell>
          <cell r="K2834">
            <v>1</v>
          </cell>
          <cell r="L2834">
            <v>39630</v>
          </cell>
          <cell r="M2834">
            <v>89</v>
          </cell>
          <cell r="N2834">
            <v>3.17647E-2</v>
          </cell>
          <cell r="O2834">
            <v>40391</v>
          </cell>
          <cell r="P2834">
            <v>30</v>
          </cell>
          <cell r="Q2834" t="str">
            <v>Summit Energy LLC</v>
          </cell>
          <cell r="R2834">
            <v>0</v>
          </cell>
          <cell r="S2834">
            <v>0</v>
          </cell>
          <cell r="T2834">
            <v>0</v>
          </cell>
          <cell r="U2834">
            <v>0</v>
          </cell>
          <cell r="V2834">
            <v>0</v>
          </cell>
          <cell r="W2834">
            <v>0</v>
          </cell>
          <cell r="X2834">
            <v>0</v>
          </cell>
          <cell r="Y2834" t="b">
            <v>0</v>
          </cell>
          <cell r="Z2834">
            <v>0</v>
          </cell>
          <cell r="AA2834">
            <v>1</v>
          </cell>
        </row>
        <row r="2835">
          <cell r="B2835">
            <v>994015</v>
          </cell>
          <cell r="D2835" t="str">
            <v>THREE RIVERS INLET</v>
          </cell>
          <cell r="E2835" t="str">
            <v>S</v>
          </cell>
          <cell r="F2835">
            <v>1000</v>
          </cell>
          <cell r="G2835" t="str">
            <v>RWP - Plant</v>
          </cell>
          <cell r="H2835">
            <v>1000</v>
          </cell>
          <cell r="I2835" t="str">
            <v>RWP - Plant</v>
          </cell>
          <cell r="J2835" t="str">
            <v>2177</v>
          </cell>
          <cell r="K2835">
            <v>1</v>
          </cell>
          <cell r="L2835">
            <v>39630</v>
          </cell>
          <cell r="M2835">
            <v>103</v>
          </cell>
          <cell r="N2835">
            <v>0</v>
          </cell>
          <cell r="O2835">
            <v>40269</v>
          </cell>
          <cell r="P2835">
            <v>40</v>
          </cell>
          <cell r="Q2835" t="str">
            <v>XTO Energy</v>
          </cell>
          <cell r="R2835">
            <v>0</v>
          </cell>
          <cell r="S2835">
            <v>0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  <cell r="X2835">
            <v>0</v>
          </cell>
          <cell r="Y2835" t="b">
            <v>0</v>
          </cell>
          <cell r="Z2835">
            <v>0</v>
          </cell>
          <cell r="AA2835">
            <v>1</v>
          </cell>
        </row>
        <row r="2836">
          <cell r="B2836">
            <v>994015</v>
          </cell>
          <cell r="D2836" t="str">
            <v>THREE RIVERS INLET</v>
          </cell>
          <cell r="E2836" t="str">
            <v>S</v>
          </cell>
          <cell r="F2836">
            <v>1000</v>
          </cell>
          <cell r="G2836" t="str">
            <v>RWP - Plant</v>
          </cell>
          <cell r="H2836">
            <v>1000</v>
          </cell>
          <cell r="I2836" t="str">
            <v>RWP - Plant</v>
          </cell>
          <cell r="J2836" t="str">
            <v>2177</v>
          </cell>
          <cell r="K2836">
            <v>1</v>
          </cell>
          <cell r="L2836">
            <v>39630</v>
          </cell>
          <cell r="M2836">
            <v>104</v>
          </cell>
          <cell r="N2836">
            <v>0</v>
          </cell>
          <cell r="O2836">
            <v>39873</v>
          </cell>
          <cell r="P2836">
            <v>24</v>
          </cell>
          <cell r="Q2836" t="str">
            <v>Questar Gas Company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0</v>
          </cell>
          <cell r="W2836">
            <v>0</v>
          </cell>
          <cell r="X2836">
            <v>0</v>
          </cell>
          <cell r="Y2836" t="b">
            <v>0</v>
          </cell>
          <cell r="Z2836">
            <v>0</v>
          </cell>
          <cell r="AA2836">
            <v>1</v>
          </cell>
        </row>
        <row r="2837">
          <cell r="B2837">
            <v>994015</v>
          </cell>
          <cell r="D2837" t="str">
            <v>THREE RIVERS INLET</v>
          </cell>
          <cell r="E2837" t="str">
            <v>S</v>
          </cell>
          <cell r="F2837">
            <v>1000</v>
          </cell>
          <cell r="G2837" t="str">
            <v>RWP - Plant</v>
          </cell>
          <cell r="H2837">
            <v>1000</v>
          </cell>
          <cell r="I2837" t="str">
            <v>RWP - Plant</v>
          </cell>
          <cell r="J2837" t="str">
            <v>2177</v>
          </cell>
          <cell r="K2837">
            <v>1</v>
          </cell>
          <cell r="L2837">
            <v>39630</v>
          </cell>
          <cell r="M2837">
            <v>106</v>
          </cell>
          <cell r="N2837">
            <v>0.4171918</v>
          </cell>
          <cell r="O2837">
            <v>40391</v>
          </cell>
          <cell r="P2837">
            <v>49</v>
          </cell>
          <cell r="Q2837" t="str">
            <v>Bill Barrett Corporation</v>
          </cell>
          <cell r="R2837">
            <v>0</v>
          </cell>
          <cell r="S2837">
            <v>0</v>
          </cell>
          <cell r="T2837">
            <v>0</v>
          </cell>
          <cell r="U2837">
            <v>0</v>
          </cell>
          <cell r="V2837">
            <v>0</v>
          </cell>
          <cell r="W2837">
            <v>0</v>
          </cell>
          <cell r="X2837">
            <v>0</v>
          </cell>
          <cell r="Y2837" t="b">
            <v>0</v>
          </cell>
          <cell r="Z2837">
            <v>0</v>
          </cell>
          <cell r="AA2837">
            <v>1</v>
          </cell>
        </row>
        <row r="2838">
          <cell r="B2838">
            <v>994015</v>
          </cell>
          <cell r="D2838" t="str">
            <v>THREE RIVERS INLET</v>
          </cell>
          <cell r="E2838" t="str">
            <v>S</v>
          </cell>
          <cell r="F2838">
            <v>1000</v>
          </cell>
          <cell r="G2838" t="str">
            <v>RWP - Plant</v>
          </cell>
          <cell r="H2838">
            <v>1000</v>
          </cell>
          <cell r="I2838" t="str">
            <v>RWP - Plant</v>
          </cell>
          <cell r="J2838" t="str">
            <v>2177</v>
          </cell>
          <cell r="K2838">
            <v>1</v>
          </cell>
          <cell r="L2838">
            <v>39630</v>
          </cell>
          <cell r="M2838">
            <v>110</v>
          </cell>
          <cell r="N2838">
            <v>5.3405800000000003E-2</v>
          </cell>
          <cell r="O2838">
            <v>40391</v>
          </cell>
          <cell r="P2838">
            <v>10</v>
          </cell>
          <cell r="Q2838" t="str">
            <v>QEP Field Services Company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0</v>
          </cell>
          <cell r="W2838">
            <v>0</v>
          </cell>
          <cell r="X2838">
            <v>0</v>
          </cell>
          <cell r="Y2838" t="b">
            <v>0</v>
          </cell>
          <cell r="Z2838">
            <v>0</v>
          </cell>
          <cell r="AA2838">
            <v>1</v>
          </cell>
        </row>
        <row r="2839">
          <cell r="B2839">
            <v>994015</v>
          </cell>
          <cell r="D2839" t="str">
            <v>THREE RIVERS INLET</v>
          </cell>
          <cell r="E2839" t="str">
            <v>S</v>
          </cell>
          <cell r="F2839">
            <v>1000</v>
          </cell>
          <cell r="G2839" t="str">
            <v>RWP - Plant</v>
          </cell>
          <cell r="H2839">
            <v>1000</v>
          </cell>
          <cell r="I2839" t="str">
            <v>RWP - Plant</v>
          </cell>
          <cell r="J2839" t="str">
            <v>2177</v>
          </cell>
          <cell r="K2839">
            <v>1</v>
          </cell>
          <cell r="L2839">
            <v>39630</v>
          </cell>
          <cell r="M2839">
            <v>112</v>
          </cell>
          <cell r="N2839">
            <v>0</v>
          </cell>
          <cell r="O2839">
            <v>40210</v>
          </cell>
          <cell r="P2839">
            <v>52</v>
          </cell>
          <cell r="Q2839" t="str">
            <v>Flat Rock Gas, LLC</v>
          </cell>
          <cell r="R2839">
            <v>0</v>
          </cell>
          <cell r="S2839">
            <v>0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  <cell r="X2839">
            <v>0</v>
          </cell>
          <cell r="Y2839" t="b">
            <v>0</v>
          </cell>
          <cell r="Z2839">
            <v>0</v>
          </cell>
          <cell r="AA2839">
            <v>1</v>
          </cell>
        </row>
        <row r="2840">
          <cell r="B2840">
            <v>994015</v>
          </cell>
          <cell r="D2840" t="str">
            <v>THREE RIVERS INLET</v>
          </cell>
          <cell r="E2840" t="str">
            <v>S</v>
          </cell>
          <cell r="F2840">
            <v>1000</v>
          </cell>
          <cell r="G2840" t="str">
            <v>RWP - Plant</v>
          </cell>
          <cell r="H2840">
            <v>1000</v>
          </cell>
          <cell r="I2840" t="str">
            <v>RWP - Plant</v>
          </cell>
          <cell r="J2840" t="str">
            <v>2177</v>
          </cell>
          <cell r="K2840">
            <v>1</v>
          </cell>
          <cell r="L2840">
            <v>39630</v>
          </cell>
          <cell r="M2840">
            <v>116</v>
          </cell>
          <cell r="N2840">
            <v>8.1187899999999993E-2</v>
          </cell>
          <cell r="O2840">
            <v>40391</v>
          </cell>
          <cell r="P2840">
            <v>1</v>
          </cell>
          <cell r="Q2840" t="str">
            <v>EOG Resources, Inc.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  <cell r="X2840">
            <v>0</v>
          </cell>
          <cell r="Y2840" t="b">
            <v>0</v>
          </cell>
          <cell r="Z2840">
            <v>0</v>
          </cell>
          <cell r="AA2840">
            <v>1</v>
          </cell>
        </row>
        <row r="2841">
          <cell r="B2841">
            <v>994015</v>
          </cell>
          <cell r="D2841" t="str">
            <v>THREE RIVERS INLET</v>
          </cell>
          <cell r="E2841" t="str">
            <v>S</v>
          </cell>
          <cell r="F2841">
            <v>1000</v>
          </cell>
          <cell r="G2841" t="str">
            <v>RWP - Plant</v>
          </cell>
          <cell r="H2841">
            <v>1000</v>
          </cell>
          <cell r="I2841" t="str">
            <v>RWP - Plant</v>
          </cell>
          <cell r="J2841" t="str">
            <v>2177</v>
          </cell>
          <cell r="K2841">
            <v>1</v>
          </cell>
          <cell r="L2841">
            <v>39630</v>
          </cell>
          <cell r="M2841">
            <v>119</v>
          </cell>
          <cell r="N2841">
            <v>1.35511E-2</v>
          </cell>
          <cell r="O2841">
            <v>40391</v>
          </cell>
          <cell r="P2841">
            <v>55</v>
          </cell>
          <cell r="Q2841" t="str">
            <v>El Paso E&amp;P Company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0</v>
          </cell>
          <cell r="W2841">
            <v>0</v>
          </cell>
          <cell r="X2841">
            <v>0</v>
          </cell>
          <cell r="Y2841" t="b">
            <v>0</v>
          </cell>
          <cell r="Z2841">
            <v>0</v>
          </cell>
          <cell r="AA2841">
            <v>1</v>
          </cell>
        </row>
        <row r="2842">
          <cell r="B2842">
            <v>994015</v>
          </cell>
          <cell r="D2842" t="str">
            <v>THREE RIVERS INLET</v>
          </cell>
          <cell r="E2842" t="str">
            <v>S</v>
          </cell>
          <cell r="F2842">
            <v>1000</v>
          </cell>
          <cell r="G2842" t="str">
            <v>RWP - Plant</v>
          </cell>
          <cell r="H2842">
            <v>1000</v>
          </cell>
          <cell r="I2842" t="str">
            <v>RWP - Plant</v>
          </cell>
          <cell r="J2842" t="str">
            <v>2177</v>
          </cell>
          <cell r="K2842">
            <v>1</v>
          </cell>
          <cell r="L2842">
            <v>39630</v>
          </cell>
          <cell r="M2842">
            <v>122</v>
          </cell>
          <cell r="N2842">
            <v>1.17479E-2</v>
          </cell>
          <cell r="O2842">
            <v>40391</v>
          </cell>
          <cell r="P2842">
            <v>57</v>
          </cell>
          <cell r="Q2842" t="str">
            <v>Foundation Energy Management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 t="b">
            <v>0</v>
          </cell>
          <cell r="Z2842">
            <v>0</v>
          </cell>
          <cell r="AA2842">
            <v>1</v>
          </cell>
        </row>
        <row r="2843">
          <cell r="B2843">
            <v>994015</v>
          </cell>
          <cell r="D2843" t="str">
            <v>THREE RIVERS INLET</v>
          </cell>
          <cell r="E2843" t="str">
            <v>S</v>
          </cell>
          <cell r="F2843">
            <v>1000</v>
          </cell>
          <cell r="G2843" t="str">
            <v>RWP - Plant</v>
          </cell>
          <cell r="H2843">
            <v>1000</v>
          </cell>
          <cell r="I2843" t="str">
            <v>RWP - Plant</v>
          </cell>
          <cell r="J2843" t="str">
            <v>2177</v>
          </cell>
          <cell r="K2843">
            <v>1</v>
          </cell>
          <cell r="L2843">
            <v>39630</v>
          </cell>
          <cell r="M2843">
            <v>123</v>
          </cell>
          <cell r="N2843">
            <v>0.30049290000000001</v>
          </cell>
          <cell r="O2843">
            <v>40391</v>
          </cell>
          <cell r="P2843">
            <v>40</v>
          </cell>
          <cell r="Q2843" t="str">
            <v>XTO Energy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 t="b">
            <v>0</v>
          </cell>
          <cell r="Z2843">
            <v>0</v>
          </cell>
          <cell r="AA2843">
            <v>1</v>
          </cell>
        </row>
        <row r="2844">
          <cell r="B2844">
            <v>6507</v>
          </cell>
          <cell r="D2844" t="str">
            <v>CHAPITA TO RED WASH</v>
          </cell>
          <cell r="E2844" t="str">
            <v>I</v>
          </cell>
          <cell r="F2844">
            <v>98001</v>
          </cell>
          <cell r="G2844" t="str">
            <v>RWP Third Party Information</v>
          </cell>
          <cell r="H2844">
            <v>98001</v>
          </cell>
          <cell r="I2844" t="str">
            <v>RWP Third Party Information</v>
          </cell>
          <cell r="J2844" t="str">
            <v>999999</v>
          </cell>
          <cell r="K2844">
            <v>1</v>
          </cell>
          <cell r="L2844">
            <v>38687</v>
          </cell>
          <cell r="M2844">
            <v>999999</v>
          </cell>
          <cell r="N2844">
            <v>1</v>
          </cell>
          <cell r="O2844">
            <v>39661</v>
          </cell>
          <cell r="P2844">
            <v>999999</v>
          </cell>
          <cell r="Q2844" t="str">
            <v>Default Producer</v>
          </cell>
          <cell r="R2844">
            <v>0</v>
          </cell>
          <cell r="S2844">
            <v>0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  <cell r="X2844">
            <v>0</v>
          </cell>
          <cell r="Y2844" t="b">
            <v>0</v>
          </cell>
          <cell r="Z2844">
            <v>0</v>
          </cell>
          <cell r="AA2844">
            <v>1</v>
          </cell>
        </row>
        <row r="2845">
          <cell r="B2845">
            <v>6671</v>
          </cell>
          <cell r="D2845" t="str">
            <v>OURAY EXCHANGE (CHECK METER)</v>
          </cell>
          <cell r="E2845" t="str">
            <v>I</v>
          </cell>
          <cell r="F2845">
            <v>98001</v>
          </cell>
          <cell r="G2845" t="str">
            <v>RWP Third Party Information</v>
          </cell>
          <cell r="H2845">
            <v>98001</v>
          </cell>
          <cell r="I2845" t="str">
            <v>RWP Third Party Information</v>
          </cell>
          <cell r="J2845" t="str">
            <v>912</v>
          </cell>
          <cell r="K2845">
            <v>1</v>
          </cell>
          <cell r="L2845">
            <v>38473</v>
          </cell>
          <cell r="M2845">
            <v>999999</v>
          </cell>
          <cell r="N2845">
            <v>1</v>
          </cell>
          <cell r="O2845">
            <v>38473</v>
          </cell>
          <cell r="P2845">
            <v>999999</v>
          </cell>
          <cell r="Q2845" t="str">
            <v>Default Producer</v>
          </cell>
          <cell r="R2845">
            <v>0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  <cell r="X2845">
            <v>0</v>
          </cell>
          <cell r="Y2845" t="b">
            <v>0</v>
          </cell>
          <cell r="Z2845">
            <v>0</v>
          </cell>
          <cell r="AA2845">
            <v>1</v>
          </cell>
        </row>
        <row r="2846">
          <cell r="B2846">
            <v>7543</v>
          </cell>
          <cell r="D2846" t="str">
            <v>Three Rivers Del to QGH Hub</v>
          </cell>
          <cell r="E2846" t="str">
            <v>I</v>
          </cell>
          <cell r="F2846">
            <v>98001</v>
          </cell>
          <cell r="G2846" t="str">
            <v>RWP Third Party Information</v>
          </cell>
          <cell r="H2846">
            <v>98001</v>
          </cell>
          <cell r="I2846" t="str">
            <v>RWP Third Party Information</v>
          </cell>
          <cell r="J2846" t="str">
            <v>999999</v>
          </cell>
          <cell r="K2846">
            <v>1</v>
          </cell>
          <cell r="L2846">
            <v>39783</v>
          </cell>
          <cell r="M2846">
            <v>999999</v>
          </cell>
          <cell r="N2846">
            <v>1</v>
          </cell>
          <cell r="O2846">
            <v>39661</v>
          </cell>
          <cell r="P2846">
            <v>999999</v>
          </cell>
          <cell r="Q2846" t="str">
            <v>Default Producer</v>
          </cell>
          <cell r="R2846">
            <v>0</v>
          </cell>
          <cell r="S2846">
            <v>0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  <cell r="X2846">
            <v>0</v>
          </cell>
          <cell r="Y2846" t="b">
            <v>0</v>
          </cell>
          <cell r="Z2846">
            <v>0</v>
          </cell>
          <cell r="AA2846">
            <v>1</v>
          </cell>
        </row>
        <row r="2847">
          <cell r="B2847">
            <v>7570</v>
          </cell>
          <cell r="D2847" t="str">
            <v>White River Yard Fuel Gas</v>
          </cell>
          <cell r="E2847" t="str">
            <v>I</v>
          </cell>
          <cell r="F2847">
            <v>98001</v>
          </cell>
          <cell r="G2847" t="str">
            <v>RWP Third Party Information</v>
          </cell>
          <cell r="H2847">
            <v>98001</v>
          </cell>
          <cell r="I2847" t="str">
            <v>RWP Third Party Information</v>
          </cell>
          <cell r="J2847" t="str">
            <v>999999</v>
          </cell>
          <cell r="K2847">
            <v>1</v>
          </cell>
          <cell r="L2847">
            <v>39387</v>
          </cell>
          <cell r="M2847">
            <v>999999</v>
          </cell>
          <cell r="N2847">
            <v>1</v>
          </cell>
          <cell r="O2847">
            <v>39661</v>
          </cell>
          <cell r="P2847">
            <v>999999</v>
          </cell>
          <cell r="Q2847" t="str">
            <v>Default Producer</v>
          </cell>
          <cell r="R2847">
            <v>0</v>
          </cell>
          <cell r="S2847">
            <v>0</v>
          </cell>
          <cell r="T2847">
            <v>0</v>
          </cell>
          <cell r="U2847">
            <v>0</v>
          </cell>
          <cell r="V2847">
            <v>0</v>
          </cell>
          <cell r="W2847">
            <v>0</v>
          </cell>
          <cell r="X2847">
            <v>0</v>
          </cell>
          <cell r="Y2847" t="b">
            <v>0</v>
          </cell>
          <cell r="Z2847">
            <v>0</v>
          </cell>
          <cell r="AA2847">
            <v>1</v>
          </cell>
        </row>
        <row r="2848">
          <cell r="B2848">
            <v>7743</v>
          </cell>
          <cell r="D2848" t="str">
            <v>WHITE RIVER PITS FUEL GAS</v>
          </cell>
          <cell r="E2848" t="str">
            <v>I</v>
          </cell>
          <cell r="F2848">
            <v>98001</v>
          </cell>
          <cell r="G2848" t="str">
            <v>RWP Third Party Information</v>
          </cell>
          <cell r="H2848">
            <v>98001</v>
          </cell>
          <cell r="I2848" t="str">
            <v>RWP Third Party Information</v>
          </cell>
          <cell r="J2848" t="str">
            <v>9999</v>
          </cell>
          <cell r="K2848">
            <v>1</v>
          </cell>
          <cell r="L2848">
            <v>39569</v>
          </cell>
          <cell r="M2848">
            <v>999999</v>
          </cell>
          <cell r="N2848">
            <v>1</v>
          </cell>
          <cell r="O2848">
            <v>39569</v>
          </cell>
          <cell r="P2848">
            <v>999999</v>
          </cell>
          <cell r="Q2848" t="str">
            <v>Default Producer</v>
          </cell>
          <cell r="R2848">
            <v>0</v>
          </cell>
          <cell r="S2848">
            <v>0</v>
          </cell>
          <cell r="T2848">
            <v>0</v>
          </cell>
          <cell r="U2848">
            <v>0</v>
          </cell>
          <cell r="V2848">
            <v>0</v>
          </cell>
          <cell r="W2848">
            <v>0</v>
          </cell>
          <cell r="X2848">
            <v>0</v>
          </cell>
          <cell r="Y2848" t="b">
            <v>0</v>
          </cell>
          <cell r="Z2848">
            <v>0</v>
          </cell>
          <cell r="AA2848">
            <v>1</v>
          </cell>
        </row>
        <row r="2849">
          <cell r="B2849">
            <v>991013</v>
          </cell>
          <cell r="D2849" t="str">
            <v>UB POOLING DELIVERY - EOG</v>
          </cell>
          <cell r="E2849" t="str">
            <v>I</v>
          </cell>
          <cell r="F2849">
            <v>98001</v>
          </cell>
          <cell r="G2849" t="str">
            <v>RWP Third Party Information</v>
          </cell>
          <cell r="H2849">
            <v>98001</v>
          </cell>
          <cell r="I2849" t="str">
            <v>RWP Third Party Information</v>
          </cell>
          <cell r="J2849" t="str">
            <v>999999</v>
          </cell>
          <cell r="K2849">
            <v>1</v>
          </cell>
          <cell r="L2849">
            <v>38657</v>
          </cell>
          <cell r="M2849">
            <v>999999</v>
          </cell>
          <cell r="N2849">
            <v>1</v>
          </cell>
          <cell r="O2849">
            <v>39661</v>
          </cell>
          <cell r="P2849">
            <v>999999</v>
          </cell>
          <cell r="Q2849" t="str">
            <v>Default Producer</v>
          </cell>
          <cell r="R2849">
            <v>0</v>
          </cell>
          <cell r="S2849">
            <v>0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  <cell r="X2849">
            <v>0</v>
          </cell>
          <cell r="Y2849" t="b">
            <v>0</v>
          </cell>
          <cell r="Z2849">
            <v>0</v>
          </cell>
          <cell r="AA2849">
            <v>1</v>
          </cell>
        </row>
        <row r="2850">
          <cell r="B2850">
            <v>991015</v>
          </cell>
          <cell r="D2850" t="str">
            <v>WONSIT SYSTEM FUEL DELIV</v>
          </cell>
          <cell r="E2850" t="str">
            <v>I</v>
          </cell>
          <cell r="F2850">
            <v>98001</v>
          </cell>
          <cell r="G2850" t="str">
            <v>RWP Third Party Information</v>
          </cell>
          <cell r="H2850">
            <v>98001</v>
          </cell>
          <cell r="I2850" t="str">
            <v>RWP Third Party Information</v>
          </cell>
          <cell r="J2850" t="str">
            <v>999999</v>
          </cell>
          <cell r="K2850">
            <v>1</v>
          </cell>
          <cell r="L2850">
            <v>38718</v>
          </cell>
          <cell r="M2850">
            <v>999999</v>
          </cell>
          <cell r="N2850">
            <v>1</v>
          </cell>
          <cell r="O2850">
            <v>39661</v>
          </cell>
          <cell r="P2850">
            <v>999999</v>
          </cell>
          <cell r="Q2850" t="str">
            <v>Default Producer</v>
          </cell>
          <cell r="R2850">
            <v>0</v>
          </cell>
          <cell r="S2850">
            <v>0</v>
          </cell>
          <cell r="T2850">
            <v>0</v>
          </cell>
          <cell r="U2850">
            <v>0</v>
          </cell>
          <cell r="V2850">
            <v>0</v>
          </cell>
          <cell r="W2850">
            <v>0</v>
          </cell>
          <cell r="X2850">
            <v>0</v>
          </cell>
          <cell r="Y2850" t="b">
            <v>0</v>
          </cell>
          <cell r="Z2850">
            <v>0</v>
          </cell>
          <cell r="AA2850">
            <v>1</v>
          </cell>
        </row>
        <row r="2851">
          <cell r="B2851">
            <v>991016</v>
          </cell>
          <cell r="D2851" t="str">
            <v xml:space="preserve">Red Wash In-Knd Shrnk-Fuel-LU </v>
          </cell>
          <cell r="E2851" t="str">
            <v>I</v>
          </cell>
          <cell r="F2851">
            <v>98001</v>
          </cell>
          <cell r="G2851" t="str">
            <v>RWP Third Party Information</v>
          </cell>
          <cell r="H2851">
            <v>98001</v>
          </cell>
          <cell r="I2851" t="str">
            <v>RWP Third Party Information</v>
          </cell>
          <cell r="J2851" t="str">
            <v>999999</v>
          </cell>
          <cell r="K2851">
            <v>1</v>
          </cell>
          <cell r="L2851">
            <v>38687</v>
          </cell>
          <cell r="M2851">
            <v>999999</v>
          </cell>
          <cell r="N2851">
            <v>1</v>
          </cell>
          <cell r="O2851">
            <v>39661</v>
          </cell>
          <cell r="P2851">
            <v>999999</v>
          </cell>
          <cell r="Q2851" t="str">
            <v>Default Producer</v>
          </cell>
          <cell r="R2851">
            <v>0</v>
          </cell>
          <cell r="S2851">
            <v>0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  <cell r="X2851">
            <v>0</v>
          </cell>
          <cell r="Y2851" t="b">
            <v>0</v>
          </cell>
          <cell r="Z2851">
            <v>0</v>
          </cell>
          <cell r="AA2851">
            <v>1</v>
          </cell>
        </row>
        <row r="2852">
          <cell r="B2852">
            <v>991021</v>
          </cell>
          <cell r="D2852" t="str">
            <v>QEP POOLING DELIVERIES</v>
          </cell>
          <cell r="E2852" t="str">
            <v>I</v>
          </cell>
          <cell r="F2852">
            <v>98001</v>
          </cell>
          <cell r="G2852" t="str">
            <v>RWP Third Party Information</v>
          </cell>
          <cell r="H2852">
            <v>98001</v>
          </cell>
          <cell r="I2852" t="str">
            <v>RWP Third Party Information</v>
          </cell>
          <cell r="J2852" t="str">
            <v>999999</v>
          </cell>
          <cell r="K2852">
            <v>1</v>
          </cell>
          <cell r="L2852">
            <v>38687</v>
          </cell>
          <cell r="M2852">
            <v>999999</v>
          </cell>
          <cell r="N2852">
            <v>1</v>
          </cell>
          <cell r="O2852">
            <v>39661</v>
          </cell>
          <cell r="P2852">
            <v>999999</v>
          </cell>
          <cell r="Q2852" t="str">
            <v>Default Producer</v>
          </cell>
          <cell r="R2852">
            <v>0</v>
          </cell>
          <cell r="S2852">
            <v>0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  <cell r="X2852">
            <v>0</v>
          </cell>
          <cell r="Y2852" t="b">
            <v>0</v>
          </cell>
          <cell r="Z2852">
            <v>0</v>
          </cell>
          <cell r="AA2852">
            <v>1</v>
          </cell>
        </row>
        <row r="2853">
          <cell r="B2853">
            <v>991025</v>
          </cell>
          <cell r="D2853" t="str">
            <v xml:space="preserve">UB POOLING DELIVERY - MLG EOG </v>
          </cell>
          <cell r="E2853" t="str">
            <v>I</v>
          </cell>
          <cell r="F2853">
            <v>98001</v>
          </cell>
          <cell r="G2853" t="str">
            <v>RWP Third Party Information</v>
          </cell>
          <cell r="H2853">
            <v>98001</v>
          </cell>
          <cell r="I2853" t="str">
            <v>RWP Third Party Information</v>
          </cell>
          <cell r="J2853" t="str">
            <v>999999</v>
          </cell>
          <cell r="K2853">
            <v>1</v>
          </cell>
          <cell r="L2853">
            <v>39873</v>
          </cell>
          <cell r="M2853">
            <v>999999</v>
          </cell>
          <cell r="N2853">
            <v>1</v>
          </cell>
          <cell r="O2853">
            <v>39661</v>
          </cell>
          <cell r="P2853">
            <v>999999</v>
          </cell>
          <cell r="Q2853" t="str">
            <v>Default Producer</v>
          </cell>
          <cell r="R2853">
            <v>0</v>
          </cell>
          <cell r="S2853">
            <v>0</v>
          </cell>
          <cell r="T2853">
            <v>0</v>
          </cell>
          <cell r="U2853">
            <v>0</v>
          </cell>
          <cell r="V2853">
            <v>0</v>
          </cell>
          <cell r="W2853">
            <v>0</v>
          </cell>
          <cell r="X2853">
            <v>0</v>
          </cell>
          <cell r="Y2853" t="b">
            <v>0</v>
          </cell>
          <cell r="Z2853">
            <v>0</v>
          </cell>
          <cell r="AA2853">
            <v>1</v>
          </cell>
        </row>
        <row r="2854">
          <cell r="B2854">
            <v>390</v>
          </cell>
          <cell r="D2854" t="str">
            <v>LATERAL 520 CK.MTR.</v>
          </cell>
          <cell r="E2854" t="str">
            <v>I</v>
          </cell>
          <cell r="F2854">
            <v>99001</v>
          </cell>
          <cell r="G2854" t="str">
            <v>RWP Information</v>
          </cell>
          <cell r="H2854">
            <v>99001</v>
          </cell>
          <cell r="I2854" t="str">
            <v>RWP Information</v>
          </cell>
          <cell r="J2854" t="str">
            <v>909</v>
          </cell>
          <cell r="K2854">
            <v>1</v>
          </cell>
          <cell r="L2854">
            <v>38473</v>
          </cell>
          <cell r="M2854">
            <v>999999</v>
          </cell>
          <cell r="N2854">
            <v>1</v>
          </cell>
          <cell r="O2854">
            <v>38473</v>
          </cell>
          <cell r="P2854">
            <v>999999</v>
          </cell>
          <cell r="Q2854" t="str">
            <v>Default Producer</v>
          </cell>
          <cell r="R2854">
            <v>0</v>
          </cell>
          <cell r="S2854">
            <v>0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  <cell r="X2854">
            <v>0</v>
          </cell>
          <cell r="Y2854" t="b">
            <v>0</v>
          </cell>
          <cell r="Z2854">
            <v>0</v>
          </cell>
          <cell r="AA2854">
            <v>1</v>
          </cell>
        </row>
        <row r="2855">
          <cell r="B2855">
            <v>4467</v>
          </cell>
          <cell r="D2855" t="str">
            <v>OURAY/CHAPITA COMP</v>
          </cell>
          <cell r="E2855" t="str">
            <v>I</v>
          </cell>
          <cell r="F2855">
            <v>99001</v>
          </cell>
          <cell r="G2855" t="str">
            <v>RWP Information</v>
          </cell>
          <cell r="H2855">
            <v>99001</v>
          </cell>
          <cell r="I2855" t="str">
            <v>RWP Information</v>
          </cell>
          <cell r="J2855" t="str">
            <v>999999</v>
          </cell>
          <cell r="K2855">
            <v>1</v>
          </cell>
          <cell r="L2855">
            <v>38353</v>
          </cell>
          <cell r="M2855">
            <v>999999</v>
          </cell>
          <cell r="N2855">
            <v>1</v>
          </cell>
          <cell r="O2855">
            <v>39661</v>
          </cell>
          <cell r="P2855">
            <v>999999</v>
          </cell>
          <cell r="Q2855" t="str">
            <v>Default Producer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  <cell r="X2855">
            <v>0</v>
          </cell>
          <cell r="Y2855" t="b">
            <v>0</v>
          </cell>
          <cell r="AA2855">
            <v>1</v>
          </cell>
        </row>
        <row r="2856">
          <cell r="B2856">
            <v>4543</v>
          </cell>
          <cell r="D2856" t="str">
            <v>LAT 520 DEHY FG</v>
          </cell>
          <cell r="E2856" t="str">
            <v>I</v>
          </cell>
          <cell r="F2856">
            <v>99001</v>
          </cell>
          <cell r="G2856" t="str">
            <v>RWP Information</v>
          </cell>
          <cell r="H2856">
            <v>99001</v>
          </cell>
          <cell r="I2856" t="str">
            <v>RWP Information</v>
          </cell>
          <cell r="J2856" t="str">
            <v>999999</v>
          </cell>
          <cell r="K2856">
            <v>1</v>
          </cell>
          <cell r="L2856">
            <v>38353</v>
          </cell>
          <cell r="M2856">
            <v>999999</v>
          </cell>
          <cell r="N2856">
            <v>1</v>
          </cell>
          <cell r="O2856">
            <v>39661</v>
          </cell>
          <cell r="P2856">
            <v>999999</v>
          </cell>
          <cell r="Q2856" t="str">
            <v>Default Producer</v>
          </cell>
          <cell r="R2856">
            <v>0</v>
          </cell>
          <cell r="S2856">
            <v>0</v>
          </cell>
          <cell r="T2856">
            <v>0</v>
          </cell>
          <cell r="U2856">
            <v>0</v>
          </cell>
          <cell r="V2856">
            <v>0</v>
          </cell>
          <cell r="W2856">
            <v>0</v>
          </cell>
          <cell r="X2856">
            <v>0</v>
          </cell>
          <cell r="Y2856" t="b">
            <v>0</v>
          </cell>
          <cell r="AA2856">
            <v>1</v>
          </cell>
        </row>
        <row r="2857">
          <cell r="B2857">
            <v>6071</v>
          </cell>
          <cell r="D2857" t="str">
            <v>AMINE FUEL</v>
          </cell>
          <cell r="E2857" t="str">
            <v>R</v>
          </cell>
          <cell r="F2857">
            <v>99001</v>
          </cell>
          <cell r="G2857" t="str">
            <v>RWP Information</v>
          </cell>
          <cell r="H2857">
            <v>99001</v>
          </cell>
          <cell r="I2857" t="str">
            <v>RWP Information</v>
          </cell>
          <cell r="J2857" t="str">
            <v>999999</v>
          </cell>
          <cell r="K2857">
            <v>1</v>
          </cell>
          <cell r="L2857">
            <v>38353</v>
          </cell>
          <cell r="M2857">
            <v>999999</v>
          </cell>
          <cell r="N2857">
            <v>1</v>
          </cell>
          <cell r="O2857">
            <v>39661</v>
          </cell>
          <cell r="P2857">
            <v>999999</v>
          </cell>
          <cell r="Q2857" t="str">
            <v>Default Producer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  <cell r="X2857">
            <v>0</v>
          </cell>
          <cell r="Y2857" t="b">
            <v>0</v>
          </cell>
          <cell r="AA2857">
            <v>1</v>
          </cell>
        </row>
        <row r="2858">
          <cell r="B2858">
            <v>6084</v>
          </cell>
          <cell r="D2858" t="str">
            <v>LEASE FUEL 502</v>
          </cell>
          <cell r="E2858" t="str">
            <v>I</v>
          </cell>
          <cell r="F2858">
            <v>99001</v>
          </cell>
          <cell r="G2858" t="str">
            <v>RWP Information</v>
          </cell>
          <cell r="H2858">
            <v>99001</v>
          </cell>
          <cell r="I2858" t="str">
            <v>RWP Information</v>
          </cell>
          <cell r="J2858" t="str">
            <v>999999</v>
          </cell>
          <cell r="K2858">
            <v>1</v>
          </cell>
          <cell r="L2858">
            <v>38353</v>
          </cell>
          <cell r="M2858">
            <v>999999</v>
          </cell>
          <cell r="N2858">
            <v>1</v>
          </cell>
          <cell r="O2858">
            <v>39661</v>
          </cell>
          <cell r="P2858">
            <v>999999</v>
          </cell>
          <cell r="Q2858" t="str">
            <v>Default Producer</v>
          </cell>
          <cell r="R2858">
            <v>0</v>
          </cell>
          <cell r="S2858">
            <v>0</v>
          </cell>
          <cell r="T2858">
            <v>0</v>
          </cell>
          <cell r="U2858">
            <v>0</v>
          </cell>
          <cell r="V2858">
            <v>0</v>
          </cell>
          <cell r="W2858">
            <v>0</v>
          </cell>
          <cell r="X2858">
            <v>0</v>
          </cell>
          <cell r="Y2858" t="b">
            <v>0</v>
          </cell>
          <cell r="AA2858">
            <v>1</v>
          </cell>
        </row>
        <row r="2859">
          <cell r="B2859">
            <v>6085</v>
          </cell>
          <cell r="D2859" t="str">
            <v>QUESTAR 10 401</v>
          </cell>
          <cell r="E2859" t="str">
            <v>I</v>
          </cell>
          <cell r="F2859">
            <v>99001</v>
          </cell>
          <cell r="G2859" t="str">
            <v>RWP Information</v>
          </cell>
          <cell r="H2859">
            <v>99001</v>
          </cell>
          <cell r="I2859" t="str">
            <v>RWP Information</v>
          </cell>
          <cell r="J2859" t="str">
            <v>999999</v>
          </cell>
          <cell r="K2859">
            <v>1</v>
          </cell>
          <cell r="L2859">
            <v>38353</v>
          </cell>
          <cell r="M2859">
            <v>999999</v>
          </cell>
          <cell r="N2859">
            <v>1</v>
          </cell>
          <cell r="O2859">
            <v>39661</v>
          </cell>
          <cell r="P2859">
            <v>999999</v>
          </cell>
          <cell r="Q2859" t="str">
            <v>Default Producer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0</v>
          </cell>
          <cell r="W2859">
            <v>0</v>
          </cell>
          <cell r="X2859">
            <v>0</v>
          </cell>
          <cell r="Y2859" t="b">
            <v>0</v>
          </cell>
          <cell r="AA2859">
            <v>1</v>
          </cell>
        </row>
        <row r="2860">
          <cell r="B2860">
            <v>6086</v>
          </cell>
          <cell r="D2860" t="str">
            <v>W. V. COMP FUEL 301</v>
          </cell>
          <cell r="E2860" t="str">
            <v>I</v>
          </cell>
          <cell r="F2860">
            <v>99001</v>
          </cell>
          <cell r="G2860" t="str">
            <v>RWP Information</v>
          </cell>
          <cell r="H2860">
            <v>99001</v>
          </cell>
          <cell r="I2860" t="str">
            <v>RWP Information</v>
          </cell>
          <cell r="J2860" t="str">
            <v>999999</v>
          </cell>
          <cell r="K2860">
            <v>1</v>
          </cell>
          <cell r="L2860">
            <v>38353</v>
          </cell>
          <cell r="M2860">
            <v>999999</v>
          </cell>
          <cell r="N2860">
            <v>1</v>
          </cell>
          <cell r="O2860">
            <v>39661</v>
          </cell>
          <cell r="P2860">
            <v>999999</v>
          </cell>
          <cell r="Q2860" t="str">
            <v>Default Producer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0</v>
          </cell>
          <cell r="W2860">
            <v>0</v>
          </cell>
          <cell r="X2860">
            <v>0</v>
          </cell>
          <cell r="Y2860" t="b">
            <v>0</v>
          </cell>
          <cell r="AA2860">
            <v>1</v>
          </cell>
        </row>
        <row r="2861">
          <cell r="B2861">
            <v>6271</v>
          </cell>
          <cell r="D2861" t="str">
            <v>V-371 OVERHEAD</v>
          </cell>
          <cell r="E2861" t="str">
            <v>I</v>
          </cell>
          <cell r="F2861">
            <v>99001</v>
          </cell>
          <cell r="G2861" t="str">
            <v>RWP Information</v>
          </cell>
          <cell r="H2861">
            <v>99001</v>
          </cell>
          <cell r="I2861" t="str">
            <v>RWP Information</v>
          </cell>
          <cell r="J2861" t="str">
            <v>999999</v>
          </cell>
          <cell r="K2861">
            <v>1</v>
          </cell>
          <cell r="L2861">
            <v>39448</v>
          </cell>
          <cell r="M2861">
            <v>999999</v>
          </cell>
          <cell r="N2861">
            <v>1</v>
          </cell>
          <cell r="O2861">
            <v>39661</v>
          </cell>
          <cell r="P2861">
            <v>999999</v>
          </cell>
          <cell r="Q2861" t="str">
            <v>Default Producer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 t="b">
            <v>0</v>
          </cell>
          <cell r="AA2861">
            <v>1</v>
          </cell>
        </row>
        <row r="2862">
          <cell r="B2862">
            <v>6272</v>
          </cell>
          <cell r="D2862" t="str">
            <v>WONSITS 8 101</v>
          </cell>
          <cell r="E2862" t="str">
            <v>I</v>
          </cell>
          <cell r="F2862">
            <v>99001</v>
          </cell>
          <cell r="G2862" t="str">
            <v>RWP Information</v>
          </cell>
          <cell r="H2862">
            <v>99001</v>
          </cell>
          <cell r="I2862" t="str">
            <v>RWP Information</v>
          </cell>
          <cell r="J2862" t="str">
            <v>999999</v>
          </cell>
          <cell r="K2862">
            <v>1</v>
          </cell>
          <cell r="L2862">
            <v>38353</v>
          </cell>
          <cell r="M2862">
            <v>999999</v>
          </cell>
          <cell r="N2862">
            <v>1</v>
          </cell>
          <cell r="O2862">
            <v>39661</v>
          </cell>
          <cell r="P2862">
            <v>999999</v>
          </cell>
          <cell r="Q2862" t="str">
            <v>Default Producer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 t="b">
            <v>0</v>
          </cell>
          <cell r="AA2862">
            <v>1</v>
          </cell>
        </row>
        <row r="2863">
          <cell r="B2863">
            <v>6274</v>
          </cell>
          <cell r="D2863" t="str">
            <v>WONSITS 16 103</v>
          </cell>
          <cell r="E2863" t="str">
            <v>I</v>
          </cell>
          <cell r="F2863">
            <v>99001</v>
          </cell>
          <cell r="G2863" t="str">
            <v>RWP Information</v>
          </cell>
          <cell r="H2863">
            <v>99001</v>
          </cell>
          <cell r="I2863" t="str">
            <v>RWP Information</v>
          </cell>
          <cell r="J2863" t="str">
            <v>999999</v>
          </cell>
          <cell r="K2863">
            <v>1</v>
          </cell>
          <cell r="L2863">
            <v>38353</v>
          </cell>
          <cell r="M2863">
            <v>999999</v>
          </cell>
          <cell r="N2863">
            <v>1</v>
          </cell>
          <cell r="O2863">
            <v>39661</v>
          </cell>
          <cell r="P2863">
            <v>999999</v>
          </cell>
          <cell r="Q2863" t="str">
            <v>Default Producer</v>
          </cell>
          <cell r="R2863">
            <v>0</v>
          </cell>
          <cell r="S2863">
            <v>0</v>
          </cell>
          <cell r="T2863">
            <v>0</v>
          </cell>
          <cell r="U2863">
            <v>0</v>
          </cell>
          <cell r="V2863">
            <v>0</v>
          </cell>
          <cell r="W2863">
            <v>0</v>
          </cell>
          <cell r="X2863">
            <v>0</v>
          </cell>
          <cell r="Y2863" t="b">
            <v>0</v>
          </cell>
          <cell r="AA2863">
            <v>1</v>
          </cell>
        </row>
        <row r="2864">
          <cell r="B2864">
            <v>6276</v>
          </cell>
          <cell r="D2864" t="str">
            <v>PLANT USAGE 501</v>
          </cell>
          <cell r="E2864" t="str">
            <v>I</v>
          </cell>
          <cell r="F2864">
            <v>99001</v>
          </cell>
          <cell r="G2864" t="str">
            <v>RWP Information</v>
          </cell>
          <cell r="H2864">
            <v>99001</v>
          </cell>
          <cell r="I2864" t="str">
            <v>RWP Information</v>
          </cell>
          <cell r="J2864" t="str">
            <v>999999</v>
          </cell>
          <cell r="K2864">
            <v>1</v>
          </cell>
          <cell r="L2864">
            <v>38353</v>
          </cell>
          <cell r="M2864">
            <v>999999</v>
          </cell>
          <cell r="N2864">
            <v>1</v>
          </cell>
          <cell r="O2864">
            <v>39661</v>
          </cell>
          <cell r="P2864">
            <v>999999</v>
          </cell>
          <cell r="Q2864" t="str">
            <v>Default Producer</v>
          </cell>
          <cell r="R2864">
            <v>0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 t="b">
            <v>0</v>
          </cell>
          <cell r="AA2864">
            <v>1</v>
          </cell>
        </row>
        <row r="2865">
          <cell r="B2865">
            <v>6278</v>
          </cell>
          <cell r="D2865" t="str">
            <v>COMP FUEL 503</v>
          </cell>
          <cell r="E2865" t="str">
            <v>I</v>
          </cell>
          <cell r="F2865">
            <v>99001</v>
          </cell>
          <cell r="G2865" t="str">
            <v>RWP Information</v>
          </cell>
          <cell r="H2865">
            <v>99001</v>
          </cell>
          <cell r="I2865" t="str">
            <v>RWP Information</v>
          </cell>
          <cell r="J2865" t="str">
            <v>999999</v>
          </cell>
          <cell r="K2865">
            <v>1</v>
          </cell>
          <cell r="L2865">
            <v>38353</v>
          </cell>
          <cell r="M2865">
            <v>999999</v>
          </cell>
          <cell r="N2865">
            <v>1</v>
          </cell>
          <cell r="O2865">
            <v>39661</v>
          </cell>
          <cell r="P2865">
            <v>999999</v>
          </cell>
          <cell r="Q2865" t="str">
            <v>Default Producer</v>
          </cell>
          <cell r="R2865">
            <v>0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 t="b">
            <v>0</v>
          </cell>
          <cell r="AA2865">
            <v>1</v>
          </cell>
        </row>
        <row r="2866">
          <cell r="B2866">
            <v>6279</v>
          </cell>
          <cell r="D2866" t="str">
            <v>QUESTAR 6 402</v>
          </cell>
          <cell r="E2866" t="str">
            <v>I</v>
          </cell>
          <cell r="F2866">
            <v>99001</v>
          </cell>
          <cell r="G2866" t="str">
            <v>RWP Information</v>
          </cell>
          <cell r="H2866">
            <v>99001</v>
          </cell>
          <cell r="I2866" t="str">
            <v>RWP Information</v>
          </cell>
          <cell r="J2866" t="str">
            <v>999999</v>
          </cell>
          <cell r="K2866">
            <v>1</v>
          </cell>
          <cell r="L2866">
            <v>38353</v>
          </cell>
          <cell r="M2866">
            <v>999999</v>
          </cell>
          <cell r="N2866">
            <v>1</v>
          </cell>
          <cell r="O2866">
            <v>39661</v>
          </cell>
          <cell r="P2866">
            <v>999999</v>
          </cell>
          <cell r="Q2866" t="str">
            <v>Default Producer</v>
          </cell>
          <cell r="R2866">
            <v>0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 t="b">
            <v>0</v>
          </cell>
          <cell r="AA2866">
            <v>1</v>
          </cell>
        </row>
        <row r="2867">
          <cell r="B2867">
            <v>6280</v>
          </cell>
          <cell r="D2867" t="str">
            <v>NWPL 10 403</v>
          </cell>
          <cell r="E2867" t="str">
            <v>I</v>
          </cell>
          <cell r="F2867">
            <v>99001</v>
          </cell>
          <cell r="G2867" t="str">
            <v>RWP Information</v>
          </cell>
          <cell r="H2867">
            <v>99001</v>
          </cell>
          <cell r="I2867" t="str">
            <v>RWP Information</v>
          </cell>
          <cell r="J2867" t="str">
            <v>999999</v>
          </cell>
          <cell r="K2867">
            <v>1</v>
          </cell>
          <cell r="L2867">
            <v>38353</v>
          </cell>
          <cell r="M2867">
            <v>999999</v>
          </cell>
          <cell r="N2867">
            <v>1</v>
          </cell>
          <cell r="O2867">
            <v>39661</v>
          </cell>
          <cell r="P2867">
            <v>999999</v>
          </cell>
          <cell r="Q2867" t="str">
            <v>Default Producer</v>
          </cell>
          <cell r="R2867">
            <v>0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 t="b">
            <v>0</v>
          </cell>
          <cell r="AA2867">
            <v>1</v>
          </cell>
        </row>
        <row r="2868">
          <cell r="B2868">
            <v>6281</v>
          </cell>
          <cell r="D2868" t="str">
            <v>NWPL 6 404</v>
          </cell>
          <cell r="E2868" t="str">
            <v>I</v>
          </cell>
          <cell r="F2868">
            <v>99001</v>
          </cell>
          <cell r="G2868" t="str">
            <v>RWP Information</v>
          </cell>
          <cell r="H2868">
            <v>99001</v>
          </cell>
          <cell r="I2868" t="str">
            <v>RWP Information</v>
          </cell>
          <cell r="J2868" t="str">
            <v>999999</v>
          </cell>
          <cell r="K2868">
            <v>1</v>
          </cell>
          <cell r="L2868">
            <v>38353</v>
          </cell>
          <cell r="M2868">
            <v>999999</v>
          </cell>
          <cell r="N2868">
            <v>1</v>
          </cell>
          <cell r="O2868">
            <v>39661</v>
          </cell>
          <cell r="P2868">
            <v>999999</v>
          </cell>
          <cell r="Q2868" t="str">
            <v>Default Producer</v>
          </cell>
          <cell r="R2868">
            <v>0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 t="b">
            <v>0</v>
          </cell>
          <cell r="AA2868">
            <v>1</v>
          </cell>
        </row>
        <row r="2869">
          <cell r="B2869">
            <v>6282</v>
          </cell>
          <cell r="D2869" t="str">
            <v>W. V. COMP OUT 300</v>
          </cell>
          <cell r="E2869" t="str">
            <v>I</v>
          </cell>
          <cell r="F2869">
            <v>99001</v>
          </cell>
          <cell r="G2869" t="str">
            <v>RWP Information</v>
          </cell>
          <cell r="H2869">
            <v>99001</v>
          </cell>
          <cell r="I2869" t="str">
            <v>RWP Information</v>
          </cell>
          <cell r="J2869" t="str">
            <v>999999</v>
          </cell>
          <cell r="K2869">
            <v>1</v>
          </cell>
          <cell r="L2869">
            <v>38443</v>
          </cell>
          <cell r="M2869">
            <v>999999</v>
          </cell>
          <cell r="N2869">
            <v>1</v>
          </cell>
          <cell r="O2869">
            <v>39661</v>
          </cell>
          <cell r="P2869">
            <v>999999</v>
          </cell>
          <cell r="Q2869" t="str">
            <v>Default Producer</v>
          </cell>
          <cell r="R2869">
            <v>0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 t="b">
            <v>0</v>
          </cell>
          <cell r="Z2869">
            <v>0</v>
          </cell>
          <cell r="AA2869">
            <v>1</v>
          </cell>
        </row>
        <row r="2870">
          <cell r="B2870">
            <v>6283</v>
          </cell>
          <cell r="D2870" t="str">
            <v>W. V. COMP IN 200</v>
          </cell>
          <cell r="E2870" t="str">
            <v>I</v>
          </cell>
          <cell r="F2870">
            <v>99001</v>
          </cell>
          <cell r="G2870" t="str">
            <v>RWP Information</v>
          </cell>
          <cell r="H2870">
            <v>99001</v>
          </cell>
          <cell r="I2870" t="str">
            <v>RWP Information</v>
          </cell>
          <cell r="J2870" t="str">
            <v>999999</v>
          </cell>
          <cell r="K2870">
            <v>1</v>
          </cell>
          <cell r="L2870">
            <v>38443</v>
          </cell>
          <cell r="M2870">
            <v>999999</v>
          </cell>
          <cell r="N2870">
            <v>1</v>
          </cell>
          <cell r="O2870">
            <v>39661</v>
          </cell>
          <cell r="P2870">
            <v>999999</v>
          </cell>
          <cell r="Q2870" t="str">
            <v>Default Producer</v>
          </cell>
          <cell r="R2870">
            <v>0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 t="b">
            <v>0</v>
          </cell>
          <cell r="Z2870">
            <v>0</v>
          </cell>
          <cell r="AA2870">
            <v>1</v>
          </cell>
        </row>
        <row r="2871">
          <cell r="B2871">
            <v>6284</v>
          </cell>
          <cell r="D2871" t="str">
            <v>QEP FUEL GAS SYSTEM DELIVERY</v>
          </cell>
          <cell r="E2871" t="str">
            <v>I</v>
          </cell>
          <cell r="F2871">
            <v>99001</v>
          </cell>
          <cell r="G2871" t="str">
            <v>RWP Information</v>
          </cell>
          <cell r="H2871">
            <v>99001</v>
          </cell>
          <cell r="I2871" t="str">
            <v>RWP Information</v>
          </cell>
          <cell r="J2871" t="str">
            <v>999999</v>
          </cell>
          <cell r="K2871">
            <v>1</v>
          </cell>
          <cell r="L2871">
            <v>38626</v>
          </cell>
          <cell r="M2871">
            <v>999999</v>
          </cell>
          <cell r="N2871">
            <v>1</v>
          </cell>
          <cell r="O2871">
            <v>39661</v>
          </cell>
          <cell r="P2871">
            <v>999999</v>
          </cell>
          <cell r="Q2871" t="str">
            <v>Default Producer</v>
          </cell>
          <cell r="R2871">
            <v>0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 t="b">
            <v>0</v>
          </cell>
          <cell r="AA2871">
            <v>1</v>
          </cell>
        </row>
        <row r="2872">
          <cell r="B2872">
            <v>6289</v>
          </cell>
          <cell r="D2872" t="str">
            <v>REDWASH POOLING RECEIPTS</v>
          </cell>
          <cell r="E2872" t="str">
            <v>I</v>
          </cell>
          <cell r="F2872">
            <v>99001</v>
          </cell>
          <cell r="G2872" t="str">
            <v>RWP Information</v>
          </cell>
          <cell r="H2872">
            <v>99001</v>
          </cell>
          <cell r="I2872" t="str">
            <v>RWP Information</v>
          </cell>
          <cell r="J2872" t="str">
            <v>999999</v>
          </cell>
          <cell r="K2872">
            <v>1</v>
          </cell>
          <cell r="L2872">
            <v>38353</v>
          </cell>
          <cell r="M2872">
            <v>999999</v>
          </cell>
          <cell r="N2872">
            <v>1</v>
          </cell>
          <cell r="O2872">
            <v>39661</v>
          </cell>
          <cell r="P2872">
            <v>999999</v>
          </cell>
          <cell r="Q2872" t="str">
            <v>Default Producer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 t="b">
            <v>0</v>
          </cell>
          <cell r="AA2872">
            <v>1</v>
          </cell>
        </row>
        <row r="2873">
          <cell r="B2873">
            <v>6290</v>
          </cell>
          <cell r="D2873" t="str">
            <v>RED WASH GAS TO INCINERATOR</v>
          </cell>
          <cell r="E2873" t="str">
            <v>I</v>
          </cell>
          <cell r="F2873">
            <v>99001</v>
          </cell>
          <cell r="G2873" t="str">
            <v>RWP Information</v>
          </cell>
          <cell r="H2873">
            <v>99001</v>
          </cell>
          <cell r="I2873" t="str">
            <v>RWP Information</v>
          </cell>
          <cell r="J2873" t="str">
            <v>999999</v>
          </cell>
          <cell r="K2873">
            <v>1</v>
          </cell>
          <cell r="L2873">
            <v>38353</v>
          </cell>
          <cell r="M2873">
            <v>999999</v>
          </cell>
          <cell r="N2873">
            <v>1</v>
          </cell>
          <cell r="O2873">
            <v>39661</v>
          </cell>
          <cell r="P2873">
            <v>999999</v>
          </cell>
          <cell r="Q2873" t="str">
            <v>Default Producer</v>
          </cell>
          <cell r="R2873">
            <v>0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 t="b">
            <v>0</v>
          </cell>
          <cell r="AA2873">
            <v>1</v>
          </cell>
        </row>
        <row r="2874">
          <cell r="B2874">
            <v>6341</v>
          </cell>
          <cell r="D2874" t="str">
            <v>HORSHOE BEND SYS BAL</v>
          </cell>
          <cell r="E2874" t="str">
            <v>I</v>
          </cell>
          <cell r="F2874">
            <v>99001</v>
          </cell>
          <cell r="G2874" t="str">
            <v>RWP Information</v>
          </cell>
          <cell r="H2874">
            <v>99001</v>
          </cell>
          <cell r="I2874" t="str">
            <v>RWP Information</v>
          </cell>
          <cell r="J2874" t="str">
            <v>999999</v>
          </cell>
          <cell r="K2874">
            <v>1</v>
          </cell>
          <cell r="L2874">
            <v>38353</v>
          </cell>
          <cell r="M2874">
            <v>999999</v>
          </cell>
          <cell r="N2874">
            <v>1</v>
          </cell>
          <cell r="O2874">
            <v>39661</v>
          </cell>
          <cell r="P2874">
            <v>999999</v>
          </cell>
          <cell r="Q2874" t="str">
            <v>Default Producer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0</v>
          </cell>
          <cell r="W2874">
            <v>0</v>
          </cell>
          <cell r="X2874">
            <v>0</v>
          </cell>
          <cell r="Y2874" t="b">
            <v>0</v>
          </cell>
          <cell r="AA2874">
            <v>1</v>
          </cell>
        </row>
        <row r="2875">
          <cell r="B2875">
            <v>6444</v>
          </cell>
          <cell r="D2875" t="str">
            <v>CHAPITA COMPRESSOR PLANT DISCH</v>
          </cell>
          <cell r="E2875" t="str">
            <v>I</v>
          </cell>
          <cell r="F2875">
            <v>99001</v>
          </cell>
          <cell r="G2875" t="str">
            <v>RWP Information</v>
          </cell>
          <cell r="H2875">
            <v>99001</v>
          </cell>
          <cell r="I2875" t="str">
            <v>RWP Information</v>
          </cell>
          <cell r="J2875" t="str">
            <v>999999</v>
          </cell>
          <cell r="K2875">
            <v>1</v>
          </cell>
          <cell r="L2875">
            <v>38443</v>
          </cell>
          <cell r="M2875">
            <v>999999</v>
          </cell>
          <cell r="N2875">
            <v>1</v>
          </cell>
          <cell r="O2875">
            <v>39661</v>
          </cell>
          <cell r="P2875">
            <v>999999</v>
          </cell>
          <cell r="Q2875" t="str">
            <v>Default Producer</v>
          </cell>
          <cell r="R2875">
            <v>0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 t="b">
            <v>0</v>
          </cell>
          <cell r="Z2875">
            <v>0</v>
          </cell>
          <cell r="AA2875">
            <v>1</v>
          </cell>
        </row>
        <row r="2876">
          <cell r="B2876">
            <v>6445</v>
          </cell>
          <cell r="D2876" t="str">
            <v>CHAPITA COMPRESSOR FUEL GAS</v>
          </cell>
          <cell r="E2876" t="str">
            <v>I</v>
          </cell>
          <cell r="F2876">
            <v>99001</v>
          </cell>
          <cell r="G2876" t="str">
            <v>RWP Information</v>
          </cell>
          <cell r="H2876">
            <v>99001</v>
          </cell>
          <cell r="I2876" t="str">
            <v>RWP Information</v>
          </cell>
          <cell r="J2876" t="str">
            <v>999999</v>
          </cell>
          <cell r="K2876">
            <v>1</v>
          </cell>
          <cell r="L2876">
            <v>38353</v>
          </cell>
          <cell r="M2876">
            <v>999999</v>
          </cell>
          <cell r="N2876">
            <v>1</v>
          </cell>
          <cell r="O2876">
            <v>39661</v>
          </cell>
          <cell r="P2876">
            <v>999999</v>
          </cell>
          <cell r="Q2876" t="str">
            <v>Default Producer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 t="b">
            <v>0</v>
          </cell>
          <cell r="AA2876">
            <v>1</v>
          </cell>
        </row>
        <row r="2877">
          <cell r="B2877">
            <v>6446</v>
          </cell>
          <cell r="D2877" t="str">
            <v>CHAPITA COMPRESSOR 1 FUEL GAS</v>
          </cell>
          <cell r="E2877" t="str">
            <v>I</v>
          </cell>
          <cell r="F2877">
            <v>99001</v>
          </cell>
          <cell r="G2877" t="str">
            <v>RWP Information</v>
          </cell>
          <cell r="H2877">
            <v>99001</v>
          </cell>
          <cell r="I2877" t="str">
            <v>RWP Information</v>
          </cell>
          <cell r="J2877" t="str">
            <v>999999</v>
          </cell>
          <cell r="K2877">
            <v>1</v>
          </cell>
          <cell r="L2877">
            <v>38353</v>
          </cell>
          <cell r="M2877">
            <v>999999</v>
          </cell>
          <cell r="N2877">
            <v>1</v>
          </cell>
          <cell r="O2877">
            <v>39661</v>
          </cell>
          <cell r="P2877">
            <v>999999</v>
          </cell>
          <cell r="Q2877" t="str">
            <v>Default Producer</v>
          </cell>
          <cell r="R2877">
            <v>0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 t="b">
            <v>0</v>
          </cell>
          <cell r="AA2877">
            <v>1</v>
          </cell>
        </row>
        <row r="2878">
          <cell r="B2878">
            <v>6447</v>
          </cell>
          <cell r="D2878" t="str">
            <v>CHAPITA COMPRESSOR 2 FUEL GAS</v>
          </cell>
          <cell r="E2878" t="str">
            <v>I</v>
          </cell>
          <cell r="F2878">
            <v>99001</v>
          </cell>
          <cell r="G2878" t="str">
            <v>RWP Information</v>
          </cell>
          <cell r="H2878">
            <v>99001</v>
          </cell>
          <cell r="I2878" t="str">
            <v>RWP Information</v>
          </cell>
          <cell r="J2878" t="str">
            <v>999999</v>
          </cell>
          <cell r="K2878">
            <v>1</v>
          </cell>
          <cell r="L2878">
            <v>38353</v>
          </cell>
          <cell r="M2878">
            <v>999999</v>
          </cell>
          <cell r="N2878">
            <v>1</v>
          </cell>
          <cell r="O2878">
            <v>39661</v>
          </cell>
          <cell r="P2878">
            <v>999999</v>
          </cell>
          <cell r="Q2878" t="str">
            <v>Default Producer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 t="b">
            <v>0</v>
          </cell>
          <cell r="AA2878">
            <v>1</v>
          </cell>
        </row>
        <row r="2879">
          <cell r="B2879">
            <v>6658</v>
          </cell>
          <cell r="D2879" t="str">
            <v>QEP CHAPITA POOLING REC</v>
          </cell>
          <cell r="E2879" t="str">
            <v>I</v>
          </cell>
          <cell r="F2879">
            <v>99001</v>
          </cell>
          <cell r="G2879" t="str">
            <v>RWP Information</v>
          </cell>
          <cell r="H2879">
            <v>99001</v>
          </cell>
          <cell r="I2879" t="str">
            <v>RWP Information</v>
          </cell>
          <cell r="J2879" t="str">
            <v>999999</v>
          </cell>
          <cell r="K2879">
            <v>1</v>
          </cell>
          <cell r="L2879">
            <v>38443</v>
          </cell>
          <cell r="M2879">
            <v>999999</v>
          </cell>
          <cell r="N2879">
            <v>1</v>
          </cell>
          <cell r="O2879">
            <v>39661</v>
          </cell>
          <cell r="P2879">
            <v>999999</v>
          </cell>
          <cell r="Q2879" t="str">
            <v>Default Producer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0</v>
          </cell>
          <cell r="W2879">
            <v>0</v>
          </cell>
          <cell r="X2879">
            <v>0</v>
          </cell>
          <cell r="Y2879" t="b">
            <v>0</v>
          </cell>
          <cell r="Z2879">
            <v>0</v>
          </cell>
          <cell r="AA2879">
            <v>1</v>
          </cell>
        </row>
        <row r="2880">
          <cell r="B2880">
            <v>6770</v>
          </cell>
          <cell r="D2880" t="str">
            <v>BRIDGE STATION RECEIPTS</v>
          </cell>
          <cell r="E2880" t="str">
            <v>I</v>
          </cell>
          <cell r="F2880">
            <v>99001</v>
          </cell>
          <cell r="G2880" t="str">
            <v>RWP Information</v>
          </cell>
          <cell r="H2880">
            <v>99001</v>
          </cell>
          <cell r="I2880" t="str">
            <v>RWP Information</v>
          </cell>
          <cell r="J2880" t="str">
            <v>999999</v>
          </cell>
          <cell r="K2880">
            <v>1</v>
          </cell>
          <cell r="L2880">
            <v>38657</v>
          </cell>
          <cell r="M2880">
            <v>999999</v>
          </cell>
          <cell r="N2880">
            <v>1</v>
          </cell>
          <cell r="O2880">
            <v>39661</v>
          </cell>
          <cell r="P2880">
            <v>999999</v>
          </cell>
          <cell r="Q2880" t="str">
            <v>Default Producer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 t="b">
            <v>0</v>
          </cell>
          <cell r="Z2880">
            <v>0</v>
          </cell>
          <cell r="AA2880">
            <v>1</v>
          </cell>
        </row>
        <row r="2881">
          <cell r="B2881">
            <v>6810</v>
          </cell>
          <cell r="D2881" t="str">
            <v>BRIDGE STATION LP DELIV (CHK M</v>
          </cell>
          <cell r="E2881" t="str">
            <v>I</v>
          </cell>
          <cell r="F2881">
            <v>99001</v>
          </cell>
          <cell r="G2881" t="str">
            <v>RWP Information</v>
          </cell>
          <cell r="H2881">
            <v>99001</v>
          </cell>
          <cell r="I2881" t="str">
            <v>RWP Information</v>
          </cell>
          <cell r="J2881" t="str">
            <v>999999</v>
          </cell>
          <cell r="K2881">
            <v>1</v>
          </cell>
          <cell r="L2881">
            <v>38626</v>
          </cell>
          <cell r="M2881">
            <v>999999</v>
          </cell>
          <cell r="N2881">
            <v>1</v>
          </cell>
          <cell r="O2881">
            <v>39661</v>
          </cell>
          <cell r="P2881">
            <v>999999</v>
          </cell>
          <cell r="Q2881" t="str">
            <v>Default Producer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 t="b">
            <v>0</v>
          </cell>
          <cell r="Z2881">
            <v>0</v>
          </cell>
          <cell r="AA2881">
            <v>1</v>
          </cell>
        </row>
        <row r="2882">
          <cell r="B2882">
            <v>6811</v>
          </cell>
          <cell r="D2882" t="str">
            <v>BRIDGE STATION MP DELIV (CHR M</v>
          </cell>
          <cell r="E2882" t="str">
            <v>I</v>
          </cell>
          <cell r="F2882">
            <v>99001</v>
          </cell>
          <cell r="G2882" t="str">
            <v>RWP Information</v>
          </cell>
          <cell r="H2882">
            <v>99001</v>
          </cell>
          <cell r="I2882" t="str">
            <v>RWP Information</v>
          </cell>
          <cell r="J2882" t="str">
            <v>999999</v>
          </cell>
          <cell r="K2882">
            <v>1</v>
          </cell>
          <cell r="L2882">
            <v>38626</v>
          </cell>
          <cell r="M2882">
            <v>999999</v>
          </cell>
          <cell r="N2882">
            <v>1</v>
          </cell>
          <cell r="O2882">
            <v>39661</v>
          </cell>
          <cell r="P2882">
            <v>999999</v>
          </cell>
          <cell r="Q2882" t="str">
            <v>Default Producer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X2882">
            <v>0</v>
          </cell>
          <cell r="Y2882" t="b">
            <v>0</v>
          </cell>
          <cell r="Z2882">
            <v>0</v>
          </cell>
          <cell r="AA2882">
            <v>1</v>
          </cell>
        </row>
        <row r="2883">
          <cell r="B2883">
            <v>6839</v>
          </cell>
          <cell r="D2883" t="str">
            <v>COYOTE WASH COMPRESSOR DISCH</v>
          </cell>
          <cell r="E2883" t="str">
            <v>I</v>
          </cell>
          <cell r="F2883">
            <v>99001</v>
          </cell>
          <cell r="G2883" t="str">
            <v>RWP Information</v>
          </cell>
          <cell r="H2883">
            <v>99001</v>
          </cell>
          <cell r="I2883" t="str">
            <v>RWP Information</v>
          </cell>
          <cell r="J2883" t="str">
            <v>999999</v>
          </cell>
          <cell r="K2883">
            <v>1</v>
          </cell>
          <cell r="L2883">
            <v>39234</v>
          </cell>
          <cell r="M2883">
            <v>999999</v>
          </cell>
          <cell r="N2883">
            <v>1</v>
          </cell>
          <cell r="O2883">
            <v>39661</v>
          </cell>
          <cell r="P2883">
            <v>999999</v>
          </cell>
          <cell r="Q2883" t="str">
            <v>Default Producer</v>
          </cell>
          <cell r="R2883">
            <v>0</v>
          </cell>
          <cell r="S2883">
            <v>0</v>
          </cell>
          <cell r="T2883">
            <v>0</v>
          </cell>
          <cell r="U2883">
            <v>0</v>
          </cell>
          <cell r="V2883">
            <v>0</v>
          </cell>
          <cell r="W2883">
            <v>0</v>
          </cell>
          <cell r="X2883">
            <v>0</v>
          </cell>
          <cell r="Y2883" t="b">
            <v>0</v>
          </cell>
          <cell r="Z2883">
            <v>0</v>
          </cell>
          <cell r="AA2883">
            <v>1</v>
          </cell>
        </row>
        <row r="2884">
          <cell r="B2884">
            <v>6840</v>
          </cell>
          <cell r="D2884" t="str">
            <v>COYOTE WASH COMPRESSOR PLANT F</v>
          </cell>
          <cell r="E2884" t="str">
            <v>I</v>
          </cell>
          <cell r="F2884">
            <v>99001</v>
          </cell>
          <cell r="G2884" t="str">
            <v>RWP Information</v>
          </cell>
          <cell r="H2884">
            <v>99001</v>
          </cell>
          <cell r="I2884" t="str">
            <v>RWP Information</v>
          </cell>
          <cell r="J2884" t="str">
            <v>999999</v>
          </cell>
          <cell r="K2884">
            <v>1</v>
          </cell>
          <cell r="L2884">
            <v>38657</v>
          </cell>
          <cell r="M2884">
            <v>999999</v>
          </cell>
          <cell r="N2884">
            <v>1</v>
          </cell>
          <cell r="O2884">
            <v>39661</v>
          </cell>
          <cell r="P2884">
            <v>999999</v>
          </cell>
          <cell r="Q2884" t="str">
            <v>Default Producer</v>
          </cell>
          <cell r="R2884">
            <v>0</v>
          </cell>
          <cell r="S2884">
            <v>0</v>
          </cell>
          <cell r="T2884">
            <v>0</v>
          </cell>
          <cell r="U2884">
            <v>0</v>
          </cell>
          <cell r="V2884">
            <v>0</v>
          </cell>
          <cell r="W2884">
            <v>0</v>
          </cell>
          <cell r="X2884">
            <v>0</v>
          </cell>
          <cell r="Y2884" t="b">
            <v>0</v>
          </cell>
          <cell r="Z2884">
            <v>0</v>
          </cell>
          <cell r="AA2884">
            <v>1</v>
          </cell>
        </row>
        <row r="2885">
          <cell r="B2885">
            <v>6841</v>
          </cell>
          <cell r="D2885" t="str">
            <v>COYOTE WASH COMP BLEND LOOP TO</v>
          </cell>
          <cell r="E2885" t="str">
            <v>I</v>
          </cell>
          <cell r="F2885">
            <v>99001</v>
          </cell>
          <cell r="G2885" t="str">
            <v>RWP Information</v>
          </cell>
          <cell r="H2885">
            <v>99001</v>
          </cell>
          <cell r="I2885" t="str">
            <v>RWP Information</v>
          </cell>
          <cell r="J2885" t="str">
            <v>999999</v>
          </cell>
          <cell r="K2885">
            <v>1</v>
          </cell>
          <cell r="L2885">
            <v>38657</v>
          </cell>
          <cell r="M2885">
            <v>999999</v>
          </cell>
          <cell r="N2885">
            <v>1</v>
          </cell>
          <cell r="O2885">
            <v>39661</v>
          </cell>
          <cell r="P2885">
            <v>999999</v>
          </cell>
          <cell r="Q2885" t="str">
            <v>Default Producer</v>
          </cell>
          <cell r="R2885">
            <v>0</v>
          </cell>
          <cell r="S2885">
            <v>0</v>
          </cell>
          <cell r="T2885">
            <v>0</v>
          </cell>
          <cell r="U2885">
            <v>0</v>
          </cell>
          <cell r="V2885">
            <v>0</v>
          </cell>
          <cell r="W2885">
            <v>0</v>
          </cell>
          <cell r="X2885">
            <v>0</v>
          </cell>
          <cell r="Y2885" t="b">
            <v>0</v>
          </cell>
          <cell r="Z2885">
            <v>0</v>
          </cell>
          <cell r="AA2885">
            <v>1</v>
          </cell>
        </row>
        <row r="2886">
          <cell r="B2886">
            <v>6843</v>
          </cell>
          <cell r="D2886" t="str">
            <v>BRIDGE STATION DISCHARGE (KERR</v>
          </cell>
          <cell r="E2886" t="str">
            <v>I</v>
          </cell>
          <cell r="F2886">
            <v>99001</v>
          </cell>
          <cell r="G2886" t="str">
            <v>RWP Information</v>
          </cell>
          <cell r="H2886">
            <v>99001</v>
          </cell>
          <cell r="I2886" t="str">
            <v>RWP Information</v>
          </cell>
          <cell r="J2886" t="str">
            <v>999999</v>
          </cell>
          <cell r="K2886">
            <v>1</v>
          </cell>
          <cell r="L2886">
            <v>38657</v>
          </cell>
          <cell r="M2886">
            <v>999999</v>
          </cell>
          <cell r="N2886">
            <v>1</v>
          </cell>
          <cell r="O2886">
            <v>39661</v>
          </cell>
          <cell r="P2886">
            <v>999999</v>
          </cell>
          <cell r="Q2886" t="str">
            <v>Default Producer</v>
          </cell>
          <cell r="R2886">
            <v>0</v>
          </cell>
          <cell r="S2886">
            <v>0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  <cell r="X2886">
            <v>0</v>
          </cell>
          <cell r="Y2886" t="b">
            <v>0</v>
          </cell>
          <cell r="Z2886">
            <v>0</v>
          </cell>
          <cell r="AA2886">
            <v>1</v>
          </cell>
        </row>
        <row r="2887">
          <cell r="B2887">
            <v>6872</v>
          </cell>
          <cell r="D2887" t="str">
            <v>SEVEN SISTERS CHECK METER</v>
          </cell>
          <cell r="E2887" t="str">
            <v>I</v>
          </cell>
          <cell r="F2887">
            <v>99001</v>
          </cell>
          <cell r="G2887" t="str">
            <v>RWP Information</v>
          </cell>
          <cell r="H2887">
            <v>99001</v>
          </cell>
          <cell r="I2887" t="str">
            <v>RWP Information</v>
          </cell>
          <cell r="J2887" t="str">
            <v>999999</v>
          </cell>
          <cell r="K2887">
            <v>1</v>
          </cell>
          <cell r="L2887">
            <v>38626</v>
          </cell>
          <cell r="M2887">
            <v>999999</v>
          </cell>
          <cell r="N2887">
            <v>1</v>
          </cell>
          <cell r="O2887">
            <v>39661</v>
          </cell>
          <cell r="P2887">
            <v>999999</v>
          </cell>
          <cell r="Q2887" t="str">
            <v>Default Producer</v>
          </cell>
          <cell r="R2887">
            <v>0</v>
          </cell>
          <cell r="S2887">
            <v>0</v>
          </cell>
          <cell r="T2887">
            <v>0</v>
          </cell>
          <cell r="U2887">
            <v>0</v>
          </cell>
          <cell r="V2887">
            <v>0</v>
          </cell>
          <cell r="W2887">
            <v>0</v>
          </cell>
          <cell r="X2887">
            <v>0</v>
          </cell>
          <cell r="Y2887" t="b">
            <v>0</v>
          </cell>
          <cell r="Z2887">
            <v>0</v>
          </cell>
          <cell r="AA2887">
            <v>1</v>
          </cell>
        </row>
        <row r="2888">
          <cell r="B2888">
            <v>6873</v>
          </cell>
          <cell r="D2888" t="str">
            <v>COYOTE WASH COMP TO SADDLE DRA</v>
          </cell>
          <cell r="E2888" t="str">
            <v>I</v>
          </cell>
          <cell r="F2888">
            <v>99001</v>
          </cell>
          <cell r="G2888" t="str">
            <v>RWP Information</v>
          </cell>
          <cell r="H2888">
            <v>98001</v>
          </cell>
          <cell r="I2888" t="str">
            <v>RWP Third Party Information</v>
          </cell>
          <cell r="J2888" t="str">
            <v>999999</v>
          </cell>
          <cell r="K2888">
            <v>1</v>
          </cell>
          <cell r="L2888">
            <v>38657</v>
          </cell>
          <cell r="M2888">
            <v>999999</v>
          </cell>
          <cell r="N2888">
            <v>1</v>
          </cell>
          <cell r="O2888">
            <v>39661</v>
          </cell>
          <cell r="P2888">
            <v>999999</v>
          </cell>
          <cell r="Q2888" t="str">
            <v>Default Producer</v>
          </cell>
          <cell r="R2888">
            <v>0</v>
          </cell>
          <cell r="S2888">
            <v>0</v>
          </cell>
          <cell r="T2888">
            <v>0</v>
          </cell>
          <cell r="U2888">
            <v>0</v>
          </cell>
          <cell r="V2888">
            <v>0</v>
          </cell>
          <cell r="W2888">
            <v>0</v>
          </cell>
          <cell r="X2888">
            <v>0</v>
          </cell>
          <cell r="Y2888" t="b">
            <v>0</v>
          </cell>
          <cell r="Z2888">
            <v>0</v>
          </cell>
          <cell r="AA2888">
            <v>1</v>
          </cell>
        </row>
        <row r="2889">
          <cell r="B2889">
            <v>6874</v>
          </cell>
          <cell r="D2889" t="str">
            <v>COYOTE WASH COMP BLEND LOOP TO</v>
          </cell>
          <cell r="E2889" t="str">
            <v>I</v>
          </cell>
          <cell r="F2889">
            <v>99001</v>
          </cell>
          <cell r="G2889" t="str">
            <v>RWP Information</v>
          </cell>
          <cell r="H2889">
            <v>99001</v>
          </cell>
          <cell r="I2889" t="str">
            <v>RWP Information</v>
          </cell>
          <cell r="J2889" t="str">
            <v>999999</v>
          </cell>
          <cell r="K2889">
            <v>1</v>
          </cell>
          <cell r="L2889">
            <v>38657</v>
          </cell>
          <cell r="M2889">
            <v>999999</v>
          </cell>
          <cell r="N2889">
            <v>1</v>
          </cell>
          <cell r="O2889">
            <v>39661</v>
          </cell>
          <cell r="P2889">
            <v>999999</v>
          </cell>
          <cell r="Q2889" t="str">
            <v>Default Producer</v>
          </cell>
          <cell r="R2889">
            <v>0</v>
          </cell>
          <cell r="S2889">
            <v>0</v>
          </cell>
          <cell r="T2889">
            <v>0</v>
          </cell>
          <cell r="U2889">
            <v>0</v>
          </cell>
          <cell r="V2889">
            <v>0</v>
          </cell>
          <cell r="W2889">
            <v>0</v>
          </cell>
          <cell r="X2889">
            <v>0</v>
          </cell>
          <cell r="Y2889" t="b">
            <v>0</v>
          </cell>
          <cell r="Z2889">
            <v>0</v>
          </cell>
          <cell r="AA2889">
            <v>1</v>
          </cell>
        </row>
        <row r="2890">
          <cell r="B2890">
            <v>6920</v>
          </cell>
          <cell r="D2890" t="str">
            <v xml:space="preserve">COYOTE WASH BLEND FROM L43 </v>
          </cell>
          <cell r="E2890" t="str">
            <v>I</v>
          </cell>
          <cell r="F2890">
            <v>99001</v>
          </cell>
          <cell r="G2890" t="str">
            <v>RWP Information</v>
          </cell>
          <cell r="H2890">
            <v>99001</v>
          </cell>
          <cell r="I2890" t="str">
            <v>RWP Information</v>
          </cell>
          <cell r="J2890" t="str">
            <v>999999</v>
          </cell>
          <cell r="K2890">
            <v>1</v>
          </cell>
          <cell r="L2890">
            <v>39783</v>
          </cell>
          <cell r="M2890">
            <v>999999</v>
          </cell>
          <cell r="N2890">
            <v>1</v>
          </cell>
          <cell r="O2890">
            <v>39661</v>
          </cell>
          <cell r="P2890">
            <v>999999</v>
          </cell>
          <cell r="Q2890" t="str">
            <v>Default Producer</v>
          </cell>
          <cell r="R2890">
            <v>0</v>
          </cell>
          <cell r="S2890">
            <v>0</v>
          </cell>
          <cell r="T2890">
            <v>0</v>
          </cell>
          <cell r="U2890">
            <v>0</v>
          </cell>
          <cell r="V2890">
            <v>0</v>
          </cell>
          <cell r="W2890">
            <v>0</v>
          </cell>
          <cell r="X2890">
            <v>0</v>
          </cell>
          <cell r="Y2890" t="b">
            <v>0</v>
          </cell>
          <cell r="Z2890">
            <v>0</v>
          </cell>
          <cell r="AA2890">
            <v>1</v>
          </cell>
        </row>
        <row r="2891">
          <cell r="B2891">
            <v>6943</v>
          </cell>
          <cell r="D2891" t="str">
            <v>GB 16d-28-8-21 (Run 2)</v>
          </cell>
          <cell r="E2891" t="str">
            <v>I</v>
          </cell>
          <cell r="F2891">
            <v>99001</v>
          </cell>
          <cell r="G2891" t="str">
            <v>RWP Information</v>
          </cell>
          <cell r="H2891">
            <v>99001</v>
          </cell>
          <cell r="I2891" t="str">
            <v>RWP Information</v>
          </cell>
          <cell r="J2891" t="str">
            <v>999999</v>
          </cell>
          <cell r="K2891">
            <v>1</v>
          </cell>
          <cell r="L2891">
            <v>39234</v>
          </cell>
          <cell r="M2891">
            <v>999999</v>
          </cell>
          <cell r="N2891">
            <v>1</v>
          </cell>
          <cell r="O2891">
            <v>39661</v>
          </cell>
          <cell r="P2891">
            <v>999999</v>
          </cell>
          <cell r="Q2891" t="str">
            <v>Default Producer</v>
          </cell>
          <cell r="R2891">
            <v>0</v>
          </cell>
          <cell r="S2891">
            <v>0</v>
          </cell>
          <cell r="T2891">
            <v>0</v>
          </cell>
          <cell r="U2891">
            <v>0</v>
          </cell>
          <cell r="V2891">
            <v>0</v>
          </cell>
          <cell r="W2891">
            <v>0</v>
          </cell>
          <cell r="X2891">
            <v>0</v>
          </cell>
          <cell r="Y2891" t="b">
            <v>0</v>
          </cell>
          <cell r="Z2891">
            <v>0</v>
          </cell>
          <cell r="AA2891">
            <v>1</v>
          </cell>
        </row>
        <row r="2892">
          <cell r="B2892">
            <v>6974</v>
          </cell>
          <cell r="D2892" t="str">
            <v>BONANZA CDP</v>
          </cell>
          <cell r="E2892" t="str">
            <v>I</v>
          </cell>
          <cell r="F2892">
            <v>99001</v>
          </cell>
          <cell r="G2892" t="str">
            <v>RWP Information</v>
          </cell>
          <cell r="H2892">
            <v>99001</v>
          </cell>
          <cell r="I2892" t="str">
            <v>RWP Information</v>
          </cell>
          <cell r="J2892" t="str">
            <v>999999</v>
          </cell>
          <cell r="K2892">
            <v>1</v>
          </cell>
          <cell r="L2892">
            <v>39234</v>
          </cell>
          <cell r="M2892">
            <v>999999</v>
          </cell>
          <cell r="N2892">
            <v>1</v>
          </cell>
          <cell r="O2892">
            <v>39661</v>
          </cell>
          <cell r="P2892">
            <v>999999</v>
          </cell>
          <cell r="Q2892" t="str">
            <v>Default Producer</v>
          </cell>
          <cell r="R2892">
            <v>0</v>
          </cell>
          <cell r="S2892">
            <v>0</v>
          </cell>
          <cell r="T2892">
            <v>0</v>
          </cell>
          <cell r="U2892">
            <v>0</v>
          </cell>
          <cell r="V2892">
            <v>0</v>
          </cell>
          <cell r="W2892">
            <v>0</v>
          </cell>
          <cell r="X2892">
            <v>0</v>
          </cell>
          <cell r="Y2892" t="b">
            <v>0</v>
          </cell>
          <cell r="Z2892">
            <v>0</v>
          </cell>
          <cell r="AA2892">
            <v>1</v>
          </cell>
        </row>
        <row r="2893">
          <cell r="B2893">
            <v>6974</v>
          </cell>
          <cell r="D2893" t="str">
            <v>BONANZA CDP</v>
          </cell>
          <cell r="E2893" t="str">
            <v>I</v>
          </cell>
          <cell r="F2893">
            <v>99001</v>
          </cell>
          <cell r="G2893" t="str">
            <v>RWP Information</v>
          </cell>
          <cell r="H2893">
            <v>99001</v>
          </cell>
          <cell r="I2893" t="str">
            <v>RWP Information</v>
          </cell>
          <cell r="J2893" t="str">
            <v>999999</v>
          </cell>
          <cell r="K2893">
            <v>1</v>
          </cell>
          <cell r="L2893">
            <v>39234</v>
          </cell>
          <cell r="M2893">
            <v>999999</v>
          </cell>
          <cell r="N2893">
            <v>1</v>
          </cell>
          <cell r="O2893">
            <v>39661</v>
          </cell>
          <cell r="P2893">
            <v>999999</v>
          </cell>
          <cell r="Q2893" t="str">
            <v>Default Producer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  <cell r="X2893">
            <v>0</v>
          </cell>
          <cell r="Y2893" t="b">
            <v>0</v>
          </cell>
          <cell r="Z2893">
            <v>0</v>
          </cell>
          <cell r="AA2893">
            <v>1</v>
          </cell>
        </row>
        <row r="2894">
          <cell r="B2894">
            <v>7000</v>
          </cell>
          <cell r="D2894" t="str">
            <v>UB POOLING RECEIPTS - EOG</v>
          </cell>
          <cell r="E2894" t="str">
            <v>I</v>
          </cell>
          <cell r="F2894">
            <v>99001</v>
          </cell>
          <cell r="G2894" t="str">
            <v>RWP Information</v>
          </cell>
          <cell r="H2894">
            <v>99001</v>
          </cell>
          <cell r="I2894" t="str">
            <v>RWP Information</v>
          </cell>
          <cell r="J2894" t="str">
            <v>999999</v>
          </cell>
          <cell r="K2894">
            <v>1</v>
          </cell>
          <cell r="L2894">
            <v>38657</v>
          </cell>
          <cell r="M2894">
            <v>999999</v>
          </cell>
          <cell r="N2894">
            <v>1</v>
          </cell>
          <cell r="O2894">
            <v>39661</v>
          </cell>
          <cell r="P2894">
            <v>999999</v>
          </cell>
          <cell r="Q2894" t="str">
            <v>Default Producer</v>
          </cell>
          <cell r="R2894">
            <v>0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  <cell r="X2894">
            <v>0</v>
          </cell>
          <cell r="Y2894" t="b">
            <v>0</v>
          </cell>
          <cell r="Z2894">
            <v>0</v>
          </cell>
          <cell r="AA2894">
            <v>1</v>
          </cell>
        </row>
        <row r="2895">
          <cell r="B2895">
            <v>7001</v>
          </cell>
          <cell r="D2895" t="str">
            <v>UB POOLING RECEIPTS - KM</v>
          </cell>
          <cell r="E2895" t="str">
            <v>I</v>
          </cell>
          <cell r="F2895">
            <v>99001</v>
          </cell>
          <cell r="G2895" t="str">
            <v>RWP Information</v>
          </cell>
          <cell r="H2895">
            <v>99001</v>
          </cell>
          <cell r="I2895" t="str">
            <v>RWP Information</v>
          </cell>
          <cell r="J2895" t="str">
            <v>999999</v>
          </cell>
          <cell r="K2895">
            <v>1</v>
          </cell>
          <cell r="L2895">
            <v>38657</v>
          </cell>
          <cell r="M2895">
            <v>999999</v>
          </cell>
          <cell r="N2895">
            <v>1</v>
          </cell>
          <cell r="O2895">
            <v>39661</v>
          </cell>
          <cell r="P2895">
            <v>999999</v>
          </cell>
          <cell r="Q2895" t="str">
            <v>Default Producer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0</v>
          </cell>
          <cell r="W2895">
            <v>0</v>
          </cell>
          <cell r="X2895">
            <v>0</v>
          </cell>
          <cell r="Y2895" t="b">
            <v>0</v>
          </cell>
          <cell r="Z2895">
            <v>0</v>
          </cell>
          <cell r="AA2895">
            <v>1</v>
          </cell>
        </row>
        <row r="2896">
          <cell r="B2896">
            <v>7315</v>
          </cell>
          <cell r="D2896" t="str">
            <v>CHAPITA PROCESSED FUEL GAS</v>
          </cell>
          <cell r="E2896" t="str">
            <v>I</v>
          </cell>
          <cell r="F2896">
            <v>99001</v>
          </cell>
          <cell r="G2896" t="str">
            <v>RWP Information</v>
          </cell>
          <cell r="H2896">
            <v>99001</v>
          </cell>
          <cell r="I2896" t="str">
            <v>RWP Information</v>
          </cell>
          <cell r="J2896" t="str">
            <v>1475</v>
          </cell>
          <cell r="K2896">
            <v>1</v>
          </cell>
          <cell r="L2896">
            <v>39142</v>
          </cell>
          <cell r="M2896">
            <v>999999</v>
          </cell>
          <cell r="N2896">
            <v>1</v>
          </cell>
          <cell r="O2896">
            <v>39264</v>
          </cell>
          <cell r="P2896">
            <v>999999</v>
          </cell>
          <cell r="Q2896" t="str">
            <v>Default Producer</v>
          </cell>
          <cell r="R2896">
            <v>0</v>
          </cell>
          <cell r="S2896">
            <v>0</v>
          </cell>
          <cell r="T2896">
            <v>0</v>
          </cell>
          <cell r="U2896">
            <v>0</v>
          </cell>
          <cell r="V2896">
            <v>0</v>
          </cell>
          <cell r="W2896">
            <v>0</v>
          </cell>
          <cell r="X2896">
            <v>0</v>
          </cell>
          <cell r="Y2896" t="b">
            <v>0</v>
          </cell>
          <cell r="Z2896">
            <v>0</v>
          </cell>
          <cell r="AA2896">
            <v>1</v>
          </cell>
        </row>
        <row r="2897">
          <cell r="B2897">
            <v>7336</v>
          </cell>
          <cell r="D2897" t="str">
            <v>COYOTE WASH COMP 6 FUEL GAS</v>
          </cell>
          <cell r="E2897" t="str">
            <v>I</v>
          </cell>
          <cell r="F2897">
            <v>99001</v>
          </cell>
          <cell r="G2897" t="str">
            <v>RWP Information</v>
          </cell>
          <cell r="H2897">
            <v>99001</v>
          </cell>
          <cell r="I2897" t="str">
            <v>RWP Information</v>
          </cell>
          <cell r="J2897" t="str">
            <v>999999</v>
          </cell>
          <cell r="K2897">
            <v>1</v>
          </cell>
          <cell r="L2897">
            <v>39234</v>
          </cell>
          <cell r="M2897">
            <v>999999</v>
          </cell>
          <cell r="N2897">
            <v>1</v>
          </cell>
          <cell r="O2897">
            <v>39661</v>
          </cell>
          <cell r="P2897">
            <v>999999</v>
          </cell>
          <cell r="Q2897" t="str">
            <v>Default Producer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  <cell r="X2897">
            <v>0</v>
          </cell>
          <cell r="Y2897" t="b">
            <v>0</v>
          </cell>
          <cell r="Z2897">
            <v>0</v>
          </cell>
          <cell r="AA2897">
            <v>1</v>
          </cell>
        </row>
        <row r="2898">
          <cell r="B2898">
            <v>7337</v>
          </cell>
          <cell r="D2898" t="str">
            <v>COYOTE WASH COMP 7 FUEL GAS</v>
          </cell>
          <cell r="E2898" t="str">
            <v>I</v>
          </cell>
          <cell r="F2898">
            <v>99001</v>
          </cell>
          <cell r="G2898" t="str">
            <v>RWP Information</v>
          </cell>
          <cell r="H2898">
            <v>99001</v>
          </cell>
          <cell r="I2898" t="str">
            <v>RWP Information</v>
          </cell>
          <cell r="J2898" t="str">
            <v>999999</v>
          </cell>
          <cell r="K2898">
            <v>1</v>
          </cell>
          <cell r="L2898">
            <v>39234</v>
          </cell>
          <cell r="M2898">
            <v>999999</v>
          </cell>
          <cell r="N2898">
            <v>1</v>
          </cell>
          <cell r="O2898">
            <v>39661</v>
          </cell>
          <cell r="P2898">
            <v>999999</v>
          </cell>
          <cell r="Q2898" t="str">
            <v>Default Producer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0</v>
          </cell>
          <cell r="W2898">
            <v>0</v>
          </cell>
          <cell r="X2898">
            <v>0</v>
          </cell>
          <cell r="Y2898" t="b">
            <v>0</v>
          </cell>
          <cell r="Z2898">
            <v>0</v>
          </cell>
          <cell r="AA2898">
            <v>1</v>
          </cell>
        </row>
        <row r="2899">
          <cell r="B2899">
            <v>7419</v>
          </cell>
          <cell r="D2899" t="str">
            <v>AR Residue to Coyote</v>
          </cell>
          <cell r="E2899" t="str">
            <v>I</v>
          </cell>
          <cell r="F2899">
            <v>99001</v>
          </cell>
          <cell r="G2899" t="str">
            <v>RWP Information</v>
          </cell>
          <cell r="H2899">
            <v>99001</v>
          </cell>
          <cell r="I2899" t="str">
            <v>RWP Information</v>
          </cell>
          <cell r="J2899" t="str">
            <v>999999</v>
          </cell>
          <cell r="K2899">
            <v>1</v>
          </cell>
          <cell r="L2899">
            <v>39234</v>
          </cell>
          <cell r="M2899">
            <v>999999</v>
          </cell>
          <cell r="N2899">
            <v>1</v>
          </cell>
          <cell r="O2899">
            <v>39661</v>
          </cell>
          <cell r="P2899">
            <v>999999</v>
          </cell>
          <cell r="Q2899" t="str">
            <v>Default Producer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 t="b">
            <v>0</v>
          </cell>
          <cell r="Z2899">
            <v>0</v>
          </cell>
          <cell r="AA2899">
            <v>1</v>
          </cell>
        </row>
        <row r="2900">
          <cell r="B2900">
            <v>7468</v>
          </cell>
          <cell r="D2900" t="str">
            <v>BRIDGE STATION LP INLET</v>
          </cell>
          <cell r="E2900" t="str">
            <v>I</v>
          </cell>
          <cell r="F2900">
            <v>99001</v>
          </cell>
          <cell r="G2900" t="str">
            <v>RWP Information</v>
          </cell>
          <cell r="H2900">
            <v>99001</v>
          </cell>
          <cell r="I2900" t="str">
            <v>RWP Information</v>
          </cell>
          <cell r="J2900" t="str">
            <v>999999</v>
          </cell>
          <cell r="K2900">
            <v>1</v>
          </cell>
          <cell r="L2900">
            <v>39264</v>
          </cell>
          <cell r="M2900">
            <v>999999</v>
          </cell>
          <cell r="N2900">
            <v>1</v>
          </cell>
          <cell r="O2900">
            <v>39661</v>
          </cell>
          <cell r="P2900">
            <v>999999</v>
          </cell>
          <cell r="Q2900" t="str">
            <v>Default Producer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 t="b">
            <v>0</v>
          </cell>
          <cell r="Z2900">
            <v>0</v>
          </cell>
          <cell r="AA2900">
            <v>1</v>
          </cell>
        </row>
        <row r="2901">
          <cell r="B2901">
            <v>7506</v>
          </cell>
          <cell r="D2901" t="str">
            <v>Coyote Wash Comp 4 Fuel Gas</v>
          </cell>
          <cell r="E2901" t="str">
            <v>I</v>
          </cell>
          <cell r="F2901">
            <v>99001</v>
          </cell>
          <cell r="G2901" t="str">
            <v>RWP Information</v>
          </cell>
          <cell r="H2901">
            <v>99001</v>
          </cell>
          <cell r="I2901" t="str">
            <v>RWP Information</v>
          </cell>
          <cell r="J2901" t="str">
            <v>1690</v>
          </cell>
          <cell r="K2901">
            <v>1</v>
          </cell>
          <cell r="L2901">
            <v>39264</v>
          </cell>
          <cell r="M2901">
            <v>999999</v>
          </cell>
          <cell r="N2901">
            <v>1</v>
          </cell>
          <cell r="O2901">
            <v>39295</v>
          </cell>
          <cell r="P2901">
            <v>999999</v>
          </cell>
          <cell r="Q2901" t="str">
            <v>Default Producer</v>
          </cell>
          <cell r="R2901">
            <v>0</v>
          </cell>
          <cell r="S2901">
            <v>0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  <cell r="X2901">
            <v>0</v>
          </cell>
          <cell r="Y2901" t="b">
            <v>0</v>
          </cell>
          <cell r="Z2901">
            <v>0</v>
          </cell>
          <cell r="AA2901">
            <v>1</v>
          </cell>
        </row>
        <row r="2902">
          <cell r="B2902">
            <v>7569</v>
          </cell>
          <cell r="D2902" t="str">
            <v>Red Wash Pits Fuel Gas</v>
          </cell>
          <cell r="E2902" t="str">
            <v>I</v>
          </cell>
          <cell r="F2902">
            <v>99001</v>
          </cell>
          <cell r="G2902" t="str">
            <v>RWP Information</v>
          </cell>
          <cell r="H2902">
            <v>99001</v>
          </cell>
          <cell r="I2902" t="str">
            <v>RWP Information</v>
          </cell>
          <cell r="J2902" t="str">
            <v>999999</v>
          </cell>
          <cell r="K2902">
            <v>1</v>
          </cell>
          <cell r="L2902">
            <v>39387</v>
          </cell>
          <cell r="M2902">
            <v>999999</v>
          </cell>
          <cell r="N2902">
            <v>1</v>
          </cell>
          <cell r="O2902">
            <v>39661</v>
          </cell>
          <cell r="P2902">
            <v>999999</v>
          </cell>
          <cell r="Q2902" t="str">
            <v>Default Producer</v>
          </cell>
          <cell r="R2902">
            <v>0</v>
          </cell>
          <cell r="S2902">
            <v>0</v>
          </cell>
          <cell r="T2902">
            <v>0</v>
          </cell>
          <cell r="U2902">
            <v>0</v>
          </cell>
          <cell r="V2902">
            <v>0</v>
          </cell>
          <cell r="W2902">
            <v>0</v>
          </cell>
          <cell r="X2902">
            <v>0</v>
          </cell>
          <cell r="Y2902" t="b">
            <v>0</v>
          </cell>
          <cell r="Z2902">
            <v>0</v>
          </cell>
          <cell r="AA2902">
            <v>1</v>
          </cell>
        </row>
        <row r="2903">
          <cell r="B2903">
            <v>7796</v>
          </cell>
          <cell r="D2903" t="str">
            <v>STAGECOACH PLANT OUTLET</v>
          </cell>
          <cell r="E2903" t="str">
            <v>I</v>
          </cell>
          <cell r="F2903">
            <v>99001</v>
          </cell>
          <cell r="G2903" t="str">
            <v>RWP Information</v>
          </cell>
          <cell r="H2903">
            <v>99001</v>
          </cell>
          <cell r="I2903" t="str">
            <v>RWP Information</v>
          </cell>
          <cell r="J2903" t="str">
            <v>999999</v>
          </cell>
          <cell r="K2903">
            <v>1</v>
          </cell>
          <cell r="L2903">
            <v>39661</v>
          </cell>
          <cell r="M2903">
            <v>999999</v>
          </cell>
          <cell r="N2903">
            <v>1</v>
          </cell>
          <cell r="O2903">
            <v>39661</v>
          </cell>
          <cell r="P2903">
            <v>999999</v>
          </cell>
          <cell r="Q2903" t="str">
            <v>Default Producer</v>
          </cell>
          <cell r="R2903">
            <v>0</v>
          </cell>
          <cell r="S2903">
            <v>0</v>
          </cell>
          <cell r="T2903">
            <v>0</v>
          </cell>
          <cell r="U2903">
            <v>0</v>
          </cell>
          <cell r="V2903">
            <v>0</v>
          </cell>
          <cell r="W2903">
            <v>0</v>
          </cell>
          <cell r="X2903">
            <v>0</v>
          </cell>
          <cell r="Y2903" t="b">
            <v>0</v>
          </cell>
          <cell r="Z2903">
            <v>0</v>
          </cell>
          <cell r="AA2903">
            <v>1</v>
          </cell>
        </row>
        <row r="2904">
          <cell r="B2904">
            <v>7798</v>
          </cell>
          <cell r="D2904" t="str">
            <v>STAGECOACH PLANT FUEL GAS</v>
          </cell>
          <cell r="E2904" t="str">
            <v>I</v>
          </cell>
          <cell r="F2904">
            <v>99001</v>
          </cell>
          <cell r="G2904" t="str">
            <v>RWP Information</v>
          </cell>
          <cell r="H2904">
            <v>99001</v>
          </cell>
          <cell r="I2904" t="str">
            <v>RWP Information</v>
          </cell>
          <cell r="J2904" t="str">
            <v>999999</v>
          </cell>
          <cell r="K2904">
            <v>1</v>
          </cell>
          <cell r="L2904">
            <v>39661</v>
          </cell>
          <cell r="M2904">
            <v>999999</v>
          </cell>
          <cell r="N2904">
            <v>1</v>
          </cell>
          <cell r="O2904">
            <v>39661</v>
          </cell>
          <cell r="P2904">
            <v>999999</v>
          </cell>
          <cell r="Q2904" t="str">
            <v>Default Producer</v>
          </cell>
          <cell r="R2904">
            <v>0</v>
          </cell>
          <cell r="S2904">
            <v>0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  <cell r="X2904">
            <v>0</v>
          </cell>
          <cell r="Y2904" t="b">
            <v>0</v>
          </cell>
          <cell r="Z2904">
            <v>0</v>
          </cell>
          <cell r="AA2904">
            <v>1</v>
          </cell>
        </row>
        <row r="2905">
          <cell r="B2905">
            <v>7803</v>
          </cell>
          <cell r="D2905" t="str">
            <v>STAGECOACH OHD GAS SALES</v>
          </cell>
          <cell r="E2905" t="str">
            <v>I</v>
          </cell>
          <cell r="F2905">
            <v>99001</v>
          </cell>
          <cell r="G2905" t="str">
            <v>RWP Information</v>
          </cell>
          <cell r="H2905">
            <v>99001</v>
          </cell>
          <cell r="I2905" t="str">
            <v>RWP Information</v>
          </cell>
          <cell r="J2905" t="str">
            <v>999999</v>
          </cell>
          <cell r="K2905">
            <v>1</v>
          </cell>
          <cell r="L2905">
            <v>39995</v>
          </cell>
          <cell r="M2905">
            <v>999999</v>
          </cell>
          <cell r="N2905">
            <v>1</v>
          </cell>
          <cell r="O2905">
            <v>39661</v>
          </cell>
          <cell r="P2905">
            <v>999999</v>
          </cell>
          <cell r="Q2905" t="str">
            <v>Default Producer</v>
          </cell>
          <cell r="R2905">
            <v>0</v>
          </cell>
          <cell r="S2905">
            <v>0</v>
          </cell>
          <cell r="T2905">
            <v>0</v>
          </cell>
          <cell r="U2905">
            <v>0</v>
          </cell>
          <cell r="V2905">
            <v>0</v>
          </cell>
          <cell r="W2905">
            <v>0</v>
          </cell>
          <cell r="X2905">
            <v>0</v>
          </cell>
          <cell r="Y2905" t="b">
            <v>0</v>
          </cell>
          <cell r="Z2905">
            <v>0</v>
          </cell>
          <cell r="AA2905">
            <v>1</v>
          </cell>
        </row>
        <row r="2906">
          <cell r="B2906">
            <v>7901</v>
          </cell>
          <cell r="D2906" t="str">
            <v>WRU GB 13g-3-8-22 Fuel Gas</v>
          </cell>
          <cell r="E2906" t="str">
            <v>I</v>
          </cell>
          <cell r="F2906">
            <v>99001</v>
          </cell>
          <cell r="G2906" t="str">
            <v>RWP Information</v>
          </cell>
          <cell r="H2906">
            <v>99001</v>
          </cell>
          <cell r="I2906" t="str">
            <v>RWP Information</v>
          </cell>
          <cell r="J2906" t="str">
            <v>999999</v>
          </cell>
          <cell r="K2906">
            <v>1</v>
          </cell>
          <cell r="L2906">
            <v>39753</v>
          </cell>
          <cell r="M2906">
            <v>999999</v>
          </cell>
          <cell r="N2906">
            <v>1</v>
          </cell>
          <cell r="O2906">
            <v>39661</v>
          </cell>
          <cell r="P2906">
            <v>999999</v>
          </cell>
          <cell r="Q2906" t="str">
            <v>Default Producer</v>
          </cell>
          <cell r="R2906">
            <v>0</v>
          </cell>
          <cell r="S2906">
            <v>0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  <cell r="X2906">
            <v>0</v>
          </cell>
          <cell r="Y2906" t="b">
            <v>0</v>
          </cell>
          <cell r="Z2906">
            <v>0</v>
          </cell>
          <cell r="AA2906">
            <v>1</v>
          </cell>
        </row>
        <row r="2907">
          <cell r="B2907">
            <v>8118</v>
          </cell>
          <cell r="D2907" t="str">
            <v>MULLIGAN POOLING RECEIPT - KM</v>
          </cell>
          <cell r="E2907" t="str">
            <v>I</v>
          </cell>
          <cell r="F2907">
            <v>99001</v>
          </cell>
          <cell r="G2907" t="str">
            <v>RWP Information</v>
          </cell>
          <cell r="H2907">
            <v>99001</v>
          </cell>
          <cell r="I2907" t="str">
            <v>RWP Information</v>
          </cell>
          <cell r="J2907" t="str">
            <v>999999</v>
          </cell>
          <cell r="K2907">
            <v>1</v>
          </cell>
          <cell r="L2907">
            <v>39904</v>
          </cell>
          <cell r="M2907">
            <v>999999</v>
          </cell>
          <cell r="N2907">
            <v>1</v>
          </cell>
          <cell r="O2907">
            <v>39661</v>
          </cell>
          <cell r="P2907">
            <v>999999</v>
          </cell>
          <cell r="Q2907" t="str">
            <v>Default Producer</v>
          </cell>
          <cell r="R2907">
            <v>0</v>
          </cell>
          <cell r="S2907">
            <v>0</v>
          </cell>
          <cell r="T2907">
            <v>0</v>
          </cell>
          <cell r="U2907">
            <v>0</v>
          </cell>
          <cell r="V2907">
            <v>0</v>
          </cell>
          <cell r="W2907">
            <v>0</v>
          </cell>
          <cell r="X2907">
            <v>0</v>
          </cell>
          <cell r="Y2907" t="b">
            <v>0</v>
          </cell>
          <cell r="Z2907">
            <v>0</v>
          </cell>
          <cell r="AA2907">
            <v>1</v>
          </cell>
        </row>
        <row r="2908">
          <cell r="B2908">
            <v>991001</v>
          </cell>
          <cell r="D2908" t="str">
            <v>RWP NWPL SALES</v>
          </cell>
          <cell r="E2908" t="str">
            <v>I</v>
          </cell>
          <cell r="F2908">
            <v>99001</v>
          </cell>
          <cell r="G2908" t="str">
            <v>RWP Information</v>
          </cell>
          <cell r="H2908">
            <v>99001</v>
          </cell>
          <cell r="I2908" t="str">
            <v>RWP Information</v>
          </cell>
          <cell r="J2908" t="str">
            <v>999999</v>
          </cell>
          <cell r="K2908">
            <v>1</v>
          </cell>
          <cell r="L2908">
            <v>38353</v>
          </cell>
          <cell r="M2908">
            <v>999999</v>
          </cell>
          <cell r="N2908">
            <v>1</v>
          </cell>
          <cell r="O2908">
            <v>39661</v>
          </cell>
          <cell r="P2908">
            <v>999999</v>
          </cell>
          <cell r="Q2908" t="str">
            <v>Default Producer</v>
          </cell>
          <cell r="R2908">
            <v>0</v>
          </cell>
          <cell r="S2908">
            <v>0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  <cell r="X2908">
            <v>0</v>
          </cell>
          <cell r="Y2908" t="b">
            <v>0</v>
          </cell>
          <cell r="AA2908">
            <v>1</v>
          </cell>
        </row>
        <row r="2909">
          <cell r="B2909">
            <v>991003</v>
          </cell>
          <cell r="D2909" t="str">
            <v>CHAPITA II/UINTA</v>
          </cell>
          <cell r="E2909" t="str">
            <v>I</v>
          </cell>
          <cell r="F2909">
            <v>99001</v>
          </cell>
          <cell r="G2909" t="str">
            <v>RWP Information</v>
          </cell>
          <cell r="H2909">
            <v>99001</v>
          </cell>
          <cell r="I2909" t="str">
            <v>RWP Information</v>
          </cell>
          <cell r="J2909" t="str">
            <v>999999</v>
          </cell>
          <cell r="K2909">
            <v>1</v>
          </cell>
          <cell r="L2909">
            <v>38353</v>
          </cell>
          <cell r="M2909">
            <v>999999</v>
          </cell>
          <cell r="N2909">
            <v>1</v>
          </cell>
          <cell r="O2909">
            <v>39661</v>
          </cell>
          <cell r="P2909">
            <v>999999</v>
          </cell>
          <cell r="Q2909" t="str">
            <v>Default Producer</v>
          </cell>
          <cell r="R2909">
            <v>0</v>
          </cell>
          <cell r="S2909">
            <v>0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  <cell r="X2909">
            <v>0</v>
          </cell>
          <cell r="Y2909" t="b">
            <v>0</v>
          </cell>
          <cell r="AA2909">
            <v>1</v>
          </cell>
        </row>
        <row r="2910">
          <cell r="B2910">
            <v>991004</v>
          </cell>
          <cell r="D2910" t="str">
            <v>FIDLAR OURAY/CHAPITA</v>
          </cell>
          <cell r="E2910" t="str">
            <v>I</v>
          </cell>
          <cell r="F2910">
            <v>99001</v>
          </cell>
          <cell r="G2910" t="str">
            <v>RWP Information</v>
          </cell>
          <cell r="H2910">
            <v>99001</v>
          </cell>
          <cell r="I2910" t="str">
            <v>RWP Information</v>
          </cell>
          <cell r="J2910" t="str">
            <v>999999</v>
          </cell>
          <cell r="K2910">
            <v>1</v>
          </cell>
          <cell r="L2910">
            <v>38626</v>
          </cell>
          <cell r="M2910">
            <v>999999</v>
          </cell>
          <cell r="N2910">
            <v>1</v>
          </cell>
          <cell r="O2910">
            <v>39661</v>
          </cell>
          <cell r="P2910">
            <v>999999</v>
          </cell>
          <cell r="Q2910" t="str">
            <v>Default Producer</v>
          </cell>
          <cell r="R2910">
            <v>0</v>
          </cell>
          <cell r="S2910">
            <v>0</v>
          </cell>
          <cell r="T2910">
            <v>0</v>
          </cell>
          <cell r="U2910">
            <v>0</v>
          </cell>
          <cell r="V2910">
            <v>0</v>
          </cell>
          <cell r="W2910">
            <v>0</v>
          </cell>
          <cell r="X2910">
            <v>0</v>
          </cell>
          <cell r="Y2910" t="b">
            <v>0</v>
          </cell>
          <cell r="AA2910">
            <v>1</v>
          </cell>
        </row>
        <row r="2911">
          <cell r="B2911">
            <v>991007</v>
          </cell>
          <cell r="D2911" t="str">
            <v>QEP CHAPITA POOLING DEL</v>
          </cell>
          <cell r="E2911" t="str">
            <v>I</v>
          </cell>
          <cell r="F2911">
            <v>99001</v>
          </cell>
          <cell r="G2911" t="str">
            <v>RWP Information</v>
          </cell>
          <cell r="H2911">
            <v>99001</v>
          </cell>
          <cell r="I2911" t="str">
            <v>RWP Information</v>
          </cell>
          <cell r="J2911" t="str">
            <v>999999</v>
          </cell>
          <cell r="K2911">
            <v>1</v>
          </cell>
          <cell r="L2911">
            <v>38412</v>
          </cell>
          <cell r="M2911">
            <v>999999</v>
          </cell>
          <cell r="N2911">
            <v>1</v>
          </cell>
          <cell r="O2911">
            <v>39661</v>
          </cell>
          <cell r="P2911">
            <v>999999</v>
          </cell>
          <cell r="Q2911" t="str">
            <v>Default Producer</v>
          </cell>
          <cell r="R2911">
            <v>0</v>
          </cell>
          <cell r="S2911">
            <v>0</v>
          </cell>
          <cell r="T2911">
            <v>0</v>
          </cell>
          <cell r="U2911">
            <v>0</v>
          </cell>
          <cell r="V2911">
            <v>0</v>
          </cell>
          <cell r="W2911">
            <v>0</v>
          </cell>
          <cell r="X2911">
            <v>0</v>
          </cell>
          <cell r="Y2911" t="b">
            <v>0</v>
          </cell>
          <cell r="Z2911">
            <v>0</v>
          </cell>
          <cell r="AA2911">
            <v>1</v>
          </cell>
        </row>
        <row r="2912">
          <cell r="B2912">
            <v>991008</v>
          </cell>
          <cell r="D2912" t="str">
            <v>OURAY EXCHANGE</v>
          </cell>
          <cell r="E2912" t="str">
            <v>I</v>
          </cell>
          <cell r="F2912">
            <v>99001</v>
          </cell>
          <cell r="G2912" t="str">
            <v>RWP Information</v>
          </cell>
          <cell r="H2912">
            <v>99001</v>
          </cell>
          <cell r="I2912" t="str">
            <v>RWP Information</v>
          </cell>
          <cell r="J2912" t="str">
            <v>999999</v>
          </cell>
          <cell r="K2912">
            <v>1</v>
          </cell>
          <cell r="L2912">
            <v>38412</v>
          </cell>
          <cell r="M2912">
            <v>999999</v>
          </cell>
          <cell r="N2912">
            <v>1</v>
          </cell>
          <cell r="O2912">
            <v>39661</v>
          </cell>
          <cell r="P2912">
            <v>999999</v>
          </cell>
          <cell r="Q2912" t="str">
            <v>Default Producer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0</v>
          </cell>
          <cell r="W2912">
            <v>0</v>
          </cell>
          <cell r="X2912">
            <v>0</v>
          </cell>
          <cell r="Y2912" t="b">
            <v>0</v>
          </cell>
          <cell r="Z2912">
            <v>0</v>
          </cell>
          <cell r="AA2912">
            <v>1</v>
          </cell>
        </row>
        <row r="2913">
          <cell r="B2913">
            <v>991009</v>
          </cell>
          <cell r="D2913" t="str">
            <v>IMBALANCE DELIVERY</v>
          </cell>
          <cell r="E2913" t="str">
            <v>I</v>
          </cell>
          <cell r="F2913">
            <v>99001</v>
          </cell>
          <cell r="G2913" t="str">
            <v>RWP Information</v>
          </cell>
          <cell r="H2913">
            <v>99001</v>
          </cell>
          <cell r="I2913" t="str">
            <v>RWP Information</v>
          </cell>
          <cell r="J2913" t="str">
            <v>999999</v>
          </cell>
          <cell r="K2913">
            <v>1</v>
          </cell>
          <cell r="L2913">
            <v>38412</v>
          </cell>
          <cell r="M2913">
            <v>999999</v>
          </cell>
          <cell r="N2913">
            <v>1</v>
          </cell>
          <cell r="O2913">
            <v>39661</v>
          </cell>
          <cell r="P2913">
            <v>999999</v>
          </cell>
          <cell r="Q2913" t="str">
            <v>Default Producer</v>
          </cell>
          <cell r="R2913">
            <v>0</v>
          </cell>
          <cell r="S2913">
            <v>0</v>
          </cell>
          <cell r="T2913">
            <v>0</v>
          </cell>
          <cell r="U2913">
            <v>0</v>
          </cell>
          <cell r="V2913">
            <v>0</v>
          </cell>
          <cell r="W2913">
            <v>0</v>
          </cell>
          <cell r="X2913">
            <v>0</v>
          </cell>
          <cell r="Y2913" t="b">
            <v>0</v>
          </cell>
          <cell r="Z2913">
            <v>0</v>
          </cell>
          <cell r="AA2913">
            <v>1</v>
          </cell>
        </row>
        <row r="2914">
          <cell r="B2914">
            <v>991010</v>
          </cell>
          <cell r="D2914" t="str">
            <v>N. CHAPITA EXCHANGE</v>
          </cell>
          <cell r="E2914" t="str">
            <v>I</v>
          </cell>
          <cell r="F2914">
            <v>99001</v>
          </cell>
          <cell r="G2914" t="str">
            <v>RWP Information</v>
          </cell>
          <cell r="H2914">
            <v>99001</v>
          </cell>
          <cell r="I2914" t="str">
            <v>RWP Information</v>
          </cell>
          <cell r="J2914" t="str">
            <v>999999</v>
          </cell>
          <cell r="K2914">
            <v>1</v>
          </cell>
          <cell r="L2914">
            <v>38443</v>
          </cell>
          <cell r="M2914">
            <v>999999</v>
          </cell>
          <cell r="N2914">
            <v>1</v>
          </cell>
          <cell r="O2914">
            <v>39661</v>
          </cell>
          <cell r="P2914">
            <v>999999</v>
          </cell>
          <cell r="Q2914" t="str">
            <v>Default Producer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0</v>
          </cell>
          <cell r="W2914">
            <v>0</v>
          </cell>
          <cell r="X2914">
            <v>0</v>
          </cell>
          <cell r="Y2914" t="b">
            <v>0</v>
          </cell>
          <cell r="Z2914">
            <v>0</v>
          </cell>
          <cell r="AA2914">
            <v>1</v>
          </cell>
        </row>
        <row r="2915">
          <cell r="B2915">
            <v>991011</v>
          </cell>
          <cell r="D2915" t="str">
            <v>AMINE FUEL DELIVERIES</v>
          </cell>
          <cell r="E2915" t="str">
            <v>I</v>
          </cell>
          <cell r="F2915">
            <v>99001</v>
          </cell>
          <cell r="G2915" t="str">
            <v>RWP Information</v>
          </cell>
          <cell r="H2915">
            <v>99001</v>
          </cell>
          <cell r="I2915" t="str">
            <v>RWP Information</v>
          </cell>
          <cell r="J2915" t="str">
            <v>999999</v>
          </cell>
          <cell r="K2915">
            <v>1</v>
          </cell>
          <cell r="L2915">
            <v>38473</v>
          </cell>
          <cell r="M2915">
            <v>999999</v>
          </cell>
          <cell r="N2915">
            <v>1</v>
          </cell>
          <cell r="O2915">
            <v>39661</v>
          </cell>
          <cell r="P2915">
            <v>999999</v>
          </cell>
          <cell r="Q2915" t="str">
            <v>Default Producer</v>
          </cell>
          <cell r="R2915">
            <v>0</v>
          </cell>
          <cell r="S2915">
            <v>0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 t="b">
            <v>0</v>
          </cell>
          <cell r="Z2915">
            <v>0</v>
          </cell>
          <cell r="AA2915">
            <v>1</v>
          </cell>
        </row>
        <row r="2916">
          <cell r="B2916">
            <v>991012</v>
          </cell>
          <cell r="D2916" t="str">
            <v>RED WASH QPC OUTLET METERS</v>
          </cell>
          <cell r="E2916" t="str">
            <v>I</v>
          </cell>
          <cell r="F2916">
            <v>99001</v>
          </cell>
          <cell r="G2916" t="str">
            <v>RWP Information</v>
          </cell>
          <cell r="H2916">
            <v>99001</v>
          </cell>
          <cell r="I2916" t="str">
            <v>RWP Information</v>
          </cell>
          <cell r="J2916" t="str">
            <v>999999</v>
          </cell>
          <cell r="K2916">
            <v>1</v>
          </cell>
          <cell r="L2916">
            <v>38657</v>
          </cell>
          <cell r="M2916">
            <v>999999</v>
          </cell>
          <cell r="N2916">
            <v>1</v>
          </cell>
          <cell r="O2916">
            <v>39661</v>
          </cell>
          <cell r="P2916">
            <v>999999</v>
          </cell>
          <cell r="Q2916" t="str">
            <v>Default Producer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0</v>
          </cell>
          <cell r="W2916">
            <v>0</v>
          </cell>
          <cell r="X2916">
            <v>0</v>
          </cell>
          <cell r="Y2916" t="b">
            <v>0</v>
          </cell>
          <cell r="Z2916">
            <v>0</v>
          </cell>
          <cell r="AA2916">
            <v>1</v>
          </cell>
        </row>
        <row r="2917">
          <cell r="B2917">
            <v>991014</v>
          </cell>
          <cell r="D2917" t="str">
            <v>UB POOLING DELIVERY - KM</v>
          </cell>
          <cell r="E2917" t="str">
            <v>I</v>
          </cell>
          <cell r="F2917">
            <v>99001</v>
          </cell>
          <cell r="G2917" t="str">
            <v>RWP Information</v>
          </cell>
          <cell r="H2917">
            <v>99001</v>
          </cell>
          <cell r="I2917" t="str">
            <v>RWP Information</v>
          </cell>
          <cell r="J2917" t="str">
            <v>999999</v>
          </cell>
          <cell r="K2917">
            <v>1</v>
          </cell>
          <cell r="L2917">
            <v>38657</v>
          </cell>
          <cell r="M2917">
            <v>999999</v>
          </cell>
          <cell r="N2917">
            <v>1</v>
          </cell>
          <cell r="O2917">
            <v>39661</v>
          </cell>
          <cell r="P2917">
            <v>999999</v>
          </cell>
          <cell r="Q2917" t="str">
            <v>Default Producer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0</v>
          </cell>
          <cell r="W2917">
            <v>0</v>
          </cell>
          <cell r="X2917">
            <v>0</v>
          </cell>
          <cell r="Y2917" t="b">
            <v>0</v>
          </cell>
          <cell r="Z2917">
            <v>0</v>
          </cell>
          <cell r="AA2917">
            <v>1</v>
          </cell>
        </row>
        <row r="2918">
          <cell r="B2918">
            <v>991017</v>
          </cell>
          <cell r="D2918" t="str">
            <v>BRIDGE STATION DELIVERIES</v>
          </cell>
          <cell r="E2918" t="str">
            <v>I</v>
          </cell>
          <cell r="F2918">
            <v>99001</v>
          </cell>
          <cell r="G2918" t="str">
            <v>RWP Information</v>
          </cell>
          <cell r="H2918">
            <v>99001</v>
          </cell>
          <cell r="I2918" t="str">
            <v>RWP Information</v>
          </cell>
          <cell r="J2918" t="str">
            <v>999999</v>
          </cell>
          <cell r="K2918">
            <v>1</v>
          </cell>
          <cell r="L2918">
            <v>38687</v>
          </cell>
          <cell r="M2918">
            <v>999999</v>
          </cell>
          <cell r="N2918">
            <v>1</v>
          </cell>
          <cell r="O2918">
            <v>39661</v>
          </cell>
          <cell r="P2918">
            <v>999999</v>
          </cell>
          <cell r="Q2918" t="str">
            <v>Default Producer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 t="b">
            <v>0</v>
          </cell>
          <cell r="Z2918">
            <v>0</v>
          </cell>
          <cell r="AA2918">
            <v>1</v>
          </cell>
        </row>
        <row r="2919">
          <cell r="B2919">
            <v>991018</v>
          </cell>
          <cell r="D2919" t="str">
            <v>COYOTE WASH TO KERR MCGEE</v>
          </cell>
          <cell r="E2919" t="str">
            <v>I</v>
          </cell>
          <cell r="F2919">
            <v>99001</v>
          </cell>
          <cell r="G2919" t="str">
            <v>RWP Information</v>
          </cell>
          <cell r="H2919">
            <v>99001</v>
          </cell>
          <cell r="I2919" t="str">
            <v>RWP Information</v>
          </cell>
          <cell r="J2919" t="str">
            <v>999999</v>
          </cell>
          <cell r="K2919">
            <v>1</v>
          </cell>
          <cell r="L2919">
            <v>38687</v>
          </cell>
          <cell r="M2919">
            <v>999999</v>
          </cell>
          <cell r="N2919">
            <v>1</v>
          </cell>
          <cell r="O2919">
            <v>39661</v>
          </cell>
          <cell r="P2919">
            <v>999999</v>
          </cell>
          <cell r="Q2919" t="str">
            <v>Default Producer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 t="b">
            <v>0</v>
          </cell>
          <cell r="Z2919">
            <v>0</v>
          </cell>
          <cell r="AA2919">
            <v>1</v>
          </cell>
        </row>
        <row r="2920">
          <cell r="B2920">
            <v>991019</v>
          </cell>
          <cell r="D2920" t="str">
            <v>SADDLE DRAW DELIVERIES TO CIG</v>
          </cell>
          <cell r="E2920" t="str">
            <v>I</v>
          </cell>
          <cell r="F2920">
            <v>99001</v>
          </cell>
          <cell r="G2920" t="str">
            <v>RWP Information</v>
          </cell>
          <cell r="H2920">
            <v>99001</v>
          </cell>
          <cell r="I2920" t="str">
            <v>RWP Information</v>
          </cell>
          <cell r="J2920" t="str">
            <v>999999</v>
          </cell>
          <cell r="K2920">
            <v>1</v>
          </cell>
          <cell r="L2920">
            <v>38657</v>
          </cell>
          <cell r="M2920">
            <v>999999</v>
          </cell>
          <cell r="N2920">
            <v>1</v>
          </cell>
          <cell r="O2920">
            <v>39661</v>
          </cell>
          <cell r="P2920">
            <v>999999</v>
          </cell>
          <cell r="Q2920" t="str">
            <v>Default Producer</v>
          </cell>
          <cell r="R2920">
            <v>0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 t="b">
            <v>0</v>
          </cell>
          <cell r="Z2920">
            <v>0</v>
          </cell>
          <cell r="AA2920">
            <v>1</v>
          </cell>
        </row>
        <row r="2921">
          <cell r="B2921">
            <v>991023</v>
          </cell>
          <cell r="D2921" t="str">
            <v>CORRAL MS (RED WASH)</v>
          </cell>
          <cell r="E2921" t="str">
            <v>I</v>
          </cell>
          <cell r="F2921">
            <v>99001</v>
          </cell>
          <cell r="G2921" t="str">
            <v>RWP Information</v>
          </cell>
          <cell r="H2921">
            <v>99001</v>
          </cell>
          <cell r="I2921" t="str">
            <v>RWP Information</v>
          </cell>
          <cell r="J2921" t="str">
            <v>999999</v>
          </cell>
          <cell r="K2921">
            <v>1</v>
          </cell>
          <cell r="L2921">
            <v>39052</v>
          </cell>
          <cell r="M2921">
            <v>999999</v>
          </cell>
          <cell r="N2921">
            <v>1</v>
          </cell>
          <cell r="O2921">
            <v>39661</v>
          </cell>
          <cell r="P2921">
            <v>999999</v>
          </cell>
          <cell r="Q2921" t="str">
            <v>Default Producer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 t="b">
            <v>0</v>
          </cell>
          <cell r="Z2921">
            <v>0</v>
          </cell>
          <cell r="AA2921">
            <v>1</v>
          </cell>
        </row>
        <row r="2922">
          <cell r="B2922">
            <v>991026</v>
          </cell>
          <cell r="D2922" t="str">
            <v>MULLIGAN POOLING DELIVERY - KM</v>
          </cell>
          <cell r="E2922" t="str">
            <v>I</v>
          </cell>
          <cell r="F2922">
            <v>99001</v>
          </cell>
          <cell r="G2922" t="str">
            <v>RWP Information</v>
          </cell>
          <cell r="H2922">
            <v>99001</v>
          </cell>
          <cell r="I2922" t="str">
            <v>RWP Information</v>
          </cell>
          <cell r="J2922" t="str">
            <v>999999</v>
          </cell>
          <cell r="K2922">
            <v>1</v>
          </cell>
          <cell r="L2922">
            <v>39904</v>
          </cell>
          <cell r="M2922">
            <v>999999</v>
          </cell>
          <cell r="N2922">
            <v>1</v>
          </cell>
          <cell r="O2922">
            <v>39661</v>
          </cell>
          <cell r="P2922">
            <v>999999</v>
          </cell>
          <cell r="Q2922" t="str">
            <v>Default Producer</v>
          </cell>
          <cell r="R2922">
            <v>0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 t="b">
            <v>0</v>
          </cell>
          <cell r="Z2922">
            <v>0</v>
          </cell>
          <cell r="AA2922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 Pivot Table"/>
      <sheetName val="Headcount"/>
      <sheetName val="Salary Pivot"/>
      <sheetName val="Stated Bonus - by entit"/>
      <sheetName val="Salary Costing Matrix"/>
      <sheetName val="Bonus&gt;&gt;&gt;"/>
      <sheetName val="Summary"/>
      <sheetName val="Pivot Table"/>
      <sheetName val="Sheet1"/>
      <sheetName val="Bonus"/>
      <sheetName val="Employee Detail 10.16.17"/>
      <sheetName val="Additional Info&gt;&gt;&gt;"/>
      <sheetName val="FX Rates and Skews"/>
      <sheetName val="Entity Mapping"/>
      <sheetName val="Entity Number Mapping"/>
      <sheetName val="Dept Mapping"/>
      <sheetName val="Function Currency by Ent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"/>
      <sheetName val="Details_1"/>
      <sheetName val="Macro1"/>
      <sheetName val="Sheet3"/>
      <sheetName val="Sheet1"/>
      <sheetName val="Sheet5"/>
      <sheetName val="Sheet2"/>
      <sheetName val="Sheet4"/>
      <sheetName val="Vlookup sheet"/>
      <sheetName val="Vlookup Sheet 2"/>
    </sheetNames>
    <sheetDataSet>
      <sheetData sheetId="0" refreshError="1"/>
      <sheetData sheetId="1" refreshError="1"/>
      <sheetData sheetId="2">
        <row r="165">
          <cell r="A165" t="str">
            <v>Recover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Abbreviation Dictionary"/>
      <sheetName val="Model Inputs and Info"/>
      <sheetName val="Total ICE PPT"/>
      <sheetName val="PF Total ICE PPT"/>
      <sheetName val="Exchanges PPT"/>
      <sheetName val="PF Exchanges PPT"/>
      <sheetName val="FIDS PPT"/>
      <sheetName val="PF FIDS PPT"/>
      <sheetName val="Mortgage Technology PPT"/>
      <sheetName val="PF Mortgage Technology PPT"/>
      <sheetName val="NYSE PPT"/>
      <sheetName val="Revenue Repository"/>
      <sheetName val="Expense Repository"/>
      <sheetName val="HW Dashboard Bridge"/>
      <sheetName val="Segments&gt;&gt;&gt;"/>
      <sheetName val="Segment Rollup Check"/>
      <sheetName val="Exchange Platform Rollup"/>
      <sheetName val="Data, FI &amp; Other Rollup"/>
      <sheetName val="Mortgage Tech Rollup"/>
      <sheetName val="P&amp;Ls&gt;&gt;&gt;"/>
      <sheetName val="Trading &amp; Clearing"/>
      <sheetName val="Trading &amp; Clearing Metrics"/>
      <sheetName val="NYSE"/>
      <sheetName val="NYSE Metrics"/>
      <sheetName val="Mortgages"/>
      <sheetName val="Mortgage Metrics"/>
      <sheetName val="ICE Clear Credit"/>
      <sheetName val="ICE Clear Credit Metrics"/>
      <sheetName val="ICE Bonds"/>
      <sheetName val="ICE Bonds Metrics"/>
      <sheetName val="Desktops"/>
      <sheetName val="Desktops Metrics"/>
      <sheetName val="Feeds"/>
      <sheetName val="Feeds Metrics"/>
      <sheetName val="Connectivity"/>
      <sheetName val="Connectivity Metrics"/>
      <sheetName val="P&amp;A"/>
      <sheetName val="P&amp;A Metrics"/>
      <sheetName val="ICE Desktops"/>
      <sheetName val="ICE Desktops Metrics"/>
      <sheetName val="Bakkt"/>
      <sheetName val="Exchange Platforms (EY)"/>
      <sheetName val="Data &amp; FI (EY)"/>
      <sheetName val="Mortgages (EY)"/>
      <sheetName val="ICE Inc. Distribution"/>
      <sheetName val="IDC Corp Distribution"/>
      <sheetName val="Other Distribution"/>
      <sheetName val="IDS - GBP  Distribution"/>
      <sheetName val="Tech Comp Distribution"/>
      <sheetName val="Rent Distribution"/>
      <sheetName val="Sales Distribution"/>
      <sheetName val="Data Mgmt"/>
      <sheetName val="D&amp;A Distribution"/>
      <sheetName val="Hosting Distribution"/>
      <sheetName val="Mahwah Redistribution"/>
      <sheetName val="Corporate Allocation"/>
      <sheetName val="ICE 5660 HC"/>
      <sheetName val="Tech Comp %"/>
      <sheetName val="Data Center Distribtuion"/>
      <sheetName val="Server Summary"/>
      <sheetName val="Sales Team %"/>
      <sheetName val="Storage - Netwrk  Summary"/>
      <sheetName val="Headcount Distribution"/>
      <sheetName val="Headcount"/>
      <sheetName val="HC for Rent"/>
      <sheetName val="Ops HC"/>
      <sheetName val="Hires - Requisitions"/>
      <sheetName val="Sheet1"/>
      <sheetName val="Vlookup Sheet"/>
      <sheetName val="Revenue"/>
      <sheetName val="Hyperion Link"/>
      <sheetName val="Hyperion Hosting"/>
      <sheetName val="Hyperion D&amp;A"/>
      <sheetName val="Hyperion Sales"/>
      <sheetName val="Server List"/>
      <sheetName val="Hyperion Pull"/>
      <sheetName val="Tie Out"/>
    </sheetNames>
    <sheetDataSet>
      <sheetData sheetId="0" refreshError="1"/>
      <sheetData sheetId="1" refreshError="1"/>
      <sheetData sheetId="2" refreshError="1"/>
      <sheetData sheetId="3">
        <row r="10">
          <cell r="P10">
            <v>1670449463.2128086</v>
          </cell>
        </row>
      </sheetData>
      <sheetData sheetId="4"/>
      <sheetData sheetId="5">
        <row r="76">
          <cell r="F76">
            <v>974766828.31268072</v>
          </cell>
        </row>
      </sheetData>
      <sheetData sheetId="6">
        <row r="76">
          <cell r="M76">
            <v>1049172063.8598666</v>
          </cell>
        </row>
      </sheetData>
      <sheetData sheetId="7">
        <row r="71">
          <cell r="F71">
            <v>467794327.83693504</v>
          </cell>
        </row>
      </sheetData>
      <sheetData sheetId="8">
        <row r="71">
          <cell r="M71">
            <v>464010578.36331034</v>
          </cell>
        </row>
      </sheetData>
      <sheetData sheetId="9">
        <row r="42">
          <cell r="F42">
            <v>354801556.22000003</v>
          </cell>
        </row>
      </sheetData>
      <sheetData sheetId="10">
        <row r="42">
          <cell r="M42">
            <v>219745673.16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>
        <row r="14290">
          <cell r="D14290">
            <v>1797362712.369616</v>
          </cell>
        </row>
      </sheetData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E5BE-D822-4C74-9F10-9B4867833F0E}">
  <dimension ref="A1:BH98"/>
  <sheetViews>
    <sheetView showGridLines="0" tabSelected="1" topLeftCell="A3" zoomScaleNormal="100" zoomScaleSheetLayoutView="90" workbookViewId="0">
      <pane xSplit="5" ySplit="1" topLeftCell="F4" activePane="bottomRight" state="frozen"/>
      <selection pane="topRight" activeCell="F3" sqref="F3"/>
      <selection pane="bottomLeft" activeCell="A4" sqref="A4"/>
      <selection pane="bottomRight" activeCell="A3" sqref="A3"/>
    </sheetView>
  </sheetViews>
  <sheetFormatPr defaultRowHeight="15" x14ac:dyDescent="0.25"/>
  <cols>
    <col min="1" max="1" width="5.42578125" style="1" customWidth="1"/>
    <col min="2" max="2" width="5.28515625" customWidth="1"/>
    <col min="3" max="3" width="5.140625" customWidth="1"/>
    <col min="4" max="4" width="50.140625" customWidth="1"/>
    <col min="5" max="5" width="3.140625" customWidth="1"/>
    <col min="6" max="24" width="7.85546875" customWidth="1"/>
    <col min="25" max="25" width="3" customWidth="1"/>
    <col min="26" max="30" width="7.7109375" bestFit="1" customWidth="1"/>
  </cols>
  <sheetData>
    <row r="1" spans="1:37" ht="23.25" x14ac:dyDescent="0.35">
      <c r="A1" s="25" t="s">
        <v>0</v>
      </c>
    </row>
    <row r="3" spans="1:37" x14ac:dyDescent="0.25"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  <c r="R3" s="8" t="s">
        <v>13</v>
      </c>
      <c r="S3" s="8" t="s">
        <v>14</v>
      </c>
      <c r="T3" s="8" t="s">
        <v>15</v>
      </c>
      <c r="U3" s="8" t="s">
        <v>94</v>
      </c>
      <c r="V3" s="8" t="s">
        <v>95</v>
      </c>
      <c r="W3" s="8" t="s">
        <v>97</v>
      </c>
      <c r="X3" s="8" t="s">
        <v>98</v>
      </c>
      <c r="Y3" s="19"/>
      <c r="Z3" s="8">
        <v>2021</v>
      </c>
      <c r="AA3" s="8">
        <v>2022</v>
      </c>
      <c r="AB3" s="8">
        <v>2023</v>
      </c>
      <c r="AC3" s="8">
        <v>2024</v>
      </c>
      <c r="AD3" s="8">
        <v>2025</v>
      </c>
    </row>
    <row r="4" spans="1:37" ht="21" x14ac:dyDescent="0.35">
      <c r="A4" s="4" t="s">
        <v>16</v>
      </c>
      <c r="E4" s="20"/>
      <c r="F4" s="21"/>
      <c r="G4" s="20"/>
      <c r="H4" s="21"/>
      <c r="I4" s="20"/>
      <c r="J4" s="21"/>
      <c r="K4" s="20"/>
      <c r="L4" s="21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AA4" s="20"/>
      <c r="AE4" s="20"/>
      <c r="AF4" s="20"/>
      <c r="AG4" s="20"/>
      <c r="AH4" s="20"/>
      <c r="AI4" s="20"/>
      <c r="AK4" s="20"/>
    </row>
    <row r="5" spans="1:37" x14ac:dyDescent="0.25">
      <c r="A5" s="1" t="s">
        <v>17</v>
      </c>
    </row>
    <row r="6" spans="1:37" x14ac:dyDescent="0.25">
      <c r="D6" t="s">
        <v>18</v>
      </c>
      <c r="F6" s="11">
        <v>310</v>
      </c>
      <c r="G6" s="11">
        <v>274</v>
      </c>
      <c r="H6" s="11">
        <v>316</v>
      </c>
      <c r="I6" s="11">
        <v>336</v>
      </c>
      <c r="J6" s="11">
        <v>353</v>
      </c>
      <c r="K6" s="11">
        <v>265</v>
      </c>
      <c r="L6" s="11">
        <v>266</v>
      </c>
      <c r="M6" s="11">
        <v>278</v>
      </c>
      <c r="N6" s="11">
        <v>345</v>
      </c>
      <c r="O6" s="11">
        <v>355</v>
      </c>
      <c r="P6" s="11">
        <v>384</v>
      </c>
      <c r="Q6" s="11">
        <v>414</v>
      </c>
      <c r="R6" s="11">
        <v>457</v>
      </c>
      <c r="S6" s="11">
        <v>469</v>
      </c>
      <c r="T6" s="11">
        <v>473</v>
      </c>
      <c r="U6" s="11">
        <v>477</v>
      </c>
      <c r="V6" s="11">
        <v>557</v>
      </c>
      <c r="W6" s="11">
        <v>595</v>
      </c>
      <c r="X6" s="11">
        <v>482</v>
      </c>
      <c r="Y6" s="12"/>
      <c r="Z6" s="11">
        <f>SUM(F6:I6)</f>
        <v>1236</v>
      </c>
      <c r="AA6" s="11">
        <f>SUM(J6:M6)</f>
        <v>1162</v>
      </c>
      <c r="AB6" s="11">
        <f>SUM(N6:Q6)</f>
        <v>1498</v>
      </c>
      <c r="AC6" s="11">
        <f>SUM(R6:U6)</f>
        <v>1876</v>
      </c>
      <c r="AD6" s="11">
        <f>SUM(V6:X6)</f>
        <v>1634</v>
      </c>
      <c r="AE6" s="9"/>
      <c r="AF6" s="9"/>
    </row>
    <row r="7" spans="1:37" x14ac:dyDescent="0.25">
      <c r="D7" t="s">
        <v>19</v>
      </c>
      <c r="F7" s="11">
        <v>59</v>
      </c>
      <c r="G7" s="11">
        <v>62</v>
      </c>
      <c r="H7" s="11">
        <v>56</v>
      </c>
      <c r="I7" s="11">
        <v>51</v>
      </c>
      <c r="J7" s="11">
        <v>61</v>
      </c>
      <c r="K7" s="11">
        <v>61</v>
      </c>
      <c r="L7" s="11">
        <v>57</v>
      </c>
      <c r="M7" s="11">
        <v>56</v>
      </c>
      <c r="N7" s="11">
        <v>70</v>
      </c>
      <c r="O7" s="11">
        <v>77</v>
      </c>
      <c r="P7" s="11">
        <v>61</v>
      </c>
      <c r="Q7" s="11">
        <v>63</v>
      </c>
      <c r="R7" s="11">
        <v>72</v>
      </c>
      <c r="S7" s="11">
        <v>71</v>
      </c>
      <c r="T7" s="11">
        <v>60</v>
      </c>
      <c r="U7" s="11">
        <v>54</v>
      </c>
      <c r="V7" s="11">
        <v>64</v>
      </c>
      <c r="W7" s="11">
        <v>65</v>
      </c>
      <c r="X7" s="11">
        <v>51</v>
      </c>
      <c r="Y7" s="12"/>
      <c r="Z7" s="18">
        <f>+F7+G7+H7+I7</f>
        <v>228</v>
      </c>
      <c r="AA7" s="18">
        <f>+J7+K7+M7+L7</f>
        <v>235</v>
      </c>
      <c r="AB7" s="18">
        <f>SUM(N7:Q7)</f>
        <v>271</v>
      </c>
      <c r="AC7" s="18">
        <f>SUM(R7:U7)</f>
        <v>257</v>
      </c>
      <c r="AD7" s="18">
        <f>SUM(V7:X7)</f>
        <v>180</v>
      </c>
      <c r="AE7" s="9"/>
      <c r="AF7" s="9"/>
    </row>
    <row r="8" spans="1:37" x14ac:dyDescent="0.25">
      <c r="D8" t="s">
        <v>20</v>
      </c>
      <c r="F8" s="13">
        <v>105</v>
      </c>
      <c r="G8" s="13">
        <v>83</v>
      </c>
      <c r="H8" s="13">
        <v>93</v>
      </c>
      <c r="I8" s="13">
        <v>113</v>
      </c>
      <c r="J8" s="13">
        <v>130</v>
      </c>
      <c r="K8" s="13">
        <v>123</v>
      </c>
      <c r="L8" s="13">
        <v>122</v>
      </c>
      <c r="M8" s="13">
        <v>100</v>
      </c>
      <c r="N8" s="13">
        <v>128</v>
      </c>
      <c r="O8" s="13">
        <v>104</v>
      </c>
      <c r="P8" s="13">
        <v>112</v>
      </c>
      <c r="Q8" s="13">
        <v>116</v>
      </c>
      <c r="R8" s="13">
        <v>135</v>
      </c>
      <c r="S8" s="13">
        <v>132</v>
      </c>
      <c r="T8" s="13">
        <v>141</v>
      </c>
      <c r="U8" s="13">
        <v>151</v>
      </c>
      <c r="V8" s="13">
        <v>156</v>
      </c>
      <c r="W8" s="13">
        <v>158</v>
      </c>
      <c r="X8" s="13">
        <v>139</v>
      </c>
      <c r="Y8" s="12"/>
      <c r="Z8" s="26">
        <f>+F8+G8+H8+I8</f>
        <v>394</v>
      </c>
      <c r="AA8" s="26">
        <f>+J8+K8+M8+L8</f>
        <v>475</v>
      </c>
      <c r="AB8" s="26">
        <f>SUM(N8:Q8)</f>
        <v>460</v>
      </c>
      <c r="AC8" s="26">
        <f>SUM(R8:U8)</f>
        <v>559</v>
      </c>
      <c r="AD8" s="26">
        <f>SUM(V8:X8)</f>
        <v>453</v>
      </c>
      <c r="AE8" s="9"/>
      <c r="AF8" s="9"/>
    </row>
    <row r="9" spans="1:37" x14ac:dyDescent="0.25">
      <c r="C9" t="s">
        <v>21</v>
      </c>
      <c r="F9" s="11">
        <f t="shared" ref="F9:AB9" si="0">SUM(F6:F8)</f>
        <v>474</v>
      </c>
      <c r="G9" s="11">
        <f t="shared" si="0"/>
        <v>419</v>
      </c>
      <c r="H9" s="11">
        <f t="shared" si="0"/>
        <v>465</v>
      </c>
      <c r="I9" s="11">
        <f t="shared" si="0"/>
        <v>500</v>
      </c>
      <c r="J9" s="11">
        <f t="shared" si="0"/>
        <v>544</v>
      </c>
      <c r="K9" s="11">
        <f t="shared" si="0"/>
        <v>449</v>
      </c>
      <c r="L9" s="11">
        <f t="shared" si="0"/>
        <v>445</v>
      </c>
      <c r="M9" s="11">
        <f t="shared" si="0"/>
        <v>434</v>
      </c>
      <c r="N9" s="11">
        <f t="shared" si="0"/>
        <v>543</v>
      </c>
      <c r="O9" s="11">
        <f t="shared" si="0"/>
        <v>536</v>
      </c>
      <c r="P9" s="11">
        <f t="shared" ref="P9:Q9" si="1">SUM(P6:P8)</f>
        <v>557</v>
      </c>
      <c r="Q9" s="11">
        <f t="shared" si="1"/>
        <v>593</v>
      </c>
      <c r="R9" s="11">
        <f t="shared" ref="R9:S9" si="2">SUM(R6:R8)</f>
        <v>664</v>
      </c>
      <c r="S9" s="11">
        <f t="shared" si="2"/>
        <v>672</v>
      </c>
      <c r="T9" s="11">
        <f t="shared" ref="T9:U9" si="3">SUM(T6:T8)</f>
        <v>674</v>
      </c>
      <c r="U9" s="11">
        <f t="shared" si="3"/>
        <v>682</v>
      </c>
      <c r="V9" s="11">
        <f t="shared" ref="V9:X9" si="4">SUM(V6:V8)</f>
        <v>777</v>
      </c>
      <c r="W9" s="11">
        <f t="shared" si="4"/>
        <v>818</v>
      </c>
      <c r="X9" s="11">
        <f t="shared" si="4"/>
        <v>672</v>
      </c>
      <c r="Y9" s="12"/>
      <c r="Z9" s="11">
        <f t="shared" si="0"/>
        <v>1858</v>
      </c>
      <c r="AA9" s="11">
        <f t="shared" si="0"/>
        <v>1872</v>
      </c>
      <c r="AB9" s="11">
        <f t="shared" si="0"/>
        <v>2229</v>
      </c>
      <c r="AC9" s="11">
        <f t="shared" ref="AC9:AD9" si="5">SUM(AC6:AC8)</f>
        <v>2692</v>
      </c>
      <c r="AD9" s="11">
        <f t="shared" si="5"/>
        <v>2267</v>
      </c>
      <c r="AE9" s="9"/>
      <c r="AF9" s="9"/>
    </row>
    <row r="10" spans="1:37" x14ac:dyDescent="0.25">
      <c r="C10" t="s">
        <v>22</v>
      </c>
      <c r="F10" s="11">
        <v>734</v>
      </c>
      <c r="G10" s="11">
        <v>512</v>
      </c>
      <c r="H10" s="11">
        <v>554</v>
      </c>
      <c r="I10" s="11">
        <v>577</v>
      </c>
      <c r="J10" s="11">
        <v>659</v>
      </c>
      <c r="K10" s="11">
        <v>698</v>
      </c>
      <c r="L10" s="11">
        <v>664</v>
      </c>
      <c r="M10" s="11">
        <v>701</v>
      </c>
      <c r="N10" s="11">
        <v>671</v>
      </c>
      <c r="O10" s="11">
        <v>544</v>
      </c>
      <c r="P10" s="11">
        <v>519</v>
      </c>
      <c r="Q10" s="11">
        <v>564</v>
      </c>
      <c r="R10" s="11">
        <v>610</v>
      </c>
      <c r="S10" s="11">
        <v>691</v>
      </c>
      <c r="T10" s="11">
        <v>791</v>
      </c>
      <c r="U10" s="11">
        <v>821</v>
      </c>
      <c r="V10" s="11">
        <v>875</v>
      </c>
      <c r="W10" s="11">
        <v>842</v>
      </c>
      <c r="X10" s="11">
        <v>701</v>
      </c>
      <c r="Y10" s="12"/>
      <c r="Z10" s="18">
        <f>+F10+G10+H10+I10</f>
        <v>2377</v>
      </c>
      <c r="AA10" s="18">
        <f>+J10+K10+M10+L10</f>
        <v>2722</v>
      </c>
      <c r="AB10" s="18">
        <f>SUM(N10:Q10)</f>
        <v>2298</v>
      </c>
      <c r="AC10" s="18">
        <f>SUM(R10:U10)</f>
        <v>2913</v>
      </c>
      <c r="AD10" s="18">
        <f>SUM(V10:X10)</f>
        <v>2418</v>
      </c>
      <c r="AE10" s="9"/>
      <c r="AF10" s="9"/>
    </row>
    <row r="11" spans="1:37" x14ac:dyDescent="0.25">
      <c r="C11" t="s">
        <v>23</v>
      </c>
      <c r="F11" s="13">
        <v>77</v>
      </c>
      <c r="G11" s="13">
        <v>78</v>
      </c>
      <c r="H11" s="13">
        <v>84</v>
      </c>
      <c r="I11" s="13">
        <v>87</v>
      </c>
      <c r="J11" s="13">
        <v>97</v>
      </c>
      <c r="K11" s="13">
        <v>108</v>
      </c>
      <c r="L11" s="13">
        <v>121</v>
      </c>
      <c r="M11" s="13">
        <v>103</v>
      </c>
      <c r="N11" s="13">
        <v>101</v>
      </c>
      <c r="O11" s="13">
        <v>104</v>
      </c>
      <c r="P11" s="13">
        <v>104</v>
      </c>
      <c r="Q11" s="13">
        <v>89</v>
      </c>
      <c r="R11" s="13">
        <v>103</v>
      </c>
      <c r="S11" s="13">
        <v>101</v>
      </c>
      <c r="T11" s="13">
        <v>109</v>
      </c>
      <c r="U11" s="13">
        <v>87</v>
      </c>
      <c r="V11" s="13">
        <v>103</v>
      </c>
      <c r="W11" s="13">
        <v>96</v>
      </c>
      <c r="X11" s="13">
        <v>99</v>
      </c>
      <c r="Y11" s="12"/>
      <c r="Z11" s="26">
        <f>+F11+G11+H11+I11</f>
        <v>326</v>
      </c>
      <c r="AA11" s="26">
        <f>+J11+K11+M11+L11</f>
        <v>429</v>
      </c>
      <c r="AB11" s="26">
        <f>SUM(N11:Q11)</f>
        <v>398</v>
      </c>
      <c r="AC11" s="26">
        <f>SUM(R11:U11)</f>
        <v>400</v>
      </c>
      <c r="AD11" s="26">
        <f>SUM(V11:X11)</f>
        <v>298</v>
      </c>
      <c r="AE11" s="9"/>
      <c r="AF11" s="9"/>
    </row>
    <row r="12" spans="1:37" x14ac:dyDescent="0.25">
      <c r="B12" t="s">
        <v>24</v>
      </c>
      <c r="F12" s="11">
        <f t="shared" ref="F12:AB12" si="6">SUM(F9:F11)</f>
        <v>1285</v>
      </c>
      <c r="G12" s="11">
        <f t="shared" si="6"/>
        <v>1009</v>
      </c>
      <c r="H12" s="11">
        <f t="shared" si="6"/>
        <v>1103</v>
      </c>
      <c r="I12" s="11">
        <f t="shared" si="6"/>
        <v>1164</v>
      </c>
      <c r="J12" s="11">
        <f t="shared" si="6"/>
        <v>1300</v>
      </c>
      <c r="K12" s="11">
        <f t="shared" si="6"/>
        <v>1255</v>
      </c>
      <c r="L12" s="11">
        <f t="shared" si="6"/>
        <v>1230</v>
      </c>
      <c r="M12" s="11">
        <f t="shared" si="6"/>
        <v>1238</v>
      </c>
      <c r="N12" s="11">
        <f t="shared" si="6"/>
        <v>1315</v>
      </c>
      <c r="O12" s="11">
        <f t="shared" si="6"/>
        <v>1184</v>
      </c>
      <c r="P12" s="11">
        <f t="shared" si="6"/>
        <v>1180</v>
      </c>
      <c r="Q12" s="11">
        <f t="shared" ref="Q12:V12" si="7">SUM(Q9:Q11)</f>
        <v>1246</v>
      </c>
      <c r="R12" s="11">
        <f t="shared" si="7"/>
        <v>1377</v>
      </c>
      <c r="S12" s="11">
        <f t="shared" si="7"/>
        <v>1464</v>
      </c>
      <c r="T12" s="11">
        <f t="shared" si="7"/>
        <v>1574</v>
      </c>
      <c r="U12" s="11">
        <f t="shared" si="7"/>
        <v>1590</v>
      </c>
      <c r="V12" s="11">
        <f t="shared" si="7"/>
        <v>1755</v>
      </c>
      <c r="W12" s="11">
        <f t="shared" ref="W12:X12" si="8">SUM(W9:W11)</f>
        <v>1756</v>
      </c>
      <c r="X12" s="11">
        <f t="shared" si="8"/>
        <v>1472</v>
      </c>
      <c r="Y12" s="12"/>
      <c r="Z12" s="11">
        <f t="shared" si="6"/>
        <v>4561</v>
      </c>
      <c r="AA12" s="11">
        <f t="shared" si="6"/>
        <v>5023</v>
      </c>
      <c r="AB12" s="11">
        <f t="shared" si="6"/>
        <v>4925</v>
      </c>
      <c r="AC12" s="11">
        <f>SUM(AC9:AC11)</f>
        <v>6005</v>
      </c>
      <c r="AD12" s="11">
        <f>SUM(AD9:AD11)</f>
        <v>4983</v>
      </c>
      <c r="AE12" s="9"/>
      <c r="AF12" s="9"/>
    </row>
    <row r="13" spans="1:37" x14ac:dyDescent="0.25">
      <c r="B13" t="s">
        <v>25</v>
      </c>
      <c r="F13" s="11">
        <v>207</v>
      </c>
      <c r="G13" s="11">
        <v>208</v>
      </c>
      <c r="H13" s="11">
        <v>208</v>
      </c>
      <c r="I13" s="11">
        <v>215</v>
      </c>
      <c r="J13" s="11">
        <v>214</v>
      </c>
      <c r="K13" s="11">
        <v>218</v>
      </c>
      <c r="L13" s="11">
        <v>219</v>
      </c>
      <c r="M13" s="11">
        <v>226</v>
      </c>
      <c r="N13" s="11">
        <v>232</v>
      </c>
      <c r="O13" s="11">
        <v>231</v>
      </c>
      <c r="P13" s="11">
        <v>236</v>
      </c>
      <c r="Q13" s="11">
        <v>234</v>
      </c>
      <c r="R13" s="11">
        <v>235</v>
      </c>
      <c r="S13" s="11">
        <v>240</v>
      </c>
      <c r="T13" s="11">
        <v>242</v>
      </c>
      <c r="U13" s="11">
        <v>230</v>
      </c>
      <c r="V13" s="11">
        <v>246</v>
      </c>
      <c r="W13" s="11">
        <v>255</v>
      </c>
      <c r="X13" s="11">
        <v>264</v>
      </c>
      <c r="Y13" s="12"/>
      <c r="Z13" s="18">
        <f>+F13+G13+H13+I13</f>
        <v>838</v>
      </c>
      <c r="AA13" s="18">
        <f>+J13+K13+M13+L13</f>
        <v>877</v>
      </c>
      <c r="AB13" s="18">
        <f>SUM(N13:Q13)</f>
        <v>933</v>
      </c>
      <c r="AC13" s="18">
        <f t="shared" ref="AC13:AC16" si="9">SUM(R13:U13)</f>
        <v>947</v>
      </c>
      <c r="AD13" s="18">
        <f>SUM(V13:X13)</f>
        <v>765</v>
      </c>
      <c r="AE13" s="9"/>
      <c r="AF13" s="9"/>
    </row>
    <row r="14" spans="1:37" x14ac:dyDescent="0.25">
      <c r="B14" t="s">
        <v>26</v>
      </c>
      <c r="F14" s="13">
        <v>114</v>
      </c>
      <c r="G14" s="13">
        <v>119</v>
      </c>
      <c r="H14" s="13">
        <v>123</v>
      </c>
      <c r="I14" s="13">
        <v>123</v>
      </c>
      <c r="J14" s="13">
        <v>129</v>
      </c>
      <c r="K14" s="13">
        <v>131</v>
      </c>
      <c r="L14" s="13">
        <v>128</v>
      </c>
      <c r="M14" s="13">
        <v>127</v>
      </c>
      <c r="N14" s="13">
        <v>126</v>
      </c>
      <c r="O14" s="13">
        <v>126</v>
      </c>
      <c r="P14" s="13">
        <v>124</v>
      </c>
      <c r="Q14" s="13">
        <v>121</v>
      </c>
      <c r="R14" s="13">
        <v>122</v>
      </c>
      <c r="S14" s="13">
        <v>122</v>
      </c>
      <c r="T14" s="13">
        <v>122</v>
      </c>
      <c r="U14" s="13">
        <v>123</v>
      </c>
      <c r="V14" s="13">
        <v>122</v>
      </c>
      <c r="W14" s="13">
        <v>123</v>
      </c>
      <c r="X14" s="13">
        <v>125</v>
      </c>
      <c r="Y14" s="12"/>
      <c r="Z14" s="26">
        <f>+F14+G14+H14+I14</f>
        <v>479</v>
      </c>
      <c r="AA14" s="26">
        <f>+J14+K14+M14+L14</f>
        <v>515</v>
      </c>
      <c r="AB14" s="26">
        <f>SUM(N14:Q14)</f>
        <v>497</v>
      </c>
      <c r="AC14" s="26">
        <f t="shared" si="9"/>
        <v>489</v>
      </c>
      <c r="AD14" s="26">
        <f>SUM(V14:X14)</f>
        <v>370</v>
      </c>
      <c r="AE14" s="9"/>
      <c r="AF14" s="9"/>
    </row>
    <row r="15" spans="1:37" x14ac:dyDescent="0.25">
      <c r="A15" s="1" t="s">
        <v>27</v>
      </c>
      <c r="F15" s="14">
        <f t="shared" ref="F15:AB15" si="10">SUM(F12:F14)</f>
        <v>1606</v>
      </c>
      <c r="G15" s="14">
        <f t="shared" si="10"/>
        <v>1336</v>
      </c>
      <c r="H15" s="14">
        <f t="shared" si="10"/>
        <v>1434</v>
      </c>
      <c r="I15" s="14">
        <f t="shared" si="10"/>
        <v>1502</v>
      </c>
      <c r="J15" s="14">
        <f t="shared" si="10"/>
        <v>1643</v>
      </c>
      <c r="K15" s="14">
        <f t="shared" si="10"/>
        <v>1604</v>
      </c>
      <c r="L15" s="14">
        <f t="shared" si="10"/>
        <v>1577</v>
      </c>
      <c r="M15" s="14">
        <f t="shared" si="10"/>
        <v>1591</v>
      </c>
      <c r="N15" s="14">
        <f t="shared" si="10"/>
        <v>1673</v>
      </c>
      <c r="O15" s="14">
        <f t="shared" si="10"/>
        <v>1541</v>
      </c>
      <c r="P15" s="14">
        <f t="shared" ref="P15:Q15" si="11">SUM(P12:P14)</f>
        <v>1540</v>
      </c>
      <c r="Q15" s="14">
        <f t="shared" si="11"/>
        <v>1601</v>
      </c>
      <c r="R15" s="14">
        <f t="shared" ref="R15:S15" si="12">SUM(R12:R14)</f>
        <v>1734</v>
      </c>
      <c r="S15" s="14">
        <f t="shared" si="12"/>
        <v>1826</v>
      </c>
      <c r="T15" s="14">
        <f t="shared" ref="T15:U15" si="13">SUM(T12:T14)</f>
        <v>1938</v>
      </c>
      <c r="U15" s="14">
        <f t="shared" si="13"/>
        <v>1943</v>
      </c>
      <c r="V15" s="14">
        <f t="shared" ref="V15:X15" si="14">SUM(V12:V14)</f>
        <v>2123</v>
      </c>
      <c r="W15" s="14">
        <f t="shared" si="14"/>
        <v>2134</v>
      </c>
      <c r="X15" s="14">
        <f t="shared" si="14"/>
        <v>1861</v>
      </c>
      <c r="Y15" s="14"/>
      <c r="Z15" s="14">
        <f t="shared" si="10"/>
        <v>5878</v>
      </c>
      <c r="AA15" s="14">
        <f t="shared" si="10"/>
        <v>6415</v>
      </c>
      <c r="AB15" s="14">
        <f t="shared" si="10"/>
        <v>6355</v>
      </c>
      <c r="AC15" s="14">
        <f>SUM(AC12:AC14)</f>
        <v>7441</v>
      </c>
      <c r="AD15" s="14">
        <f>SUM(AD12:AD14)</f>
        <v>6118</v>
      </c>
      <c r="AE15" s="9"/>
      <c r="AF15" s="9"/>
    </row>
    <row r="16" spans="1:37" x14ac:dyDescent="0.25">
      <c r="B16" s="3" t="s">
        <v>28</v>
      </c>
      <c r="F16" s="11">
        <v>-632</v>
      </c>
      <c r="G16" s="11">
        <v>-427</v>
      </c>
      <c r="H16" s="11">
        <v>-475</v>
      </c>
      <c r="I16" s="11">
        <v>-488</v>
      </c>
      <c r="J16" s="11">
        <v>-560</v>
      </c>
      <c r="K16" s="11">
        <v>-599</v>
      </c>
      <c r="L16" s="11">
        <v>-576</v>
      </c>
      <c r="M16" s="11">
        <v>-609</v>
      </c>
      <c r="N16" s="11">
        <v>-576</v>
      </c>
      <c r="O16" s="11">
        <v>-448</v>
      </c>
      <c r="P16" s="11">
        <v>-426</v>
      </c>
      <c r="Q16" s="11">
        <v>-465</v>
      </c>
      <c r="R16" s="11">
        <v>-511</v>
      </c>
      <c r="S16" s="11">
        <v>-580</v>
      </c>
      <c r="T16" s="11">
        <v>-684</v>
      </c>
      <c r="U16" s="11">
        <v>-707</v>
      </c>
      <c r="V16" s="11">
        <v>-756</v>
      </c>
      <c r="W16" s="11">
        <v>-719</v>
      </c>
      <c r="X16" s="11">
        <v>-596</v>
      </c>
      <c r="Y16" s="12"/>
      <c r="Z16" s="18">
        <f>+F16+G16+H16+I16</f>
        <v>-2022</v>
      </c>
      <c r="AA16" s="18">
        <f>+J16+K16+M16+L16</f>
        <v>-2344</v>
      </c>
      <c r="AB16" s="18">
        <f>SUM(N16:Q16)</f>
        <v>-1915</v>
      </c>
      <c r="AC16" s="18">
        <f t="shared" si="9"/>
        <v>-2482</v>
      </c>
      <c r="AD16" s="18">
        <f>SUM(V16:X16)</f>
        <v>-2071</v>
      </c>
      <c r="AE16" s="9"/>
      <c r="AF16" s="9"/>
    </row>
    <row r="17" spans="1:32" x14ac:dyDescent="0.25">
      <c r="A17" s="32" t="s">
        <v>29</v>
      </c>
      <c r="B17" s="32"/>
      <c r="C17" s="32"/>
      <c r="D17" s="32"/>
      <c r="F17" s="7">
        <f t="shared" ref="F17:AB17" si="15">+F15+F16</f>
        <v>974</v>
      </c>
      <c r="G17" s="7">
        <f t="shared" si="15"/>
        <v>909</v>
      </c>
      <c r="H17" s="7">
        <f t="shared" si="15"/>
        <v>959</v>
      </c>
      <c r="I17" s="7">
        <f t="shared" si="15"/>
        <v>1014</v>
      </c>
      <c r="J17" s="7">
        <f t="shared" si="15"/>
        <v>1083</v>
      </c>
      <c r="K17" s="7">
        <f t="shared" si="15"/>
        <v>1005</v>
      </c>
      <c r="L17" s="7">
        <f t="shared" si="15"/>
        <v>1001</v>
      </c>
      <c r="M17" s="7">
        <f t="shared" si="15"/>
        <v>982</v>
      </c>
      <c r="N17" s="7">
        <f t="shared" si="15"/>
        <v>1097</v>
      </c>
      <c r="O17" s="17">
        <f t="shared" si="15"/>
        <v>1093</v>
      </c>
      <c r="P17" s="17">
        <f t="shared" ref="P17:Q17" si="16">+P15+P16</f>
        <v>1114</v>
      </c>
      <c r="Q17" s="17">
        <f t="shared" si="16"/>
        <v>1136</v>
      </c>
      <c r="R17" s="17">
        <f t="shared" ref="R17:S17" si="17">+R15+R16</f>
        <v>1223</v>
      </c>
      <c r="S17" s="17">
        <f t="shared" si="17"/>
        <v>1246</v>
      </c>
      <c r="T17" s="17">
        <f t="shared" ref="T17:U17" si="18">+T15+T16</f>
        <v>1254</v>
      </c>
      <c r="U17" s="17">
        <f t="shared" si="18"/>
        <v>1236</v>
      </c>
      <c r="V17" s="17">
        <f t="shared" ref="V17:X17" si="19">+V15+V16</f>
        <v>1367</v>
      </c>
      <c r="W17" s="17">
        <f t="shared" si="19"/>
        <v>1415</v>
      </c>
      <c r="X17" s="17">
        <f t="shared" si="19"/>
        <v>1265</v>
      </c>
      <c r="Y17" s="14"/>
      <c r="Z17" s="17">
        <f t="shared" si="15"/>
        <v>3856</v>
      </c>
      <c r="AA17" s="17">
        <f t="shared" si="15"/>
        <v>4071</v>
      </c>
      <c r="AB17" s="17">
        <f t="shared" si="15"/>
        <v>4440</v>
      </c>
      <c r="AC17" s="17">
        <f t="shared" ref="AC17:AD17" si="20">+AC15+AC16</f>
        <v>4959</v>
      </c>
      <c r="AD17" s="17">
        <f t="shared" si="20"/>
        <v>4047</v>
      </c>
      <c r="AE17" s="9"/>
      <c r="AF17" s="9"/>
    </row>
    <row r="18" spans="1:32" x14ac:dyDescent="0.25"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x14ac:dyDescent="0.25">
      <c r="A19" s="1" t="s">
        <v>30</v>
      </c>
      <c r="AE19" s="9"/>
      <c r="AF19" s="9"/>
    </row>
    <row r="20" spans="1:32" x14ac:dyDescent="0.25">
      <c r="C20" t="s">
        <v>31</v>
      </c>
      <c r="F20" s="11">
        <v>14</v>
      </c>
      <c r="G20" s="11">
        <v>13</v>
      </c>
      <c r="H20" s="11">
        <v>12</v>
      </c>
      <c r="I20" s="11">
        <v>13</v>
      </c>
      <c r="J20" s="11">
        <v>15</v>
      </c>
      <c r="K20" s="11">
        <v>25</v>
      </c>
      <c r="L20" s="11">
        <v>26</v>
      </c>
      <c r="M20" s="11">
        <v>35</v>
      </c>
      <c r="N20" s="11">
        <v>32</v>
      </c>
      <c r="O20" s="11">
        <v>28</v>
      </c>
      <c r="P20" s="11">
        <v>29</v>
      </c>
      <c r="Q20" s="11">
        <v>35</v>
      </c>
      <c r="R20" s="11">
        <v>26</v>
      </c>
      <c r="S20" s="11">
        <v>30</v>
      </c>
      <c r="T20" s="11">
        <v>28</v>
      </c>
      <c r="U20" s="11">
        <v>33</v>
      </c>
      <c r="V20" s="11">
        <v>31</v>
      </c>
      <c r="W20" s="11">
        <v>32</v>
      </c>
      <c r="X20" s="11">
        <v>33</v>
      </c>
      <c r="Y20" s="12"/>
      <c r="Z20" s="18">
        <f>+F20+G20+H20+I20</f>
        <v>52</v>
      </c>
      <c r="AA20" s="18">
        <f>+J20+K20+M20+L20</f>
        <v>101</v>
      </c>
      <c r="AB20" s="18">
        <f>SUM(N20:Q20)</f>
        <v>124</v>
      </c>
      <c r="AC20" s="18">
        <f t="shared" ref="AC20:AC22" si="21">SUM(R20:U20)</f>
        <v>117</v>
      </c>
      <c r="AD20" s="18">
        <f>SUM(V20:X20)</f>
        <v>96</v>
      </c>
      <c r="AE20" s="9"/>
      <c r="AF20" s="9"/>
    </row>
    <row r="21" spans="1:32" x14ac:dyDescent="0.25">
      <c r="C21" t="s">
        <v>32</v>
      </c>
      <c r="F21" s="11">
        <v>55</v>
      </c>
      <c r="G21" s="11">
        <v>38</v>
      </c>
      <c r="H21" s="11">
        <v>51</v>
      </c>
      <c r="I21" s="11">
        <v>48</v>
      </c>
      <c r="J21" s="11">
        <v>72</v>
      </c>
      <c r="K21" s="11">
        <v>66</v>
      </c>
      <c r="L21" s="11">
        <v>88</v>
      </c>
      <c r="M21" s="11">
        <v>79</v>
      </c>
      <c r="N21" s="11">
        <v>101</v>
      </c>
      <c r="O21" s="11">
        <v>84</v>
      </c>
      <c r="P21" s="11">
        <v>94</v>
      </c>
      <c r="Q21" s="11">
        <v>81</v>
      </c>
      <c r="R21" s="11">
        <v>93</v>
      </c>
      <c r="S21" s="11">
        <v>78</v>
      </c>
      <c r="T21" s="11">
        <v>97</v>
      </c>
      <c r="U21" s="11">
        <v>75</v>
      </c>
      <c r="V21" s="11">
        <v>94</v>
      </c>
      <c r="W21" s="11">
        <v>82</v>
      </c>
      <c r="X21" s="11">
        <v>90</v>
      </c>
      <c r="Y21" s="12"/>
      <c r="Z21" s="18">
        <f>+F21+G21+H21+I21</f>
        <v>192</v>
      </c>
      <c r="AA21" s="18">
        <f>+J21+K21+M21+L21</f>
        <v>305</v>
      </c>
      <c r="AB21" s="18">
        <f>SUM(N21:Q21)</f>
        <v>360</v>
      </c>
      <c r="AC21" s="18">
        <f t="shared" si="21"/>
        <v>343</v>
      </c>
      <c r="AD21" s="18">
        <f>SUM(V21:X21)</f>
        <v>266</v>
      </c>
      <c r="AE21" s="9"/>
      <c r="AF21" s="9"/>
    </row>
    <row r="22" spans="1:32" x14ac:dyDescent="0.25">
      <c r="C22" t="s">
        <v>33</v>
      </c>
      <c r="F22" s="13">
        <v>264</v>
      </c>
      <c r="G22" s="13">
        <v>268</v>
      </c>
      <c r="H22" s="13">
        <v>272</v>
      </c>
      <c r="I22" s="13">
        <v>278</v>
      </c>
      <c r="J22" s="13">
        <v>277</v>
      </c>
      <c r="K22" s="13">
        <v>274</v>
      </c>
      <c r="L22" s="13">
        <v>273</v>
      </c>
      <c r="M22" s="13">
        <v>274</v>
      </c>
      <c r="N22" s="13">
        <v>276</v>
      </c>
      <c r="O22" s="13">
        <v>277</v>
      </c>
      <c r="P22" s="13">
        <v>279</v>
      </c>
      <c r="Q22" s="13">
        <v>286</v>
      </c>
      <c r="R22" s="13">
        <v>288</v>
      </c>
      <c r="S22" s="13">
        <v>293</v>
      </c>
      <c r="T22" s="13">
        <v>295</v>
      </c>
      <c r="U22" s="13">
        <v>301</v>
      </c>
      <c r="V22" s="13">
        <v>299</v>
      </c>
      <c r="W22" s="13">
        <v>306</v>
      </c>
      <c r="X22" s="13">
        <v>311</v>
      </c>
      <c r="Y22" s="12"/>
      <c r="Z22" s="26">
        <f>+F22+G22+H22+I22</f>
        <v>1082</v>
      </c>
      <c r="AA22" s="26">
        <f>+J22+K22+M22+L22</f>
        <v>1098</v>
      </c>
      <c r="AB22" s="26">
        <f>SUM(N22:Q22)</f>
        <v>1118</v>
      </c>
      <c r="AC22" s="26">
        <f t="shared" si="21"/>
        <v>1177</v>
      </c>
      <c r="AD22" s="26">
        <f>SUM(V22:X22)</f>
        <v>916</v>
      </c>
      <c r="AE22" s="9"/>
      <c r="AF22" s="9"/>
    </row>
    <row r="23" spans="1:32" x14ac:dyDescent="0.25">
      <c r="B23" t="s">
        <v>34</v>
      </c>
      <c r="F23" s="11">
        <f t="shared" ref="F23:AB23" si="22">SUM(F20:F22)</f>
        <v>333</v>
      </c>
      <c r="G23" s="11">
        <f t="shared" si="22"/>
        <v>319</v>
      </c>
      <c r="H23" s="11">
        <f t="shared" si="22"/>
        <v>335</v>
      </c>
      <c r="I23" s="11">
        <f t="shared" si="22"/>
        <v>339</v>
      </c>
      <c r="J23" s="11">
        <f t="shared" si="22"/>
        <v>364</v>
      </c>
      <c r="K23" s="11">
        <f t="shared" si="22"/>
        <v>365</v>
      </c>
      <c r="L23" s="11">
        <f t="shared" si="22"/>
        <v>387</v>
      </c>
      <c r="M23" s="11">
        <f t="shared" si="22"/>
        <v>388</v>
      </c>
      <c r="N23" s="11">
        <f t="shared" si="22"/>
        <v>409</v>
      </c>
      <c r="O23" s="11">
        <f t="shared" si="22"/>
        <v>389</v>
      </c>
      <c r="P23" s="11">
        <f t="shared" ref="P23:Q23" si="23">SUM(P20:P22)</f>
        <v>402</v>
      </c>
      <c r="Q23" s="11">
        <f t="shared" si="23"/>
        <v>402</v>
      </c>
      <c r="R23" s="11">
        <f t="shared" ref="R23:S23" si="24">SUM(R20:R22)</f>
        <v>407</v>
      </c>
      <c r="S23" s="11">
        <f t="shared" si="24"/>
        <v>401</v>
      </c>
      <c r="T23" s="11">
        <f t="shared" ref="T23:U23" si="25">SUM(T20:T22)</f>
        <v>420</v>
      </c>
      <c r="U23" s="11">
        <f t="shared" si="25"/>
        <v>409</v>
      </c>
      <c r="V23" s="11">
        <f t="shared" ref="V23:X23" si="26">SUM(V20:V22)</f>
        <v>424</v>
      </c>
      <c r="W23" s="11">
        <f t="shared" si="26"/>
        <v>420</v>
      </c>
      <c r="X23" s="11">
        <f t="shared" si="26"/>
        <v>434</v>
      </c>
      <c r="Y23" s="12"/>
      <c r="Z23" s="11">
        <f t="shared" si="22"/>
        <v>1326</v>
      </c>
      <c r="AA23" s="11">
        <f t="shared" si="22"/>
        <v>1504</v>
      </c>
      <c r="AB23" s="11">
        <f t="shared" si="22"/>
        <v>1602</v>
      </c>
      <c r="AC23" s="11">
        <f t="shared" ref="AC23:AD23" si="27">SUM(AC20:AC22)</f>
        <v>1637</v>
      </c>
      <c r="AD23" s="11">
        <f t="shared" si="27"/>
        <v>1278</v>
      </c>
      <c r="AE23" s="9"/>
      <c r="AF23" s="9"/>
    </row>
    <row r="24" spans="1:32" x14ac:dyDescent="0.25">
      <c r="B24" t="s">
        <v>96</v>
      </c>
      <c r="F24" s="11">
        <v>135</v>
      </c>
      <c r="G24" s="11">
        <v>139</v>
      </c>
      <c r="H24" s="11">
        <v>142</v>
      </c>
      <c r="I24" s="11">
        <v>141</v>
      </c>
      <c r="J24" s="11">
        <v>145</v>
      </c>
      <c r="K24" s="11">
        <v>147</v>
      </c>
      <c r="L24" s="11">
        <v>147</v>
      </c>
      <c r="M24" s="11">
        <v>149</v>
      </c>
      <c r="N24" s="11">
        <v>154</v>
      </c>
      <c r="O24" s="11">
        <v>157</v>
      </c>
      <c r="P24" s="11">
        <v>157</v>
      </c>
      <c r="Q24" s="11">
        <v>161</v>
      </c>
      <c r="R24" s="11">
        <v>161</v>
      </c>
      <c r="S24" s="11">
        <v>164</v>
      </c>
      <c r="T24" s="11">
        <v>166</v>
      </c>
      <c r="U24" s="11">
        <v>170</v>
      </c>
      <c r="V24" s="11">
        <v>172</v>
      </c>
      <c r="W24" s="11">
        <v>177</v>
      </c>
      <c r="X24" s="11">
        <v>184</v>
      </c>
      <c r="Y24" s="12"/>
      <c r="Z24" s="18">
        <f>+F24+G24+H24+I24</f>
        <v>557</v>
      </c>
      <c r="AA24" s="18">
        <f>+J24+K24+M24+L24</f>
        <v>588</v>
      </c>
      <c r="AB24" s="18">
        <f>SUM(N24:Q24)</f>
        <v>629</v>
      </c>
      <c r="AC24" s="18">
        <f>SUM(R24:U24)</f>
        <v>661</v>
      </c>
      <c r="AD24" s="18">
        <f>SUM(V24:X24)</f>
        <v>533</v>
      </c>
      <c r="AE24" s="9"/>
      <c r="AF24" s="9"/>
    </row>
    <row r="25" spans="1:32" x14ac:dyDescent="0.25">
      <c r="A25" s="1" t="s">
        <v>35</v>
      </c>
      <c r="F25" s="17">
        <f t="shared" ref="F25:AB25" si="28">+F24+F23</f>
        <v>468</v>
      </c>
      <c r="G25" s="17">
        <f t="shared" si="28"/>
        <v>458</v>
      </c>
      <c r="H25" s="17">
        <f t="shared" si="28"/>
        <v>477</v>
      </c>
      <c r="I25" s="17">
        <f t="shared" si="28"/>
        <v>480</v>
      </c>
      <c r="J25" s="17">
        <f t="shared" si="28"/>
        <v>509</v>
      </c>
      <c r="K25" s="17">
        <f t="shared" si="28"/>
        <v>512</v>
      </c>
      <c r="L25" s="17">
        <f t="shared" si="28"/>
        <v>534</v>
      </c>
      <c r="M25" s="17">
        <f t="shared" si="28"/>
        <v>537</v>
      </c>
      <c r="N25" s="17">
        <f t="shared" si="28"/>
        <v>563</v>
      </c>
      <c r="O25" s="17">
        <f t="shared" si="28"/>
        <v>546</v>
      </c>
      <c r="P25" s="17">
        <f t="shared" ref="P25:Q25" si="29">+P24+P23</f>
        <v>559</v>
      </c>
      <c r="Q25" s="17">
        <f t="shared" si="29"/>
        <v>563</v>
      </c>
      <c r="R25" s="17">
        <f t="shared" ref="R25:S25" si="30">+R24+R23</f>
        <v>568</v>
      </c>
      <c r="S25" s="17">
        <f t="shared" si="30"/>
        <v>565</v>
      </c>
      <c r="T25" s="17">
        <f t="shared" ref="T25:U25" si="31">+T24+T23</f>
        <v>586</v>
      </c>
      <c r="U25" s="17">
        <f t="shared" si="31"/>
        <v>579</v>
      </c>
      <c r="V25" s="17">
        <f t="shared" ref="V25:X25" si="32">+V24+V23</f>
        <v>596</v>
      </c>
      <c r="W25" s="17">
        <f t="shared" si="32"/>
        <v>597</v>
      </c>
      <c r="X25" s="17">
        <f t="shared" si="32"/>
        <v>618</v>
      </c>
      <c r="Y25" s="14"/>
      <c r="Z25" s="17">
        <f t="shared" si="28"/>
        <v>1883</v>
      </c>
      <c r="AA25" s="17">
        <f t="shared" si="28"/>
        <v>2092</v>
      </c>
      <c r="AB25" s="17">
        <f t="shared" si="28"/>
        <v>2231</v>
      </c>
      <c r="AC25" s="17">
        <f t="shared" ref="AC25:AD25" si="33">+AC24+AC23</f>
        <v>2298</v>
      </c>
      <c r="AD25" s="17">
        <f t="shared" si="33"/>
        <v>1811</v>
      </c>
      <c r="AE25" s="9"/>
      <c r="AF25" s="9"/>
    </row>
    <row r="26" spans="1:32" ht="5.25" customHeight="1" x14ac:dyDescent="0.25">
      <c r="AE26" s="9"/>
      <c r="AF26" s="9"/>
    </row>
    <row r="27" spans="1:32" x14ac:dyDescent="0.25"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x14ac:dyDescent="0.25">
      <c r="A28" s="1" t="s">
        <v>36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14.45" customHeight="1" x14ac:dyDescent="0.25">
      <c r="B29" t="s">
        <v>37</v>
      </c>
      <c r="F29" s="11">
        <v>264</v>
      </c>
      <c r="G29" s="11">
        <v>251</v>
      </c>
      <c r="H29" s="11">
        <v>256</v>
      </c>
      <c r="I29" s="11">
        <v>241</v>
      </c>
      <c r="J29" s="11">
        <v>214</v>
      </c>
      <c r="K29" s="11">
        <v>206</v>
      </c>
      <c r="L29" s="11">
        <v>197</v>
      </c>
      <c r="M29" s="11">
        <v>181</v>
      </c>
      <c r="N29" s="11">
        <v>174</v>
      </c>
      <c r="O29" s="11">
        <v>178</v>
      </c>
      <c r="P29" s="11">
        <v>172</v>
      </c>
      <c r="Q29" s="11">
        <v>170</v>
      </c>
      <c r="R29" s="11">
        <v>174</v>
      </c>
      <c r="S29" s="11">
        <v>180</v>
      </c>
      <c r="T29" s="11">
        <v>182</v>
      </c>
      <c r="U29" s="11">
        <v>177</v>
      </c>
      <c r="V29" s="11">
        <v>175</v>
      </c>
      <c r="W29" s="11">
        <v>187</v>
      </c>
      <c r="X29" s="11">
        <v>188</v>
      </c>
      <c r="Y29" s="12"/>
      <c r="Z29" s="12">
        <v>1012</v>
      </c>
      <c r="AA29" s="12">
        <v>798</v>
      </c>
      <c r="AB29" s="12">
        <f>SUM(N29:Q29)</f>
        <v>694</v>
      </c>
      <c r="AC29" s="18">
        <f t="shared" ref="AC29:AC32" si="34">SUM(R29:U29)</f>
        <v>713</v>
      </c>
      <c r="AD29" s="18">
        <f>SUM(V29:X29)</f>
        <v>550</v>
      </c>
      <c r="AE29" s="9"/>
      <c r="AF29" s="9"/>
    </row>
    <row r="30" spans="1:32" x14ac:dyDescent="0.25">
      <c r="B30" t="s">
        <v>38</v>
      </c>
      <c r="F30" s="11">
        <v>72</v>
      </c>
      <c r="G30" s="11">
        <v>70</v>
      </c>
      <c r="H30" s="11">
        <v>90</v>
      </c>
      <c r="I30" s="11">
        <v>86</v>
      </c>
      <c r="J30" s="11">
        <v>73</v>
      </c>
      <c r="K30" s="11">
        <v>66</v>
      </c>
      <c r="L30" s="11">
        <v>56</v>
      </c>
      <c r="M30" s="11">
        <v>44</v>
      </c>
      <c r="N30" s="11">
        <v>41</v>
      </c>
      <c r="O30" s="11">
        <v>47</v>
      </c>
      <c r="P30" s="11">
        <v>48</v>
      </c>
      <c r="Q30" s="11">
        <v>43</v>
      </c>
      <c r="R30" s="11">
        <v>44</v>
      </c>
      <c r="S30" s="11">
        <v>52</v>
      </c>
      <c r="T30" s="11">
        <v>54</v>
      </c>
      <c r="U30" s="11">
        <v>52</v>
      </c>
      <c r="V30" s="11">
        <v>47</v>
      </c>
      <c r="W30" s="11">
        <v>58</v>
      </c>
      <c r="X30" s="11">
        <v>58</v>
      </c>
      <c r="Y30" s="12"/>
      <c r="Z30" s="12">
        <f>SUM(F30:I30)</f>
        <v>318</v>
      </c>
      <c r="AA30" s="12">
        <f>SUM(J30:M30)</f>
        <v>239</v>
      </c>
      <c r="AB30" s="12">
        <f>SUM(N30:Q30)</f>
        <v>179</v>
      </c>
      <c r="AC30" s="18">
        <f t="shared" si="34"/>
        <v>202</v>
      </c>
      <c r="AD30" s="18">
        <f>SUM(V30:X30)</f>
        <v>163</v>
      </c>
      <c r="AE30" s="9"/>
      <c r="AF30" s="9"/>
    </row>
    <row r="31" spans="1:32" x14ac:dyDescent="0.25">
      <c r="B31" t="s">
        <v>39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69</v>
      </c>
      <c r="Q31" s="11">
        <v>219</v>
      </c>
      <c r="R31" s="11">
        <v>214</v>
      </c>
      <c r="S31" s="11">
        <v>212</v>
      </c>
      <c r="T31" s="11">
        <v>209</v>
      </c>
      <c r="U31" s="11">
        <v>213</v>
      </c>
      <c r="V31" s="11">
        <v>221</v>
      </c>
      <c r="W31" s="11">
        <v>220</v>
      </c>
      <c r="X31" s="11">
        <v>216</v>
      </c>
      <c r="Y31" s="11"/>
      <c r="Z31" s="18">
        <f>+F31+G31+H31+I31</f>
        <v>0</v>
      </c>
      <c r="AA31" s="18">
        <f>+J31+K31+M31+L31</f>
        <v>0</v>
      </c>
      <c r="AB31" s="18">
        <f>SUM(N31:Q31)</f>
        <v>288</v>
      </c>
      <c r="AC31" s="18">
        <f t="shared" si="34"/>
        <v>848</v>
      </c>
      <c r="AD31" s="18">
        <f>SUM(V31:X31)</f>
        <v>657</v>
      </c>
      <c r="AE31" s="9"/>
      <c r="AF31" s="9"/>
    </row>
    <row r="32" spans="1:32" x14ac:dyDescent="0.25">
      <c r="B32" t="s">
        <v>40</v>
      </c>
      <c r="F32" s="11">
        <v>19</v>
      </c>
      <c r="G32" s="11">
        <v>19</v>
      </c>
      <c r="H32" s="11">
        <v>20</v>
      </c>
      <c r="I32" s="11">
        <v>19</v>
      </c>
      <c r="J32" s="11">
        <v>20</v>
      </c>
      <c r="K32" s="11">
        <v>25</v>
      </c>
      <c r="L32" s="11">
        <v>23</v>
      </c>
      <c r="M32" s="11">
        <v>24</v>
      </c>
      <c r="N32" s="11">
        <v>21</v>
      </c>
      <c r="O32" s="11">
        <v>24</v>
      </c>
      <c r="P32" s="11">
        <v>41</v>
      </c>
      <c r="Q32" s="11">
        <v>70</v>
      </c>
      <c r="R32" s="11">
        <v>67</v>
      </c>
      <c r="S32" s="11">
        <v>62</v>
      </c>
      <c r="T32" s="11">
        <v>64</v>
      </c>
      <c r="U32" s="11">
        <v>66</v>
      </c>
      <c r="V32" s="11">
        <v>67</v>
      </c>
      <c r="W32" s="11">
        <v>66</v>
      </c>
      <c r="X32" s="11">
        <v>66</v>
      </c>
      <c r="Y32" s="12"/>
      <c r="Z32" s="12">
        <f>SUM(F32:I32)</f>
        <v>77</v>
      </c>
      <c r="AA32" s="12">
        <f>SUM(J32:M32)</f>
        <v>92</v>
      </c>
      <c r="AB32" s="12">
        <f>SUM(N32:Q32)</f>
        <v>156</v>
      </c>
      <c r="AC32" s="18">
        <f t="shared" si="34"/>
        <v>259</v>
      </c>
      <c r="AD32" s="18">
        <f>SUM(V32:X32)</f>
        <v>199</v>
      </c>
      <c r="AE32" s="9"/>
      <c r="AF32" s="9"/>
    </row>
    <row r="33" spans="1:32" x14ac:dyDescent="0.25">
      <c r="A33" s="1" t="s">
        <v>41</v>
      </c>
      <c r="F33" s="17">
        <f t="shared" ref="F33:O33" si="35">SUM(F29:F32)</f>
        <v>355</v>
      </c>
      <c r="G33" s="17">
        <f t="shared" si="35"/>
        <v>340</v>
      </c>
      <c r="H33" s="17">
        <f t="shared" si="35"/>
        <v>366</v>
      </c>
      <c r="I33" s="17">
        <f t="shared" si="35"/>
        <v>346</v>
      </c>
      <c r="J33" s="17">
        <f t="shared" si="35"/>
        <v>307</v>
      </c>
      <c r="K33" s="17">
        <f t="shared" si="35"/>
        <v>297</v>
      </c>
      <c r="L33" s="17">
        <f t="shared" si="35"/>
        <v>276</v>
      </c>
      <c r="M33" s="17">
        <f t="shared" si="35"/>
        <v>249</v>
      </c>
      <c r="N33" s="17">
        <f t="shared" si="35"/>
        <v>236</v>
      </c>
      <c r="O33" s="17">
        <f t="shared" si="35"/>
        <v>249</v>
      </c>
      <c r="P33" s="17">
        <f t="shared" ref="P33:Q33" si="36">SUM(P29:P32)</f>
        <v>330</v>
      </c>
      <c r="Q33" s="17">
        <f t="shared" si="36"/>
        <v>502</v>
      </c>
      <c r="R33" s="17">
        <f t="shared" ref="R33:S33" si="37">SUM(R29:R32)</f>
        <v>499</v>
      </c>
      <c r="S33" s="17">
        <f t="shared" si="37"/>
        <v>506</v>
      </c>
      <c r="T33" s="17">
        <f t="shared" ref="T33:U33" si="38">SUM(T29:T32)</f>
        <v>509</v>
      </c>
      <c r="U33" s="17">
        <f t="shared" si="38"/>
        <v>508</v>
      </c>
      <c r="V33" s="17">
        <f t="shared" ref="V33:X33" si="39">SUM(V29:V32)</f>
        <v>510</v>
      </c>
      <c r="W33" s="17">
        <f t="shared" si="39"/>
        <v>531</v>
      </c>
      <c r="X33" s="17">
        <f t="shared" si="39"/>
        <v>528</v>
      </c>
      <c r="Y33" s="14"/>
      <c r="Z33" s="17">
        <f t="shared" ref="Z33:AB33" si="40">SUM(Z29:Z32)</f>
        <v>1407</v>
      </c>
      <c r="AA33" s="17">
        <f t="shared" si="40"/>
        <v>1129</v>
      </c>
      <c r="AB33" s="17">
        <f t="shared" si="40"/>
        <v>1317</v>
      </c>
      <c r="AC33" s="17">
        <f t="shared" ref="AC33:AD33" si="41">SUM(AC29:AC32)</f>
        <v>2022</v>
      </c>
      <c r="AD33" s="17">
        <f t="shared" si="41"/>
        <v>1569</v>
      </c>
      <c r="AE33" s="9"/>
      <c r="AF33" s="9"/>
    </row>
    <row r="34" spans="1:32" x14ac:dyDescent="0.25"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9"/>
      <c r="AF34" s="9"/>
    </row>
    <row r="35" spans="1:32" ht="14.45" customHeight="1" x14ac:dyDescent="0.25">
      <c r="A35" s="1" t="s">
        <v>42</v>
      </c>
      <c r="B35" s="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9"/>
      <c r="AF35" s="9"/>
    </row>
    <row r="36" spans="1:32" x14ac:dyDescent="0.25">
      <c r="B36" t="str">
        <f>B29</f>
        <v>Origination technology</v>
      </c>
      <c r="F36" s="11">
        <v>271</v>
      </c>
      <c r="G36" s="11">
        <v>258</v>
      </c>
      <c r="H36" s="11">
        <v>264</v>
      </c>
      <c r="I36" s="11">
        <v>249</v>
      </c>
      <c r="J36" s="11">
        <v>222</v>
      </c>
      <c r="K36" s="11">
        <v>214</v>
      </c>
      <c r="L36" s="11">
        <v>205</v>
      </c>
      <c r="M36" s="11">
        <v>189</v>
      </c>
      <c r="N36" s="11">
        <v>181</v>
      </c>
      <c r="O36" s="11">
        <v>187</v>
      </c>
      <c r="P36" s="11">
        <v>177</v>
      </c>
      <c r="Q36" s="11">
        <f t="shared" ref="Q36:V36" si="42">Q29</f>
        <v>170</v>
      </c>
      <c r="R36" s="11">
        <f t="shared" si="42"/>
        <v>174</v>
      </c>
      <c r="S36" s="11">
        <f t="shared" si="42"/>
        <v>180</v>
      </c>
      <c r="T36" s="11">
        <f t="shared" si="42"/>
        <v>182</v>
      </c>
      <c r="U36" s="11">
        <f t="shared" si="42"/>
        <v>177</v>
      </c>
      <c r="V36" s="11">
        <f t="shared" si="42"/>
        <v>175</v>
      </c>
      <c r="W36" s="11">
        <f t="shared" ref="W36" si="43">W29</f>
        <v>187</v>
      </c>
      <c r="X36" s="11">
        <v>188</v>
      </c>
      <c r="Y36" s="12"/>
      <c r="Z36" s="18">
        <f>+F36+G36+H36+I36</f>
        <v>1042</v>
      </c>
      <c r="AA36" s="18">
        <f>+J36+K36+M36+L36</f>
        <v>830</v>
      </c>
      <c r="AB36" s="18">
        <f>SUM(N36:Q36)</f>
        <v>715</v>
      </c>
      <c r="AC36" s="18">
        <f t="shared" ref="AC36:AC39" si="44">SUM(R36:U36)</f>
        <v>713</v>
      </c>
      <c r="AD36" s="18">
        <f>SUM(V36:X36)</f>
        <v>550</v>
      </c>
      <c r="AE36" s="9"/>
      <c r="AF36" s="9"/>
    </row>
    <row r="37" spans="1:32" x14ac:dyDescent="0.25">
      <c r="B37" t="s">
        <v>38</v>
      </c>
      <c r="F37" s="11">
        <v>76</v>
      </c>
      <c r="G37" s="11">
        <v>74</v>
      </c>
      <c r="H37" s="11">
        <v>93</v>
      </c>
      <c r="I37" s="11">
        <v>89</v>
      </c>
      <c r="J37" s="11">
        <v>74</v>
      </c>
      <c r="K37" s="11">
        <v>69</v>
      </c>
      <c r="L37" s="11">
        <v>61</v>
      </c>
      <c r="M37" s="11">
        <v>46</v>
      </c>
      <c r="N37" s="11">
        <v>43</v>
      </c>
      <c r="O37" s="11">
        <v>49</v>
      </c>
      <c r="P37" s="11">
        <v>50</v>
      </c>
      <c r="Q37" s="11">
        <f t="shared" ref="Q37:R39" si="45">Q30</f>
        <v>43</v>
      </c>
      <c r="R37" s="11">
        <f t="shared" si="45"/>
        <v>44</v>
      </c>
      <c r="S37" s="11">
        <f t="shared" ref="S37:T37" si="46">S30</f>
        <v>52</v>
      </c>
      <c r="T37" s="11">
        <f t="shared" si="46"/>
        <v>54</v>
      </c>
      <c r="U37" s="11">
        <f t="shared" ref="U37:V37" si="47">U30</f>
        <v>52</v>
      </c>
      <c r="V37" s="11">
        <f t="shared" si="47"/>
        <v>47</v>
      </c>
      <c r="W37" s="11">
        <f t="shared" ref="W37" si="48">W30</f>
        <v>58</v>
      </c>
      <c r="X37" s="11">
        <v>58</v>
      </c>
      <c r="Y37" s="12"/>
      <c r="Z37" s="18">
        <f>+F37+G37+H37+I37</f>
        <v>332</v>
      </c>
      <c r="AA37" s="18">
        <f>+J37+K37+M37+L37</f>
        <v>250</v>
      </c>
      <c r="AB37" s="18">
        <f>SUM(N37:Q37)</f>
        <v>185</v>
      </c>
      <c r="AC37" s="18">
        <f t="shared" si="44"/>
        <v>202</v>
      </c>
      <c r="AD37" s="18">
        <f>SUM(V37:X37)</f>
        <v>163</v>
      </c>
      <c r="AE37" s="9"/>
      <c r="AF37" s="9"/>
    </row>
    <row r="38" spans="1:32" x14ac:dyDescent="0.25">
      <c r="B38" t="s">
        <v>39</v>
      </c>
      <c r="F38" s="11">
        <v>203</v>
      </c>
      <c r="G38" s="11">
        <v>208</v>
      </c>
      <c r="H38" s="11">
        <v>211</v>
      </c>
      <c r="I38" s="11">
        <v>218</v>
      </c>
      <c r="J38" s="11">
        <v>223</v>
      </c>
      <c r="K38" s="11">
        <v>222</v>
      </c>
      <c r="L38" s="11">
        <v>218</v>
      </c>
      <c r="M38" s="11">
        <v>222</v>
      </c>
      <c r="N38" s="11">
        <v>221</v>
      </c>
      <c r="O38" s="11">
        <v>221</v>
      </c>
      <c r="P38" s="11">
        <v>216</v>
      </c>
      <c r="Q38" s="11">
        <f t="shared" si="45"/>
        <v>219</v>
      </c>
      <c r="R38" s="11">
        <f t="shared" si="45"/>
        <v>214</v>
      </c>
      <c r="S38" s="11">
        <f t="shared" ref="S38:T38" si="49">S31</f>
        <v>212</v>
      </c>
      <c r="T38" s="11">
        <f t="shared" si="49"/>
        <v>209</v>
      </c>
      <c r="U38" s="11">
        <f t="shared" ref="U38:V38" si="50">U31</f>
        <v>213</v>
      </c>
      <c r="V38" s="11">
        <f t="shared" si="50"/>
        <v>221</v>
      </c>
      <c r="W38" s="11">
        <f t="shared" ref="W38" si="51">W31</f>
        <v>220</v>
      </c>
      <c r="X38" s="11">
        <v>216</v>
      </c>
      <c r="Y38" s="12"/>
      <c r="Z38" s="18">
        <f>+F38+G38+H38+I38</f>
        <v>840</v>
      </c>
      <c r="AA38" s="18">
        <f>+J38+K38+M38+L38</f>
        <v>885</v>
      </c>
      <c r="AB38" s="18">
        <f>SUM(N38:Q38)</f>
        <v>877</v>
      </c>
      <c r="AC38" s="18">
        <f t="shared" si="44"/>
        <v>848</v>
      </c>
      <c r="AD38" s="18">
        <f>SUM(V38:X38)</f>
        <v>657</v>
      </c>
      <c r="AE38" s="9"/>
      <c r="AF38" s="9"/>
    </row>
    <row r="39" spans="1:32" ht="14.45" customHeight="1" x14ac:dyDescent="0.25">
      <c r="B39" t="s">
        <v>40</v>
      </c>
      <c r="F39" s="11">
        <v>65</v>
      </c>
      <c r="G39" s="11">
        <v>68</v>
      </c>
      <c r="H39" s="11">
        <v>71</v>
      </c>
      <c r="I39" s="11">
        <v>70</v>
      </c>
      <c r="J39" s="11">
        <v>71</v>
      </c>
      <c r="K39" s="11">
        <v>74</v>
      </c>
      <c r="L39" s="11">
        <v>71</v>
      </c>
      <c r="M39" s="11">
        <v>72</v>
      </c>
      <c r="N39" s="11">
        <v>70</v>
      </c>
      <c r="O39" s="11">
        <v>73</v>
      </c>
      <c r="P39" s="11">
        <v>74</v>
      </c>
      <c r="Q39" s="11">
        <f t="shared" si="45"/>
        <v>70</v>
      </c>
      <c r="R39" s="11">
        <f t="shared" si="45"/>
        <v>67</v>
      </c>
      <c r="S39" s="11">
        <f t="shared" ref="S39:T39" si="52">S32</f>
        <v>62</v>
      </c>
      <c r="T39" s="11">
        <f t="shared" si="52"/>
        <v>64</v>
      </c>
      <c r="U39" s="11">
        <f t="shared" ref="U39:V39" si="53">U32</f>
        <v>66</v>
      </c>
      <c r="V39" s="11">
        <f t="shared" si="53"/>
        <v>67</v>
      </c>
      <c r="W39" s="11">
        <f t="shared" ref="W39" si="54">W32</f>
        <v>66</v>
      </c>
      <c r="X39" s="11">
        <v>66</v>
      </c>
      <c r="Y39" s="12"/>
      <c r="Z39" s="18">
        <f>+F39+G39+H39+I39</f>
        <v>274</v>
      </c>
      <c r="AA39" s="18">
        <f>+J39+K39+M39+L39</f>
        <v>288</v>
      </c>
      <c r="AB39" s="18">
        <f>SUM(N39:Q39)</f>
        <v>287</v>
      </c>
      <c r="AC39" s="18">
        <f t="shared" si="44"/>
        <v>259</v>
      </c>
      <c r="AD39" s="18">
        <f>SUM(V39:X39)</f>
        <v>199</v>
      </c>
      <c r="AE39" s="9"/>
      <c r="AF39" s="9"/>
    </row>
    <row r="40" spans="1:32" x14ac:dyDescent="0.25">
      <c r="A40" s="1" t="s">
        <v>43</v>
      </c>
      <c r="F40" s="17">
        <f t="shared" ref="F40:O40" si="55">SUM(F36:F39)</f>
        <v>615</v>
      </c>
      <c r="G40" s="17">
        <f t="shared" si="55"/>
        <v>608</v>
      </c>
      <c r="H40" s="17">
        <f t="shared" si="55"/>
        <v>639</v>
      </c>
      <c r="I40" s="17">
        <f t="shared" si="55"/>
        <v>626</v>
      </c>
      <c r="J40" s="17">
        <f t="shared" si="55"/>
        <v>590</v>
      </c>
      <c r="K40" s="17">
        <f t="shared" si="55"/>
        <v>579</v>
      </c>
      <c r="L40" s="17">
        <f t="shared" si="55"/>
        <v>555</v>
      </c>
      <c r="M40" s="17">
        <f t="shared" si="55"/>
        <v>529</v>
      </c>
      <c r="N40" s="17">
        <f t="shared" si="55"/>
        <v>515</v>
      </c>
      <c r="O40" s="17">
        <f t="shared" si="55"/>
        <v>530</v>
      </c>
      <c r="P40" s="17">
        <f t="shared" ref="P40:Q40" si="56">SUM(P36:P39)</f>
        <v>517</v>
      </c>
      <c r="Q40" s="17">
        <f t="shared" si="56"/>
        <v>502</v>
      </c>
      <c r="R40" s="17">
        <f t="shared" ref="R40:S40" si="57">SUM(R36:R39)</f>
        <v>499</v>
      </c>
      <c r="S40" s="17">
        <f t="shared" si="57"/>
        <v>506</v>
      </c>
      <c r="T40" s="17">
        <f t="shared" ref="T40:U40" si="58">SUM(T36:T39)</f>
        <v>509</v>
      </c>
      <c r="U40" s="17">
        <f t="shared" si="58"/>
        <v>508</v>
      </c>
      <c r="V40" s="17">
        <f t="shared" ref="V40:X40" si="59">SUM(V36:V39)</f>
        <v>510</v>
      </c>
      <c r="W40" s="17">
        <f t="shared" si="59"/>
        <v>531</v>
      </c>
      <c r="X40" s="17">
        <f t="shared" si="59"/>
        <v>528</v>
      </c>
      <c r="Y40" s="14"/>
      <c r="Z40" s="17">
        <f t="shared" ref="Z40:AB40" si="60">SUM(Z36:Z39)</f>
        <v>2488</v>
      </c>
      <c r="AA40" s="17">
        <f t="shared" si="60"/>
        <v>2253</v>
      </c>
      <c r="AB40" s="17">
        <f t="shared" si="60"/>
        <v>2064</v>
      </c>
      <c r="AC40" s="17">
        <f t="shared" ref="AC40:AD40" si="61">SUM(AC36:AC39)</f>
        <v>2022</v>
      </c>
      <c r="AD40" s="17">
        <f t="shared" si="61"/>
        <v>1569</v>
      </c>
      <c r="AE40" s="9"/>
      <c r="AF40" s="9"/>
    </row>
    <row r="41" spans="1:32" x14ac:dyDescent="0.25">
      <c r="AE41" s="9"/>
      <c r="AF41" s="9"/>
    </row>
    <row r="42" spans="1:32" ht="21" x14ac:dyDescent="0.35">
      <c r="A42" s="4" t="s">
        <v>44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x14ac:dyDescent="0.25">
      <c r="A43" s="1" t="s">
        <v>45</v>
      </c>
      <c r="AE43" s="9"/>
      <c r="AF43" s="9"/>
    </row>
    <row r="44" spans="1:32" x14ac:dyDescent="0.25">
      <c r="C44" t="s">
        <v>46</v>
      </c>
      <c r="F44" s="18">
        <v>321</v>
      </c>
      <c r="G44" s="18">
        <v>326</v>
      </c>
      <c r="H44" s="18">
        <v>330</v>
      </c>
      <c r="I44" s="18">
        <v>356</v>
      </c>
      <c r="J44" s="18">
        <v>299</v>
      </c>
      <c r="K44" s="18">
        <v>304</v>
      </c>
      <c r="L44" s="18">
        <v>301</v>
      </c>
      <c r="M44" s="18">
        <v>305</v>
      </c>
      <c r="N44" s="18">
        <v>320</v>
      </c>
      <c r="O44" s="18">
        <v>311</v>
      </c>
      <c r="P44" s="18">
        <v>313</v>
      </c>
      <c r="Q44" s="18">
        <v>337</v>
      </c>
      <c r="R44" s="18">
        <v>326</v>
      </c>
      <c r="S44" s="18">
        <v>356</v>
      </c>
      <c r="T44" s="18">
        <v>307</v>
      </c>
      <c r="U44" s="18">
        <v>334</v>
      </c>
      <c r="V44" s="18">
        <v>354</v>
      </c>
      <c r="W44" s="18">
        <v>353</v>
      </c>
      <c r="X44" s="18">
        <v>357</v>
      </c>
      <c r="Y44" s="18"/>
      <c r="Z44" s="18">
        <f>+F44+G44+H44+I44</f>
        <v>1333</v>
      </c>
      <c r="AA44" s="18">
        <f>+J44+K44+M44+L44</f>
        <v>1209</v>
      </c>
      <c r="AB44" s="18">
        <f>SUM(N44:Q44)</f>
        <v>1281</v>
      </c>
      <c r="AC44" s="18">
        <f t="shared" ref="AC44:AC46" si="62">SUM(R44:U44)</f>
        <v>1323</v>
      </c>
      <c r="AD44" s="18">
        <f>SUM(V44:X44)</f>
        <v>1064</v>
      </c>
      <c r="AE44" s="9"/>
      <c r="AF44" s="9"/>
    </row>
    <row r="45" spans="1:32" x14ac:dyDescent="0.25">
      <c r="C45" t="s">
        <v>47</v>
      </c>
      <c r="F45" s="18">
        <v>335</v>
      </c>
      <c r="G45" s="18">
        <v>337</v>
      </c>
      <c r="H45" s="18">
        <v>338</v>
      </c>
      <c r="I45" s="18">
        <v>344</v>
      </c>
      <c r="J45" s="18">
        <v>354</v>
      </c>
      <c r="K45" s="18">
        <v>338</v>
      </c>
      <c r="L45" s="18">
        <v>337</v>
      </c>
      <c r="M45" s="18">
        <v>344</v>
      </c>
      <c r="N45" s="18">
        <v>343</v>
      </c>
      <c r="O45" s="18">
        <v>356</v>
      </c>
      <c r="P45" s="18">
        <v>358</v>
      </c>
      <c r="Q45" s="18">
        <v>363</v>
      </c>
      <c r="R45" s="18">
        <v>354</v>
      </c>
      <c r="S45" s="18">
        <v>357</v>
      </c>
      <c r="T45" s="18">
        <v>376</v>
      </c>
      <c r="U45" s="18">
        <v>368</v>
      </c>
      <c r="V45" s="18">
        <v>361</v>
      </c>
      <c r="W45" s="18">
        <v>373</v>
      </c>
      <c r="X45" s="18">
        <v>374</v>
      </c>
      <c r="Y45" s="18"/>
      <c r="Z45" s="18">
        <f>+F45+G45+H45+I45</f>
        <v>1354</v>
      </c>
      <c r="AA45" s="18">
        <f>+J45+K45+M45+L45</f>
        <v>1373</v>
      </c>
      <c r="AB45" s="18">
        <f>SUM(N45:Q45)</f>
        <v>1420</v>
      </c>
      <c r="AC45" s="18">
        <f t="shared" si="62"/>
        <v>1455</v>
      </c>
      <c r="AD45" s="18">
        <f>SUM(V45:X45)</f>
        <v>1108</v>
      </c>
      <c r="AE45" s="9"/>
      <c r="AF45" s="9"/>
    </row>
    <row r="46" spans="1:32" x14ac:dyDescent="0.25">
      <c r="C46" t="s">
        <v>48</v>
      </c>
      <c r="F46" s="18">
        <v>249</v>
      </c>
      <c r="G46" s="18">
        <v>245</v>
      </c>
      <c r="H46" s="18">
        <v>256</v>
      </c>
      <c r="I46" s="18">
        <v>260</v>
      </c>
      <c r="J46" s="18">
        <v>254</v>
      </c>
      <c r="K46" s="18">
        <v>303</v>
      </c>
      <c r="L46" s="18">
        <v>260</v>
      </c>
      <c r="M46" s="18">
        <v>255</v>
      </c>
      <c r="N46" s="18">
        <v>264</v>
      </c>
      <c r="O46" s="18">
        <v>266</v>
      </c>
      <c r="P46" s="18">
        <v>487</v>
      </c>
      <c r="Q46" s="18">
        <v>576</v>
      </c>
      <c r="R46" s="18">
        <v>547</v>
      </c>
      <c r="S46" s="18">
        <v>538</v>
      </c>
      <c r="T46" s="18">
        <v>563</v>
      </c>
      <c r="U46" s="18">
        <v>544</v>
      </c>
      <c r="V46" s="18">
        <v>537</v>
      </c>
      <c r="W46" s="18">
        <v>520</v>
      </c>
      <c r="X46" s="18">
        <v>506</v>
      </c>
      <c r="Y46" s="18"/>
      <c r="Z46" s="18">
        <f>+F46+G46+H46+I46</f>
        <v>1010</v>
      </c>
      <c r="AA46" s="18">
        <f>+J46+K46+M46+L46</f>
        <v>1072</v>
      </c>
      <c r="AB46" s="18">
        <f>SUM(N46:Q46)</f>
        <v>1593</v>
      </c>
      <c r="AC46" s="18">
        <f t="shared" si="62"/>
        <v>2192</v>
      </c>
      <c r="AD46" s="18">
        <f>SUM(V46:X46)</f>
        <v>1563</v>
      </c>
      <c r="AE46" s="9"/>
      <c r="AF46" s="9"/>
    </row>
    <row r="47" spans="1:32" x14ac:dyDescent="0.25">
      <c r="A47" s="1" t="s">
        <v>49</v>
      </c>
      <c r="B47" s="1"/>
      <c r="C47" s="1"/>
      <c r="F47" s="23">
        <f t="shared" ref="F47:AB47" si="63">SUM(F44:F46)</f>
        <v>905</v>
      </c>
      <c r="G47" s="23">
        <f t="shared" si="63"/>
        <v>908</v>
      </c>
      <c r="H47" s="23">
        <f t="shared" si="63"/>
        <v>924</v>
      </c>
      <c r="I47" s="23">
        <f t="shared" si="63"/>
        <v>960</v>
      </c>
      <c r="J47" s="23">
        <f t="shared" si="63"/>
        <v>907</v>
      </c>
      <c r="K47" s="23">
        <f t="shared" si="63"/>
        <v>945</v>
      </c>
      <c r="L47" s="23">
        <f t="shared" si="63"/>
        <v>898</v>
      </c>
      <c r="M47" s="23">
        <f t="shared" si="63"/>
        <v>904</v>
      </c>
      <c r="N47" s="23">
        <f t="shared" si="63"/>
        <v>927</v>
      </c>
      <c r="O47" s="23">
        <f t="shared" si="63"/>
        <v>933</v>
      </c>
      <c r="P47" s="23">
        <f t="shared" ref="P47:Q47" si="64">SUM(P44:P46)</f>
        <v>1158</v>
      </c>
      <c r="Q47" s="23">
        <f t="shared" si="64"/>
        <v>1276</v>
      </c>
      <c r="R47" s="23">
        <f t="shared" ref="R47:S47" si="65">SUM(R44:R46)</f>
        <v>1227</v>
      </c>
      <c r="S47" s="23">
        <f t="shared" si="65"/>
        <v>1251</v>
      </c>
      <c r="T47" s="23">
        <f t="shared" ref="T47:U47" si="66">SUM(T44:T46)</f>
        <v>1246</v>
      </c>
      <c r="U47" s="23">
        <f t="shared" si="66"/>
        <v>1246</v>
      </c>
      <c r="V47" s="23">
        <f t="shared" ref="V47:W47" si="67">SUM(V44:V46)</f>
        <v>1252</v>
      </c>
      <c r="W47" s="23">
        <f t="shared" si="67"/>
        <v>1246</v>
      </c>
      <c r="X47" s="23">
        <f>SUM(X44:X46)</f>
        <v>1237</v>
      </c>
      <c r="Y47" s="30"/>
      <c r="Z47" s="23">
        <f t="shared" si="63"/>
        <v>3697</v>
      </c>
      <c r="AA47" s="23">
        <f t="shared" si="63"/>
        <v>3654</v>
      </c>
      <c r="AB47" s="23">
        <f t="shared" si="63"/>
        <v>4294</v>
      </c>
      <c r="AC47" s="23">
        <f>SUM(AC44:AC46)</f>
        <v>4970</v>
      </c>
      <c r="AD47" s="23">
        <f>SUM(AD44:AD46)</f>
        <v>3735</v>
      </c>
      <c r="AE47" s="9"/>
      <c r="AF47" s="9"/>
    </row>
    <row r="48" spans="1:32" x14ac:dyDescent="0.25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x14ac:dyDescent="0.25">
      <c r="A49" s="1" t="s">
        <v>50</v>
      </c>
      <c r="AE49" s="9"/>
      <c r="AF49" s="9"/>
    </row>
    <row r="50" spans="1:32" x14ac:dyDescent="0.25">
      <c r="C50" t="s">
        <v>46</v>
      </c>
      <c r="F50" s="18">
        <v>291</v>
      </c>
      <c r="G50" s="18">
        <v>295</v>
      </c>
      <c r="H50" s="18">
        <v>303</v>
      </c>
      <c r="I50" s="18">
        <v>286</v>
      </c>
      <c r="J50" s="18">
        <v>278</v>
      </c>
      <c r="K50" s="18">
        <v>282</v>
      </c>
      <c r="L50" s="18">
        <v>278</v>
      </c>
      <c r="M50" s="18">
        <v>282</v>
      </c>
      <c r="N50" s="18">
        <v>281</v>
      </c>
      <c r="O50" s="18">
        <v>287</v>
      </c>
      <c r="P50" s="18">
        <v>293</v>
      </c>
      <c r="Q50" s="18">
        <v>321</v>
      </c>
      <c r="R50" s="18">
        <v>307</v>
      </c>
      <c r="S50" s="18">
        <v>311</v>
      </c>
      <c r="T50" s="18">
        <v>309</v>
      </c>
      <c r="U50" s="18">
        <v>313</v>
      </c>
      <c r="V50" s="18">
        <v>334</v>
      </c>
      <c r="W50" s="18">
        <v>337</v>
      </c>
      <c r="X50" s="18">
        <v>341</v>
      </c>
      <c r="Y50" s="18"/>
      <c r="Z50" s="18">
        <f>+F50+G50+H50+I50</f>
        <v>1175</v>
      </c>
      <c r="AA50" s="18">
        <f>+J50+K50+M50+L50</f>
        <v>1120</v>
      </c>
      <c r="AB50" s="18">
        <f>SUM(N50:Q50)</f>
        <v>1182</v>
      </c>
      <c r="AC50" s="18">
        <f t="shared" ref="AC50:AC52" si="68">SUM(R50:U50)</f>
        <v>1240</v>
      </c>
      <c r="AD50" s="18">
        <f>SUM(V50:X50)</f>
        <v>1012</v>
      </c>
      <c r="AE50" s="9"/>
      <c r="AF50" s="9"/>
    </row>
    <row r="51" spans="1:32" x14ac:dyDescent="0.25">
      <c r="C51" t="s">
        <v>47</v>
      </c>
      <c r="F51" s="18">
        <v>288</v>
      </c>
      <c r="G51" s="18">
        <v>289</v>
      </c>
      <c r="H51" s="18">
        <v>289</v>
      </c>
      <c r="I51" s="18">
        <v>296</v>
      </c>
      <c r="J51" s="18">
        <v>301</v>
      </c>
      <c r="K51" s="18">
        <v>290</v>
      </c>
      <c r="L51" s="18">
        <v>290</v>
      </c>
      <c r="M51" s="18">
        <v>297</v>
      </c>
      <c r="N51" s="18">
        <v>298</v>
      </c>
      <c r="O51" s="18">
        <v>309</v>
      </c>
      <c r="P51" s="18">
        <v>313</v>
      </c>
      <c r="Q51" s="18">
        <v>322</v>
      </c>
      <c r="R51" s="18">
        <v>309</v>
      </c>
      <c r="S51" s="18">
        <v>311</v>
      </c>
      <c r="T51" s="18">
        <v>323</v>
      </c>
      <c r="U51" s="18">
        <v>329</v>
      </c>
      <c r="V51" s="18">
        <v>323</v>
      </c>
      <c r="W51" s="18">
        <v>336</v>
      </c>
      <c r="X51" s="18">
        <v>336</v>
      </c>
      <c r="Y51" s="18"/>
      <c r="Z51" s="18">
        <f>+F51+G51+H51+I51</f>
        <v>1162</v>
      </c>
      <c r="AA51" s="18">
        <f>+J51+K51+M51+L51</f>
        <v>1178</v>
      </c>
      <c r="AB51" s="18">
        <f>SUM(N51:Q51)</f>
        <v>1242</v>
      </c>
      <c r="AC51" s="18">
        <f t="shared" si="68"/>
        <v>1272</v>
      </c>
      <c r="AD51" s="18">
        <f>SUM(V51:X51)</f>
        <v>995</v>
      </c>
      <c r="AE51" s="9"/>
      <c r="AF51" s="9"/>
    </row>
    <row r="52" spans="1:32" x14ac:dyDescent="0.25">
      <c r="C52" t="s">
        <v>48</v>
      </c>
      <c r="F52" s="18">
        <v>310</v>
      </c>
      <c r="G52" s="18">
        <v>329</v>
      </c>
      <c r="H52" s="18">
        <v>335</v>
      </c>
      <c r="I52" s="18">
        <v>343</v>
      </c>
      <c r="J52" s="18">
        <v>343</v>
      </c>
      <c r="K52" s="18">
        <v>350</v>
      </c>
      <c r="L52" s="18">
        <v>343</v>
      </c>
      <c r="M52" s="18">
        <v>349</v>
      </c>
      <c r="N52" s="18">
        <v>343</v>
      </c>
      <c r="O52" s="18">
        <v>343</v>
      </c>
      <c r="P52" s="18">
        <v>345</v>
      </c>
      <c r="Q52" s="18">
        <v>309</v>
      </c>
      <c r="R52" s="18">
        <v>314</v>
      </c>
      <c r="S52" s="18">
        <v>325</v>
      </c>
      <c r="T52" s="18">
        <v>328</v>
      </c>
      <c r="U52" s="18">
        <v>331</v>
      </c>
      <c r="V52" s="18">
        <v>307</v>
      </c>
      <c r="W52" s="18">
        <v>310</v>
      </c>
      <c r="X52" s="18">
        <v>304</v>
      </c>
      <c r="Y52" s="18"/>
      <c r="Z52" s="18">
        <f>+F52+G52+H52+I52</f>
        <v>1317</v>
      </c>
      <c r="AA52" s="18">
        <f>+J52+K52+M52+L52</f>
        <v>1385</v>
      </c>
      <c r="AB52" s="18">
        <f>SUM(N52:Q52)</f>
        <v>1340</v>
      </c>
      <c r="AC52" s="18">
        <f t="shared" si="68"/>
        <v>1298</v>
      </c>
      <c r="AD52" s="18">
        <f>SUM(V52:X52)</f>
        <v>921</v>
      </c>
      <c r="AE52" s="9"/>
      <c r="AF52" s="9"/>
    </row>
    <row r="53" spans="1:32" x14ac:dyDescent="0.25">
      <c r="A53" s="1" t="s">
        <v>51</v>
      </c>
      <c r="B53" s="1"/>
      <c r="C53" s="1"/>
      <c r="F53" s="23">
        <f t="shared" ref="F53" si="69">SUM(F50:F52)</f>
        <v>889</v>
      </c>
      <c r="G53" s="23">
        <f t="shared" ref="G53" si="70">SUM(G50:G52)</f>
        <v>913</v>
      </c>
      <c r="H53" s="23">
        <f t="shared" ref="H53" si="71">SUM(H50:H52)</f>
        <v>927</v>
      </c>
      <c r="I53" s="23">
        <f t="shared" ref="I53" si="72">SUM(I50:I52)</f>
        <v>925</v>
      </c>
      <c r="J53" s="23">
        <f t="shared" ref="J53" si="73">SUM(J50:J52)</f>
        <v>922</v>
      </c>
      <c r="K53" s="23">
        <f t="shared" ref="K53" si="74">SUM(K50:K52)</f>
        <v>922</v>
      </c>
      <c r="L53" s="23">
        <f t="shared" ref="L53" si="75">SUM(L50:L52)</f>
        <v>911</v>
      </c>
      <c r="M53" s="23">
        <f t="shared" ref="M53" si="76">SUM(M50:M52)</f>
        <v>928</v>
      </c>
      <c r="N53" s="23">
        <f t="shared" ref="N53" si="77">SUM(N50:N52)</f>
        <v>922</v>
      </c>
      <c r="O53" s="23">
        <f t="shared" ref="O53:Q53" si="78">SUM(O50:O52)</f>
        <v>939</v>
      </c>
      <c r="P53" s="23">
        <f t="shared" ref="P53" si="79">SUM(P50:P52)</f>
        <v>951</v>
      </c>
      <c r="Q53" s="23">
        <f t="shared" si="78"/>
        <v>952</v>
      </c>
      <c r="R53" s="23">
        <f t="shared" ref="R53:S53" si="80">SUM(R50:R52)</f>
        <v>930</v>
      </c>
      <c r="S53" s="23">
        <f t="shared" si="80"/>
        <v>947</v>
      </c>
      <c r="T53" s="23">
        <f t="shared" ref="T53:U53" si="81">SUM(T50:T52)</f>
        <v>960</v>
      </c>
      <c r="U53" s="23">
        <f t="shared" si="81"/>
        <v>973</v>
      </c>
      <c r="V53" s="23">
        <f t="shared" ref="V53:X53" si="82">SUM(V50:V52)</f>
        <v>964</v>
      </c>
      <c r="W53" s="23">
        <f t="shared" si="82"/>
        <v>983</v>
      </c>
      <c r="X53" s="23">
        <f t="shared" si="82"/>
        <v>981</v>
      </c>
      <c r="Y53" s="30"/>
      <c r="Z53" s="23">
        <f t="shared" ref="Z53" si="83">SUM(Z50:Z52)</f>
        <v>3654</v>
      </c>
      <c r="AA53" s="23">
        <f t="shared" ref="AA53" si="84">SUM(AA50:AA52)</f>
        <v>3683</v>
      </c>
      <c r="AB53" s="23">
        <f t="shared" ref="AB53" si="85">SUM(AB50:AB52)</f>
        <v>3764</v>
      </c>
      <c r="AC53" s="23">
        <f>SUM(AC50:AC52)</f>
        <v>3810</v>
      </c>
      <c r="AD53" s="23">
        <f>SUM(AD50:AD52)</f>
        <v>2928</v>
      </c>
      <c r="AE53" s="9"/>
      <c r="AF53" s="9"/>
    </row>
    <row r="54" spans="1:32" x14ac:dyDescent="0.25">
      <c r="B54" s="1"/>
      <c r="C54" s="1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 ht="21" x14ac:dyDescent="0.35">
      <c r="A55" s="4" t="s">
        <v>52</v>
      </c>
      <c r="B55" s="1"/>
      <c r="C55" s="1"/>
      <c r="AE55" s="9"/>
      <c r="AF55" s="9"/>
    </row>
    <row r="56" spans="1:32" x14ac:dyDescent="0.25">
      <c r="A56" s="1" t="s">
        <v>53</v>
      </c>
      <c r="AE56" s="9"/>
      <c r="AF56" s="9"/>
    </row>
    <row r="57" spans="1:32" x14ac:dyDescent="0.25">
      <c r="C57" t="s">
        <v>46</v>
      </c>
      <c r="F57" s="9">
        <f t="shared" ref="F57:Q57" si="86">+F17-F44</f>
        <v>653</v>
      </c>
      <c r="G57" s="9">
        <f t="shared" si="86"/>
        <v>583</v>
      </c>
      <c r="H57" s="9">
        <f t="shared" si="86"/>
        <v>629</v>
      </c>
      <c r="I57" s="9">
        <f t="shared" si="86"/>
        <v>658</v>
      </c>
      <c r="J57" s="9">
        <f t="shared" si="86"/>
        <v>784</v>
      </c>
      <c r="K57" s="9">
        <f t="shared" si="86"/>
        <v>701</v>
      </c>
      <c r="L57" s="9">
        <f t="shared" si="86"/>
        <v>700</v>
      </c>
      <c r="M57" s="9">
        <f t="shared" si="86"/>
        <v>677</v>
      </c>
      <c r="N57" s="9">
        <f t="shared" si="86"/>
        <v>777</v>
      </c>
      <c r="O57" s="9">
        <f t="shared" si="86"/>
        <v>782</v>
      </c>
      <c r="P57" s="9">
        <f t="shared" si="86"/>
        <v>801</v>
      </c>
      <c r="Q57" s="9">
        <f t="shared" si="86"/>
        <v>799</v>
      </c>
      <c r="R57" s="9">
        <f t="shared" ref="R57:S57" si="87">+R17-R44</f>
        <v>897</v>
      </c>
      <c r="S57" s="9">
        <f t="shared" si="87"/>
        <v>890</v>
      </c>
      <c r="T57" s="9">
        <f t="shared" ref="T57:U57" si="88">+T17-T44</f>
        <v>947</v>
      </c>
      <c r="U57" s="9">
        <f t="shared" si="88"/>
        <v>902</v>
      </c>
      <c r="V57" s="9">
        <f t="shared" ref="V57:W57" si="89">+V17-V44</f>
        <v>1013</v>
      </c>
      <c r="W57" s="9">
        <f t="shared" si="89"/>
        <v>1062</v>
      </c>
      <c r="X57" s="9">
        <f>+X17-X44</f>
        <v>908</v>
      </c>
      <c r="Y57" s="9"/>
      <c r="Z57" s="9">
        <f>+Z17-Z44</f>
        <v>2523</v>
      </c>
      <c r="AA57" s="9">
        <f>+AA17-AA44</f>
        <v>2862</v>
      </c>
      <c r="AB57" s="9">
        <f>SUM(N57:Q57)</f>
        <v>3159</v>
      </c>
      <c r="AC57" s="18">
        <f t="shared" ref="AC57:AC59" si="90">SUM(R57:U57)</f>
        <v>3636</v>
      </c>
      <c r="AD57" s="18">
        <f>SUM(V57:X57)</f>
        <v>2983</v>
      </c>
      <c r="AE57" s="9"/>
      <c r="AF57" s="9"/>
    </row>
    <row r="58" spans="1:32" x14ac:dyDescent="0.25">
      <c r="C58" t="s">
        <v>47</v>
      </c>
      <c r="F58" s="9">
        <f t="shared" ref="F58:Q58" si="91">+F25-F45</f>
        <v>133</v>
      </c>
      <c r="G58" s="9">
        <f t="shared" si="91"/>
        <v>121</v>
      </c>
      <c r="H58" s="9">
        <f t="shared" si="91"/>
        <v>139</v>
      </c>
      <c r="I58" s="9">
        <f t="shared" si="91"/>
        <v>136</v>
      </c>
      <c r="J58" s="9">
        <f t="shared" si="91"/>
        <v>155</v>
      </c>
      <c r="K58" s="9">
        <f t="shared" si="91"/>
        <v>174</v>
      </c>
      <c r="L58" s="9">
        <f t="shared" si="91"/>
        <v>197</v>
      </c>
      <c r="M58" s="9">
        <f t="shared" si="91"/>
        <v>193</v>
      </c>
      <c r="N58" s="9">
        <f t="shared" si="91"/>
        <v>220</v>
      </c>
      <c r="O58" s="9">
        <f t="shared" si="91"/>
        <v>190</v>
      </c>
      <c r="P58" s="9">
        <f t="shared" si="91"/>
        <v>201</v>
      </c>
      <c r="Q58" s="9">
        <f t="shared" si="91"/>
        <v>200</v>
      </c>
      <c r="R58" s="9">
        <f t="shared" ref="R58:S58" si="92">+R25-R45</f>
        <v>214</v>
      </c>
      <c r="S58" s="9">
        <f t="shared" si="92"/>
        <v>208</v>
      </c>
      <c r="T58" s="9">
        <f t="shared" ref="T58:U58" si="93">+T25-T45</f>
        <v>210</v>
      </c>
      <c r="U58" s="9">
        <f t="shared" si="93"/>
        <v>211</v>
      </c>
      <c r="V58" s="9">
        <f t="shared" ref="V58:W58" si="94">+V25-V45</f>
        <v>235</v>
      </c>
      <c r="W58" s="9">
        <f t="shared" si="94"/>
        <v>224</v>
      </c>
      <c r="X58" s="9">
        <f t="shared" ref="X58" si="95">+X25-X45</f>
        <v>244</v>
      </c>
      <c r="Y58" s="9"/>
      <c r="Z58" s="9">
        <f>+Z25-Z45</f>
        <v>529</v>
      </c>
      <c r="AA58" s="9">
        <f>+AA25-AA45</f>
        <v>719</v>
      </c>
      <c r="AB58" s="9">
        <f>SUM(N58:Q58)</f>
        <v>811</v>
      </c>
      <c r="AC58" s="18">
        <f t="shared" si="90"/>
        <v>843</v>
      </c>
      <c r="AD58" s="18">
        <f>SUM(V58:X58)</f>
        <v>703</v>
      </c>
      <c r="AE58" s="9"/>
      <c r="AF58" s="9"/>
    </row>
    <row r="59" spans="1:32" x14ac:dyDescent="0.25">
      <c r="C59" t="s">
        <v>48</v>
      </c>
      <c r="F59" s="9">
        <v>106</v>
      </c>
      <c r="G59" s="9">
        <v>95</v>
      </c>
      <c r="H59" s="9">
        <v>110</v>
      </c>
      <c r="I59" s="9">
        <v>86</v>
      </c>
      <c r="J59" s="9">
        <v>53</v>
      </c>
      <c r="K59" s="9">
        <v>-6</v>
      </c>
      <c r="L59" s="9">
        <v>16</v>
      </c>
      <c r="M59" s="9">
        <v>-6</v>
      </c>
      <c r="N59" s="9">
        <v>-28</v>
      </c>
      <c r="O59" s="9">
        <v>-17</v>
      </c>
      <c r="P59" s="9">
        <f t="shared" ref="P59:U59" si="96">+P33-P46</f>
        <v>-157</v>
      </c>
      <c r="Q59" s="9">
        <f t="shared" si="96"/>
        <v>-74</v>
      </c>
      <c r="R59" s="9">
        <f t="shared" si="96"/>
        <v>-48</v>
      </c>
      <c r="S59" s="9">
        <f t="shared" si="96"/>
        <v>-32</v>
      </c>
      <c r="T59" s="9">
        <f t="shared" si="96"/>
        <v>-54</v>
      </c>
      <c r="U59" s="9">
        <f t="shared" si="96"/>
        <v>-36</v>
      </c>
      <c r="V59" s="9">
        <f t="shared" ref="V59:W59" si="97">+V33-V46</f>
        <v>-27</v>
      </c>
      <c r="W59" s="9">
        <f t="shared" si="97"/>
        <v>11</v>
      </c>
      <c r="X59" s="9">
        <f t="shared" ref="X59" si="98">+X33-X46</f>
        <v>22</v>
      </c>
      <c r="Y59" s="9"/>
      <c r="Z59" s="9">
        <f>+Z33-Z46</f>
        <v>397</v>
      </c>
      <c r="AA59" s="9">
        <f>+AA33-AA46</f>
        <v>57</v>
      </c>
      <c r="AB59" s="9">
        <f>SUM(N59:Q59)</f>
        <v>-276</v>
      </c>
      <c r="AC59" s="18">
        <f t="shared" si="90"/>
        <v>-170</v>
      </c>
      <c r="AD59" s="18">
        <f>SUM(V59:X59)</f>
        <v>6</v>
      </c>
      <c r="AE59" s="9"/>
      <c r="AF59" s="9"/>
    </row>
    <row r="60" spans="1:32" x14ac:dyDescent="0.25">
      <c r="A60" s="1" t="s">
        <v>54</v>
      </c>
      <c r="B60" s="1"/>
      <c r="C60" s="1"/>
      <c r="F60" s="23">
        <f t="shared" ref="F60" si="99">SUM(F57:F59)</f>
        <v>892</v>
      </c>
      <c r="G60" s="23">
        <f t="shared" ref="G60" si="100">SUM(G57:G59)</f>
        <v>799</v>
      </c>
      <c r="H60" s="23">
        <f t="shared" ref="H60" si="101">SUM(H57:H59)</f>
        <v>878</v>
      </c>
      <c r="I60" s="23">
        <f t="shared" ref="I60" si="102">SUM(I57:I59)</f>
        <v>880</v>
      </c>
      <c r="J60" s="23">
        <f t="shared" ref="J60" si="103">SUM(J57:J59)</f>
        <v>992</v>
      </c>
      <c r="K60" s="23">
        <f t="shared" ref="K60" si="104">SUM(K57:K59)</f>
        <v>869</v>
      </c>
      <c r="L60" s="23">
        <f t="shared" ref="L60" si="105">SUM(L57:L59)</f>
        <v>913</v>
      </c>
      <c r="M60" s="23">
        <f t="shared" ref="M60" si="106">SUM(M57:M59)</f>
        <v>864</v>
      </c>
      <c r="N60" s="23">
        <f t="shared" ref="N60" si="107">SUM(N57:N59)</f>
        <v>969</v>
      </c>
      <c r="O60" s="23">
        <f t="shared" ref="O60:Q60" si="108">SUM(O57:O59)</f>
        <v>955</v>
      </c>
      <c r="P60" s="23">
        <f t="shared" ref="P60" si="109">SUM(P57:P59)</f>
        <v>845</v>
      </c>
      <c r="Q60" s="23">
        <f t="shared" si="108"/>
        <v>925</v>
      </c>
      <c r="R60" s="23">
        <f t="shared" ref="R60:S60" si="110">SUM(R57:R59)</f>
        <v>1063</v>
      </c>
      <c r="S60" s="23">
        <f t="shared" si="110"/>
        <v>1066</v>
      </c>
      <c r="T60" s="23">
        <f t="shared" ref="T60:U60" si="111">SUM(T57:T59)</f>
        <v>1103</v>
      </c>
      <c r="U60" s="23">
        <f t="shared" si="111"/>
        <v>1077</v>
      </c>
      <c r="V60" s="23">
        <f t="shared" ref="V60:W60" si="112">SUM(V57:V59)</f>
        <v>1221</v>
      </c>
      <c r="W60" s="23">
        <f t="shared" si="112"/>
        <v>1297</v>
      </c>
      <c r="X60" s="23">
        <f t="shared" ref="X60" si="113">SUM(X57:X59)</f>
        <v>1174</v>
      </c>
      <c r="Y60" s="30"/>
      <c r="Z60" s="23">
        <f t="shared" ref="Z60" si="114">SUM(Z57:Z59)</f>
        <v>3449</v>
      </c>
      <c r="AA60" s="23">
        <f t="shared" ref="AA60" si="115">SUM(AA57:AA59)</f>
        <v>3638</v>
      </c>
      <c r="AB60" s="23">
        <f t="shared" ref="AB60" si="116">SUM(AB57:AB59)</f>
        <v>3694</v>
      </c>
      <c r="AC60" s="23">
        <f>SUM(AC57:AC59)</f>
        <v>4309</v>
      </c>
      <c r="AD60" s="23">
        <f>SUM(AD57:AD59)</f>
        <v>3692</v>
      </c>
      <c r="AE60" s="9"/>
      <c r="AF60" s="9"/>
    </row>
    <row r="61" spans="1:32" x14ac:dyDescent="0.25">
      <c r="B61" s="1"/>
      <c r="C61" s="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x14ac:dyDescent="0.25">
      <c r="A62" s="1" t="s">
        <v>55</v>
      </c>
      <c r="AE62" s="9"/>
      <c r="AF62" s="9"/>
    </row>
    <row r="63" spans="1:32" x14ac:dyDescent="0.25">
      <c r="C63" t="s">
        <v>46</v>
      </c>
      <c r="F63" s="9">
        <f t="shared" ref="F63:Q63" si="117">+F17-F50</f>
        <v>683</v>
      </c>
      <c r="G63" s="9">
        <f t="shared" si="117"/>
        <v>614</v>
      </c>
      <c r="H63" s="9">
        <f t="shared" si="117"/>
        <v>656</v>
      </c>
      <c r="I63" s="9">
        <f t="shared" si="117"/>
        <v>728</v>
      </c>
      <c r="J63" s="9">
        <f t="shared" si="117"/>
        <v>805</v>
      </c>
      <c r="K63" s="9">
        <f t="shared" si="117"/>
        <v>723</v>
      </c>
      <c r="L63" s="9">
        <f t="shared" si="117"/>
        <v>723</v>
      </c>
      <c r="M63" s="9">
        <f t="shared" si="117"/>
        <v>700</v>
      </c>
      <c r="N63" s="9">
        <f t="shared" si="117"/>
        <v>816</v>
      </c>
      <c r="O63" s="9">
        <f t="shared" si="117"/>
        <v>806</v>
      </c>
      <c r="P63" s="9">
        <f t="shared" si="117"/>
        <v>821</v>
      </c>
      <c r="Q63" s="9">
        <f t="shared" si="117"/>
        <v>815</v>
      </c>
      <c r="R63" s="9">
        <f t="shared" ref="R63:S63" si="118">+R17-R50</f>
        <v>916</v>
      </c>
      <c r="S63" s="9">
        <f t="shared" si="118"/>
        <v>935</v>
      </c>
      <c r="T63" s="9">
        <f t="shared" ref="T63:U63" si="119">+T17-T50</f>
        <v>945</v>
      </c>
      <c r="U63" s="9">
        <f t="shared" si="119"/>
        <v>923</v>
      </c>
      <c r="V63" s="9">
        <f t="shared" ref="V63:W63" si="120">+V17-V50</f>
        <v>1033</v>
      </c>
      <c r="W63" s="9">
        <f t="shared" si="120"/>
        <v>1078</v>
      </c>
      <c r="X63" s="9">
        <f t="shared" ref="X63" si="121">+X17-X50</f>
        <v>924</v>
      </c>
      <c r="Y63" s="9"/>
      <c r="Z63" s="9">
        <f>+Z17-Z50</f>
        <v>2681</v>
      </c>
      <c r="AA63" s="9">
        <f>+AA17-AA50</f>
        <v>2951</v>
      </c>
      <c r="AB63" s="9">
        <f>+AB17-AB50</f>
        <v>3258</v>
      </c>
      <c r="AC63" s="9">
        <f>+AC17-AC50</f>
        <v>3719</v>
      </c>
      <c r="AD63" s="9">
        <f>+AD17-AD50</f>
        <v>3035</v>
      </c>
      <c r="AE63" s="9"/>
      <c r="AF63" s="9"/>
    </row>
    <row r="64" spans="1:32" x14ac:dyDescent="0.25">
      <c r="C64" t="s">
        <v>47</v>
      </c>
      <c r="F64" s="9">
        <f t="shared" ref="F64:Q64" si="122">+F25-F51</f>
        <v>180</v>
      </c>
      <c r="G64" s="9">
        <f t="shared" si="122"/>
        <v>169</v>
      </c>
      <c r="H64" s="9">
        <f t="shared" si="122"/>
        <v>188</v>
      </c>
      <c r="I64" s="9">
        <f t="shared" si="122"/>
        <v>184</v>
      </c>
      <c r="J64" s="9">
        <f t="shared" si="122"/>
        <v>208</v>
      </c>
      <c r="K64" s="9">
        <f t="shared" si="122"/>
        <v>222</v>
      </c>
      <c r="L64" s="9">
        <f t="shared" si="122"/>
        <v>244</v>
      </c>
      <c r="M64" s="9">
        <f t="shared" si="122"/>
        <v>240</v>
      </c>
      <c r="N64" s="9">
        <f t="shared" si="122"/>
        <v>265</v>
      </c>
      <c r="O64" s="9">
        <f t="shared" si="122"/>
        <v>237</v>
      </c>
      <c r="P64" s="9">
        <f t="shared" si="122"/>
        <v>246</v>
      </c>
      <c r="Q64" s="9">
        <f t="shared" si="122"/>
        <v>241</v>
      </c>
      <c r="R64" s="9">
        <f t="shared" ref="R64:S64" si="123">+R25-R51</f>
        <v>259</v>
      </c>
      <c r="S64" s="9">
        <f t="shared" si="123"/>
        <v>254</v>
      </c>
      <c r="T64" s="9">
        <f t="shared" ref="T64:U64" si="124">+T25-T51</f>
        <v>263</v>
      </c>
      <c r="U64" s="9">
        <f t="shared" si="124"/>
        <v>250</v>
      </c>
      <c r="V64" s="9">
        <f t="shared" ref="V64:W64" si="125">+V25-V51</f>
        <v>273</v>
      </c>
      <c r="W64" s="9">
        <f t="shared" si="125"/>
        <v>261</v>
      </c>
      <c r="X64" s="9">
        <f t="shared" ref="X64" si="126">+X25-X51</f>
        <v>282</v>
      </c>
      <c r="Y64" s="9"/>
      <c r="Z64" s="9">
        <f>+Z25-Z51</f>
        <v>721</v>
      </c>
      <c r="AA64" s="9">
        <f>+AA25-AA51</f>
        <v>914</v>
      </c>
      <c r="AB64" s="9">
        <f>+AB25-AB51</f>
        <v>989</v>
      </c>
      <c r="AC64" s="9">
        <f>+AC25-AC51</f>
        <v>1026</v>
      </c>
      <c r="AD64" s="9">
        <f>+AD25-AD51</f>
        <v>816</v>
      </c>
      <c r="AE64" s="9"/>
      <c r="AF64" s="9"/>
    </row>
    <row r="65" spans="1:60" x14ac:dyDescent="0.25">
      <c r="C65" t="s">
        <v>48</v>
      </c>
      <c r="F65" s="9">
        <f t="shared" ref="F65:Q65" si="127">+F40-F52</f>
        <v>305</v>
      </c>
      <c r="G65" s="9">
        <f t="shared" si="127"/>
        <v>279</v>
      </c>
      <c r="H65" s="9">
        <f t="shared" si="127"/>
        <v>304</v>
      </c>
      <c r="I65" s="9">
        <f t="shared" si="127"/>
        <v>283</v>
      </c>
      <c r="J65" s="9">
        <f t="shared" si="127"/>
        <v>247</v>
      </c>
      <c r="K65" s="9">
        <f t="shared" si="127"/>
        <v>229</v>
      </c>
      <c r="L65" s="9">
        <f t="shared" si="127"/>
        <v>212</v>
      </c>
      <c r="M65" s="9">
        <f t="shared" si="127"/>
        <v>180</v>
      </c>
      <c r="N65" s="9">
        <f t="shared" si="127"/>
        <v>172</v>
      </c>
      <c r="O65" s="9">
        <f t="shared" si="127"/>
        <v>187</v>
      </c>
      <c r="P65" s="9">
        <f t="shared" si="127"/>
        <v>172</v>
      </c>
      <c r="Q65" s="9">
        <f t="shared" si="127"/>
        <v>193</v>
      </c>
      <c r="R65" s="9">
        <f t="shared" ref="R65:S65" si="128">+R40-R52</f>
        <v>185</v>
      </c>
      <c r="S65" s="9">
        <f t="shared" si="128"/>
        <v>181</v>
      </c>
      <c r="T65" s="9">
        <f t="shared" ref="T65:U65" si="129">+T40-T52</f>
        <v>181</v>
      </c>
      <c r="U65" s="9">
        <f t="shared" si="129"/>
        <v>177</v>
      </c>
      <c r="V65" s="9">
        <f t="shared" ref="V65:W65" si="130">+V40-V52</f>
        <v>203</v>
      </c>
      <c r="W65" s="9">
        <f t="shared" si="130"/>
        <v>221</v>
      </c>
      <c r="X65" s="9">
        <f t="shared" ref="X65" si="131">+X40-X52</f>
        <v>224</v>
      </c>
      <c r="Y65" s="9"/>
      <c r="Z65" s="9">
        <f>+Z40-Z52</f>
        <v>1171</v>
      </c>
      <c r="AA65" s="9">
        <f>+AA40-AA52</f>
        <v>868</v>
      </c>
      <c r="AB65" s="9">
        <f>+AB40-AB52</f>
        <v>724</v>
      </c>
      <c r="AC65" s="9">
        <f>+AC40-AC52</f>
        <v>724</v>
      </c>
      <c r="AD65" s="9">
        <f>+AD40-AD52</f>
        <v>648</v>
      </c>
      <c r="AE65" s="9"/>
      <c r="AF65" s="9"/>
    </row>
    <row r="66" spans="1:60" x14ac:dyDescent="0.25">
      <c r="A66" s="1" t="s">
        <v>56</v>
      </c>
      <c r="B66" s="1"/>
      <c r="C66" s="1"/>
      <c r="F66" s="23">
        <f t="shared" ref="F66" si="132">SUM(F63:F65)</f>
        <v>1168</v>
      </c>
      <c r="G66" s="23">
        <f t="shared" ref="G66" si="133">SUM(G63:G65)</f>
        <v>1062</v>
      </c>
      <c r="H66" s="23">
        <f t="shared" ref="H66" si="134">SUM(H63:H65)</f>
        <v>1148</v>
      </c>
      <c r="I66" s="23">
        <f t="shared" ref="I66" si="135">SUM(I63:I65)</f>
        <v>1195</v>
      </c>
      <c r="J66" s="23">
        <f t="shared" ref="J66" si="136">SUM(J63:J65)</f>
        <v>1260</v>
      </c>
      <c r="K66" s="23">
        <f t="shared" ref="K66" si="137">SUM(K63:K65)</f>
        <v>1174</v>
      </c>
      <c r="L66" s="23">
        <f t="shared" ref="L66" si="138">SUM(L63:L65)</f>
        <v>1179</v>
      </c>
      <c r="M66" s="23">
        <f t="shared" ref="M66" si="139">SUM(M63:M65)</f>
        <v>1120</v>
      </c>
      <c r="N66" s="23">
        <f t="shared" ref="N66" si="140">SUM(N63:N65)</f>
        <v>1253</v>
      </c>
      <c r="O66" s="23">
        <f t="shared" ref="O66:Q66" si="141">SUM(O63:O65)</f>
        <v>1230</v>
      </c>
      <c r="P66" s="23">
        <f t="shared" ref="P66" si="142">SUM(P63:P65)</f>
        <v>1239</v>
      </c>
      <c r="Q66" s="23">
        <f t="shared" si="141"/>
        <v>1249</v>
      </c>
      <c r="R66" s="23">
        <f t="shared" ref="R66:S66" si="143">SUM(R63:R65)</f>
        <v>1360</v>
      </c>
      <c r="S66" s="23">
        <f t="shared" si="143"/>
        <v>1370</v>
      </c>
      <c r="T66" s="23">
        <f t="shared" ref="T66:U66" si="144">SUM(T63:T65)</f>
        <v>1389</v>
      </c>
      <c r="U66" s="23">
        <f t="shared" si="144"/>
        <v>1350</v>
      </c>
      <c r="V66" s="23">
        <f t="shared" ref="V66:W66" si="145">SUM(V63:V65)</f>
        <v>1509</v>
      </c>
      <c r="W66" s="23">
        <f t="shared" si="145"/>
        <v>1560</v>
      </c>
      <c r="X66" s="23">
        <f t="shared" ref="X66" si="146">SUM(X63:X65)</f>
        <v>1430</v>
      </c>
      <c r="Y66" s="30"/>
      <c r="Z66" s="23">
        <f t="shared" ref="Z66" si="147">SUM(Z63:Z65)</f>
        <v>4573</v>
      </c>
      <c r="AA66" s="23">
        <f t="shared" ref="AA66" si="148">SUM(AA63:AA65)</f>
        <v>4733</v>
      </c>
      <c r="AB66" s="23">
        <f t="shared" ref="AB66" si="149">SUM(AB63:AB65)</f>
        <v>4971</v>
      </c>
      <c r="AC66" s="23">
        <f>SUM(AC63:AC65)</f>
        <v>5469</v>
      </c>
      <c r="AD66" s="23">
        <f>SUM(AD63:AD65)</f>
        <v>4499</v>
      </c>
      <c r="AE66" s="9"/>
      <c r="AF66" s="9"/>
    </row>
    <row r="67" spans="1:60" x14ac:dyDescent="0.25">
      <c r="B67" s="1"/>
      <c r="C67" s="1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60" s="2" customFormat="1" x14ac:dyDescent="0.25">
      <c r="A68" s="22" t="s">
        <v>57</v>
      </c>
      <c r="AE68" s="9"/>
      <c r="AF68" s="9"/>
    </row>
    <row r="69" spans="1:60" s="2" customFormat="1" x14ac:dyDescent="0.25">
      <c r="A69" s="22"/>
      <c r="C69" s="2" t="s">
        <v>46</v>
      </c>
      <c r="F69" s="6">
        <v>0.67</v>
      </c>
      <c r="G69" s="6">
        <v>0.64</v>
      </c>
      <c r="H69" s="6">
        <v>0.66</v>
      </c>
      <c r="I69" s="6">
        <v>0.65</v>
      </c>
      <c r="J69" s="6">
        <v>0.72</v>
      </c>
      <c r="K69" s="6">
        <v>0.7</v>
      </c>
      <c r="L69" s="6">
        <v>0.7</v>
      </c>
      <c r="M69" s="6">
        <v>0.69</v>
      </c>
      <c r="N69" s="6">
        <v>0.71</v>
      </c>
      <c r="O69" s="27">
        <v>0.72</v>
      </c>
      <c r="P69" s="27">
        <v>0.72</v>
      </c>
      <c r="Q69" s="27">
        <v>0.7</v>
      </c>
      <c r="R69" s="27">
        <v>0.73</v>
      </c>
      <c r="S69" s="27">
        <v>0.71</v>
      </c>
      <c r="T69" s="27">
        <v>0.76</v>
      </c>
      <c r="U69" s="27">
        <v>0.73</v>
      </c>
      <c r="V69" s="27">
        <v>0.74</v>
      </c>
      <c r="W69" s="27">
        <v>0.75</v>
      </c>
      <c r="X69" s="27">
        <v>0.72</v>
      </c>
      <c r="Y69" s="28"/>
      <c r="Z69" s="27">
        <v>0.65</v>
      </c>
      <c r="AA69" s="27">
        <v>0.7</v>
      </c>
      <c r="AB69" s="27">
        <v>0.71</v>
      </c>
      <c r="AC69" s="27">
        <v>0.73</v>
      </c>
      <c r="AD69" s="27">
        <v>0.74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</row>
    <row r="70" spans="1:60" s="2" customFormat="1" x14ac:dyDescent="0.25">
      <c r="A70" s="22"/>
      <c r="C70" s="2" t="s">
        <v>47</v>
      </c>
      <c r="F70" s="6">
        <v>0.28000000000000003</v>
      </c>
      <c r="G70" s="6">
        <v>0.26</v>
      </c>
      <c r="H70" s="6">
        <v>0.28999999999999998</v>
      </c>
      <c r="I70" s="6">
        <v>0.28000000000000003</v>
      </c>
      <c r="J70" s="6">
        <v>0.3</v>
      </c>
      <c r="K70" s="6">
        <v>0.34</v>
      </c>
      <c r="L70" s="6">
        <v>0.37</v>
      </c>
      <c r="M70" s="6">
        <v>0.36</v>
      </c>
      <c r="N70" s="6">
        <v>0.39</v>
      </c>
      <c r="O70" s="27">
        <v>0.35</v>
      </c>
      <c r="P70" s="27">
        <v>0.36</v>
      </c>
      <c r="Q70" s="27">
        <v>0.36</v>
      </c>
      <c r="R70" s="27">
        <v>0.38</v>
      </c>
      <c r="S70" s="27">
        <v>0.37</v>
      </c>
      <c r="T70" s="27">
        <v>0.36</v>
      </c>
      <c r="U70" s="27">
        <v>0.36</v>
      </c>
      <c r="V70" s="27">
        <v>0.39</v>
      </c>
      <c r="W70" s="27">
        <v>0.37</v>
      </c>
      <c r="X70" s="27">
        <v>0.39</v>
      </c>
      <c r="Y70" s="28"/>
      <c r="Z70" s="27">
        <v>0.28000000000000003</v>
      </c>
      <c r="AA70" s="27">
        <v>0.34</v>
      </c>
      <c r="AB70" s="27">
        <v>0.36</v>
      </c>
      <c r="AC70" s="27">
        <v>0.37</v>
      </c>
      <c r="AD70" s="27">
        <v>0.39</v>
      </c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</row>
    <row r="71" spans="1:60" s="2" customFormat="1" x14ac:dyDescent="0.25">
      <c r="A71" s="22"/>
      <c r="C71" s="2" t="s">
        <v>48</v>
      </c>
      <c r="F71" s="6">
        <v>0.3</v>
      </c>
      <c r="G71" s="6">
        <v>0.28000000000000003</v>
      </c>
      <c r="H71" s="6">
        <v>0.3</v>
      </c>
      <c r="I71" s="6">
        <v>0.25</v>
      </c>
      <c r="J71" s="6">
        <v>0.17</v>
      </c>
      <c r="K71" s="6">
        <v>-0.02</v>
      </c>
      <c r="L71" s="6">
        <v>0.06</v>
      </c>
      <c r="M71" s="6">
        <v>-0.02</v>
      </c>
      <c r="N71" s="6">
        <v>-0.12</v>
      </c>
      <c r="O71" s="27">
        <v>-7.0000000000000007E-2</v>
      </c>
      <c r="P71" s="27">
        <v>-0.48</v>
      </c>
      <c r="Q71" s="27">
        <v>-0.15</v>
      </c>
      <c r="R71" s="27">
        <v>-0.1</v>
      </c>
      <c r="S71" s="27">
        <v>-0.06</v>
      </c>
      <c r="T71" s="27">
        <v>-0.11</v>
      </c>
      <c r="U71" s="27">
        <v>-7.0000000000000007E-2</v>
      </c>
      <c r="V71" s="27">
        <v>-0.05</v>
      </c>
      <c r="W71" s="27">
        <v>0.02</v>
      </c>
      <c r="X71" s="27">
        <v>0.04</v>
      </c>
      <c r="Y71" s="28"/>
      <c r="Z71" s="27">
        <v>0.28000000000000003</v>
      </c>
      <c r="AA71" s="27">
        <v>0.05</v>
      </c>
      <c r="AB71" s="27">
        <v>-0.21</v>
      </c>
      <c r="AC71" s="27">
        <v>-0.08</v>
      </c>
      <c r="AD71" s="27"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</row>
    <row r="72" spans="1:60" s="2" customFormat="1" x14ac:dyDescent="0.25">
      <c r="A72" s="22" t="s">
        <v>58</v>
      </c>
      <c r="F72" s="24">
        <v>0.5</v>
      </c>
      <c r="G72" s="24">
        <v>0.47</v>
      </c>
      <c r="H72" s="24">
        <v>0.49</v>
      </c>
      <c r="I72" s="24">
        <v>0.48</v>
      </c>
      <c r="J72" s="24">
        <v>0.52</v>
      </c>
      <c r="K72" s="24">
        <v>0.48</v>
      </c>
      <c r="L72" s="24">
        <v>0.5</v>
      </c>
      <c r="M72" s="24">
        <v>0.49</v>
      </c>
      <c r="N72" s="24">
        <v>0.51</v>
      </c>
      <c r="O72" s="29">
        <v>0.51</v>
      </c>
      <c r="P72" s="29">
        <v>0.42</v>
      </c>
      <c r="Q72" s="29">
        <v>0.42</v>
      </c>
      <c r="R72" s="29">
        <v>0.46</v>
      </c>
      <c r="S72" s="29">
        <v>0.46</v>
      </c>
      <c r="T72" s="29">
        <v>0.47</v>
      </c>
      <c r="U72" s="29">
        <v>0.46</v>
      </c>
      <c r="V72" s="29">
        <v>0.49</v>
      </c>
      <c r="W72" s="29">
        <v>0.51</v>
      </c>
      <c r="X72" s="29">
        <v>0.49</v>
      </c>
      <c r="Y72" s="28"/>
      <c r="Z72" s="29">
        <v>0.48</v>
      </c>
      <c r="AA72" s="29">
        <v>0.5</v>
      </c>
      <c r="AB72" s="29">
        <v>0.46</v>
      </c>
      <c r="AC72" s="29">
        <v>0.46</v>
      </c>
      <c r="AD72" s="29">
        <v>0.5</v>
      </c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</row>
    <row r="73" spans="1:60" s="2" customFormat="1" x14ac:dyDescent="0.25">
      <c r="A73" s="22"/>
      <c r="AE73" s="9"/>
      <c r="AF73" s="9"/>
    </row>
    <row r="74" spans="1:60" s="2" customFormat="1" x14ac:dyDescent="0.25">
      <c r="A74" s="22" t="s">
        <v>59</v>
      </c>
      <c r="AE74" s="9"/>
      <c r="AF74" s="9"/>
    </row>
    <row r="75" spans="1:60" s="2" customFormat="1" x14ac:dyDescent="0.25">
      <c r="A75" s="22"/>
      <c r="C75" s="2" t="s">
        <v>46</v>
      </c>
      <c r="F75" s="6">
        <v>0.7</v>
      </c>
      <c r="G75" s="6">
        <v>0.68</v>
      </c>
      <c r="H75" s="6">
        <v>0.68</v>
      </c>
      <c r="I75" s="6">
        <v>0.72</v>
      </c>
      <c r="J75" s="6">
        <v>0.74</v>
      </c>
      <c r="K75" s="6">
        <v>0.72</v>
      </c>
      <c r="L75" s="6">
        <v>0.72</v>
      </c>
      <c r="M75" s="6">
        <v>0.71</v>
      </c>
      <c r="N75" s="6">
        <v>0.74</v>
      </c>
      <c r="O75" s="27">
        <v>0.74</v>
      </c>
      <c r="P75" s="27">
        <v>0.74</v>
      </c>
      <c r="Q75" s="27">
        <v>0.72</v>
      </c>
      <c r="R75" s="27">
        <v>0.75</v>
      </c>
      <c r="S75" s="27">
        <v>0.75</v>
      </c>
      <c r="T75" s="27">
        <v>0.75</v>
      </c>
      <c r="U75" s="27">
        <v>0.75</v>
      </c>
      <c r="V75" s="27">
        <v>0.76</v>
      </c>
      <c r="W75" s="27">
        <v>0.76</v>
      </c>
      <c r="X75" s="27">
        <v>0.73</v>
      </c>
      <c r="Y75" s="28"/>
      <c r="Z75" s="27">
        <v>0.7</v>
      </c>
      <c r="AA75" s="27">
        <v>0.72</v>
      </c>
      <c r="AB75" s="27">
        <v>0.73</v>
      </c>
      <c r="AC75" s="27">
        <v>0.75</v>
      </c>
      <c r="AD75" s="27">
        <v>0.75</v>
      </c>
      <c r="AE75" s="9"/>
      <c r="AF75" s="9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</row>
    <row r="76" spans="1:60" s="2" customFormat="1" x14ac:dyDescent="0.25">
      <c r="A76" s="22"/>
      <c r="C76" s="2" t="s">
        <v>47</v>
      </c>
      <c r="F76" s="6">
        <v>0.38</v>
      </c>
      <c r="G76" s="6">
        <v>0.37</v>
      </c>
      <c r="H76" s="6">
        <v>0.39</v>
      </c>
      <c r="I76" s="6">
        <v>0.38</v>
      </c>
      <c r="J76" s="6">
        <v>0.41</v>
      </c>
      <c r="K76" s="6">
        <v>0.43</v>
      </c>
      <c r="L76" s="6">
        <v>0.46</v>
      </c>
      <c r="M76" s="6">
        <v>0.45</v>
      </c>
      <c r="N76" s="6">
        <v>0.47</v>
      </c>
      <c r="O76" s="27">
        <v>0.43</v>
      </c>
      <c r="P76" s="27">
        <v>0.44</v>
      </c>
      <c r="Q76" s="27">
        <v>0.43</v>
      </c>
      <c r="R76" s="27">
        <v>0.46</v>
      </c>
      <c r="S76" s="27">
        <v>0.45</v>
      </c>
      <c r="T76" s="27">
        <v>0.45</v>
      </c>
      <c r="U76" s="27">
        <v>0.43</v>
      </c>
      <c r="V76" s="27">
        <v>0.46</v>
      </c>
      <c r="W76" s="27">
        <v>0.44</v>
      </c>
      <c r="X76" s="27">
        <v>0.45</v>
      </c>
      <c r="Y76" s="28"/>
      <c r="Z76" s="27">
        <v>0.38</v>
      </c>
      <c r="AA76" s="27">
        <v>0.44</v>
      </c>
      <c r="AB76" s="27">
        <v>0.44</v>
      </c>
      <c r="AC76" s="27">
        <v>0.45</v>
      </c>
      <c r="AD76" s="27">
        <v>0.45</v>
      </c>
      <c r="AE76" s="9"/>
      <c r="AF76" s="9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</row>
    <row r="77" spans="1:60" s="2" customFormat="1" x14ac:dyDescent="0.25">
      <c r="A77" s="22"/>
      <c r="C77" s="2" t="s">
        <v>48</v>
      </c>
      <c r="F77" s="6">
        <v>0.5</v>
      </c>
      <c r="G77" s="6">
        <v>0.46</v>
      </c>
      <c r="H77" s="6">
        <v>0.48</v>
      </c>
      <c r="I77" s="6">
        <v>0.45</v>
      </c>
      <c r="J77" s="6">
        <v>0.42</v>
      </c>
      <c r="K77" s="6">
        <v>0.4</v>
      </c>
      <c r="L77" s="6">
        <v>0.38</v>
      </c>
      <c r="M77" s="6">
        <v>0.34</v>
      </c>
      <c r="N77" s="6">
        <v>0.33</v>
      </c>
      <c r="O77" s="27">
        <v>0.35</v>
      </c>
      <c r="P77" s="27">
        <v>0.33</v>
      </c>
      <c r="Q77" s="27">
        <v>0.39</v>
      </c>
      <c r="R77" s="27">
        <v>0.37</v>
      </c>
      <c r="S77" s="27">
        <v>0.36</v>
      </c>
      <c r="T77" s="27">
        <v>0.35</v>
      </c>
      <c r="U77" s="27">
        <v>0.35</v>
      </c>
      <c r="V77" s="27">
        <v>0.4</v>
      </c>
      <c r="W77" s="27">
        <v>0.42</v>
      </c>
      <c r="X77" s="27">
        <v>0.42</v>
      </c>
      <c r="Y77" s="28"/>
      <c r="Z77" s="27">
        <v>0.47</v>
      </c>
      <c r="AA77" s="27">
        <v>0.39</v>
      </c>
      <c r="AB77" s="27">
        <v>0.35</v>
      </c>
      <c r="AC77" s="27">
        <v>0.36</v>
      </c>
      <c r="AD77" s="27">
        <v>0.41</v>
      </c>
      <c r="AE77" s="9"/>
      <c r="AF77" s="9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</row>
    <row r="78" spans="1:60" s="2" customFormat="1" x14ac:dyDescent="0.25">
      <c r="A78" s="22" t="s">
        <v>60</v>
      </c>
      <c r="F78" s="24">
        <v>0.56999999999999995</v>
      </c>
      <c r="G78" s="24">
        <v>0.54</v>
      </c>
      <c r="H78" s="24">
        <v>0.55000000000000004</v>
      </c>
      <c r="I78" s="24">
        <v>0.56000000000000005</v>
      </c>
      <c r="J78" s="24">
        <v>0.57999999999999996</v>
      </c>
      <c r="K78" s="24">
        <v>0.56000000000000005</v>
      </c>
      <c r="L78" s="24">
        <v>0.56000000000000005</v>
      </c>
      <c r="M78" s="24">
        <v>0.55000000000000004</v>
      </c>
      <c r="N78" s="24">
        <v>0.57999999999999996</v>
      </c>
      <c r="O78" s="29">
        <v>0.56999999999999995</v>
      </c>
      <c r="P78" s="29">
        <v>0.56999999999999995</v>
      </c>
      <c r="Q78" s="29">
        <v>0.56999999999999995</v>
      </c>
      <c r="R78" s="29">
        <v>0.59</v>
      </c>
      <c r="S78" s="29">
        <v>0.59</v>
      </c>
      <c r="T78" s="29">
        <v>0.59</v>
      </c>
      <c r="U78" s="29">
        <v>0.57999999999999996</v>
      </c>
      <c r="V78" s="29">
        <v>0.61</v>
      </c>
      <c r="W78" s="29">
        <v>0.61</v>
      </c>
      <c r="X78" s="29">
        <v>0.59</v>
      </c>
      <c r="Y78" s="28"/>
      <c r="Z78" s="29">
        <v>0.56000000000000005</v>
      </c>
      <c r="AA78" s="29">
        <v>0.56000000000000005</v>
      </c>
      <c r="AB78" s="29">
        <v>0.56908986834573549</v>
      </c>
      <c r="AC78" s="29">
        <v>0.58939540898803755</v>
      </c>
      <c r="AD78" s="29">
        <v>0.61</v>
      </c>
      <c r="AE78" s="9"/>
      <c r="AF78" s="9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</row>
    <row r="79" spans="1:60" x14ac:dyDescent="0.25">
      <c r="AE79" s="9"/>
      <c r="AF79" s="9"/>
      <c r="AG79" s="2"/>
      <c r="AH79" s="2"/>
    </row>
    <row r="80" spans="1:60" ht="21" x14ac:dyDescent="0.35">
      <c r="A80" s="4" t="s">
        <v>61</v>
      </c>
      <c r="AE80" s="9"/>
      <c r="AF80" s="9"/>
    </row>
    <row r="81" spans="1:32" x14ac:dyDescent="0.25">
      <c r="A81" s="1" t="s">
        <v>62</v>
      </c>
      <c r="AE81" s="9"/>
      <c r="AF81" s="9"/>
    </row>
    <row r="82" spans="1:32" x14ac:dyDescent="0.25">
      <c r="B82" t="s">
        <v>46</v>
      </c>
      <c r="F82" s="5">
        <v>321</v>
      </c>
      <c r="G82" s="5">
        <v>327</v>
      </c>
      <c r="H82" s="5">
        <v>331</v>
      </c>
      <c r="I82" s="5">
        <v>338</v>
      </c>
      <c r="J82" s="5">
        <v>343</v>
      </c>
      <c r="K82" s="5">
        <v>349</v>
      </c>
      <c r="L82" s="5">
        <v>347</v>
      </c>
      <c r="M82" s="5">
        <v>353</v>
      </c>
      <c r="N82" s="5">
        <v>358</v>
      </c>
      <c r="O82" s="11">
        <v>357</v>
      </c>
      <c r="P82" s="11">
        <v>360</v>
      </c>
      <c r="Q82" s="11">
        <v>355</v>
      </c>
      <c r="R82" s="11">
        <v>357</v>
      </c>
      <c r="S82" s="11">
        <v>362</v>
      </c>
      <c r="T82" s="11">
        <v>364</v>
      </c>
      <c r="U82" s="11">
        <v>353</v>
      </c>
      <c r="V82" s="11">
        <v>368</v>
      </c>
      <c r="W82" s="11">
        <v>378</v>
      </c>
      <c r="X82" s="11">
        <v>389</v>
      </c>
      <c r="Y82" s="11"/>
      <c r="Z82" s="18">
        <f>+F82+G82+H82+I82</f>
        <v>1317</v>
      </c>
      <c r="AA82" s="18">
        <f>+J82+K82+M82+L82</f>
        <v>1392</v>
      </c>
      <c r="AB82" s="18">
        <f>SUM(N82:Q82)</f>
        <v>1430</v>
      </c>
      <c r="AC82" s="18">
        <f t="shared" ref="AC82:AC84" si="150">SUM(R82:U82)</f>
        <v>1436</v>
      </c>
      <c r="AD82" s="18">
        <f>SUM(V82:X82)</f>
        <v>1135</v>
      </c>
      <c r="AE82" s="9"/>
      <c r="AF82" s="9"/>
    </row>
    <row r="83" spans="1:32" x14ac:dyDescent="0.25">
      <c r="B83" t="s">
        <v>47</v>
      </c>
      <c r="F83" s="5">
        <v>399</v>
      </c>
      <c r="G83" s="5">
        <v>407</v>
      </c>
      <c r="H83" s="5">
        <v>414</v>
      </c>
      <c r="I83" s="5">
        <v>419</v>
      </c>
      <c r="J83" s="5">
        <v>422</v>
      </c>
      <c r="K83" s="5">
        <v>421</v>
      </c>
      <c r="L83" s="5">
        <v>420</v>
      </c>
      <c r="M83" s="5">
        <v>423</v>
      </c>
      <c r="N83" s="5">
        <v>430</v>
      </c>
      <c r="O83" s="11">
        <v>434</v>
      </c>
      <c r="P83" s="11">
        <v>436</v>
      </c>
      <c r="Q83" s="11">
        <v>447</v>
      </c>
      <c r="R83" s="11">
        <v>449</v>
      </c>
      <c r="S83" s="11">
        <v>457</v>
      </c>
      <c r="T83" s="11">
        <v>461</v>
      </c>
      <c r="U83" s="11">
        <v>471</v>
      </c>
      <c r="V83" s="11">
        <v>471</v>
      </c>
      <c r="W83" s="11">
        <v>483</v>
      </c>
      <c r="X83" s="11">
        <v>495</v>
      </c>
      <c r="Y83" s="11"/>
      <c r="Z83" s="18">
        <f>+F83+G83+H83+I83</f>
        <v>1639</v>
      </c>
      <c r="AA83" s="18">
        <f>+J83+K83+M83+L83</f>
        <v>1686</v>
      </c>
      <c r="AB83" s="18">
        <f>SUM(N83:Q83)</f>
        <v>1747</v>
      </c>
      <c r="AC83" s="18">
        <f t="shared" si="150"/>
        <v>1838</v>
      </c>
      <c r="AD83" s="18">
        <f>SUM(V83:X83)</f>
        <v>1449</v>
      </c>
      <c r="AE83" s="9"/>
      <c r="AF83" s="9"/>
    </row>
    <row r="84" spans="1:32" x14ac:dyDescent="0.25">
      <c r="B84" t="s">
        <v>63</v>
      </c>
      <c r="F84" s="5">
        <v>352.28671258999998</v>
      </c>
      <c r="G84" s="5">
        <v>370.41816704000001</v>
      </c>
      <c r="H84" s="5">
        <v>379.57853538000001</v>
      </c>
      <c r="I84" s="5">
        <v>393.36711131000004</v>
      </c>
      <c r="J84" s="5">
        <v>391.7</v>
      </c>
      <c r="K84" s="5">
        <v>397.8</v>
      </c>
      <c r="L84" s="5">
        <v>396.9</v>
      </c>
      <c r="M84" s="5">
        <v>403.5</v>
      </c>
      <c r="N84" s="5">
        <v>401.6</v>
      </c>
      <c r="O84" s="11">
        <v>402.5</v>
      </c>
      <c r="P84" s="11">
        <v>396</v>
      </c>
      <c r="Q84" s="11">
        <v>397</v>
      </c>
      <c r="R84" s="11">
        <v>390</v>
      </c>
      <c r="S84" s="11">
        <v>387</v>
      </c>
      <c r="T84" s="11">
        <v>387</v>
      </c>
      <c r="U84" s="11">
        <v>391</v>
      </c>
      <c r="V84" s="11">
        <v>397</v>
      </c>
      <c r="W84" s="11">
        <v>395</v>
      </c>
      <c r="X84" s="11">
        <v>391</v>
      </c>
      <c r="Y84" s="12"/>
      <c r="Z84" s="18">
        <f>+F84+G84+H84+I84</f>
        <v>1495.6505263200002</v>
      </c>
      <c r="AA84" s="18">
        <f>+J84+K84+M84+L84</f>
        <v>1589.9</v>
      </c>
      <c r="AB84" s="18">
        <f>SUM(N84:Q84)</f>
        <v>1597.1</v>
      </c>
      <c r="AC84" s="18">
        <f t="shared" si="150"/>
        <v>1555</v>
      </c>
      <c r="AD84" s="18">
        <f>SUM(V84:X84)</f>
        <v>1183</v>
      </c>
      <c r="AE84" s="9"/>
      <c r="AF84" s="9"/>
    </row>
    <row r="85" spans="1:32" x14ac:dyDescent="0.25">
      <c r="A85" s="1" t="s">
        <v>64</v>
      </c>
      <c r="F85" s="23">
        <f t="shared" ref="F85" si="151">SUM(F82:F84)</f>
        <v>1072.28671259</v>
      </c>
      <c r="G85" s="23">
        <f t="shared" ref="G85" si="152">SUM(G82:G84)</f>
        <v>1104.4181670400001</v>
      </c>
      <c r="H85" s="23">
        <f t="shared" ref="H85" si="153">SUM(H82:H84)</f>
        <v>1124.5785353799999</v>
      </c>
      <c r="I85" s="23">
        <f t="shared" ref="I85" si="154">SUM(I82:I84)</f>
        <v>1150.3671113099999</v>
      </c>
      <c r="J85" s="23">
        <f t="shared" ref="J85" si="155">SUM(J82:J84)</f>
        <v>1156.7</v>
      </c>
      <c r="K85" s="23">
        <f t="shared" ref="K85" si="156">SUM(K82:K84)</f>
        <v>1167.8</v>
      </c>
      <c r="L85" s="23">
        <f t="shared" ref="L85" si="157">SUM(L82:L84)</f>
        <v>1163.9000000000001</v>
      </c>
      <c r="M85" s="23">
        <f t="shared" ref="M85" si="158">SUM(M82:M84)</f>
        <v>1179.5</v>
      </c>
      <c r="N85" s="23">
        <f t="shared" ref="N85" si="159">SUM(N82:N84)</f>
        <v>1189.5999999999999</v>
      </c>
      <c r="O85" s="23">
        <f t="shared" ref="O85:Q85" si="160">SUM(O82:O84)</f>
        <v>1193.5</v>
      </c>
      <c r="P85" s="23">
        <f t="shared" ref="P85" si="161">SUM(P82:P84)</f>
        <v>1192</v>
      </c>
      <c r="Q85" s="23">
        <f t="shared" si="160"/>
        <v>1199</v>
      </c>
      <c r="R85" s="23">
        <f t="shared" ref="R85:S85" si="162">SUM(R82:R84)</f>
        <v>1196</v>
      </c>
      <c r="S85" s="23">
        <f t="shared" si="162"/>
        <v>1206</v>
      </c>
      <c r="T85" s="23">
        <f t="shared" ref="T85:U85" si="163">SUM(T82:T84)</f>
        <v>1212</v>
      </c>
      <c r="U85" s="23">
        <f t="shared" si="163"/>
        <v>1215</v>
      </c>
      <c r="V85" s="23">
        <f t="shared" ref="V85:X85" si="164">SUM(V82:V84)</f>
        <v>1236</v>
      </c>
      <c r="W85" s="23">
        <f t="shared" si="164"/>
        <v>1256</v>
      </c>
      <c r="X85" s="23">
        <f t="shared" si="164"/>
        <v>1275</v>
      </c>
      <c r="Y85" s="30"/>
      <c r="Z85" s="23">
        <f t="shared" ref="Z85" si="165">SUM(Z82:Z84)</f>
        <v>4451.6505263199997</v>
      </c>
      <c r="AA85" s="23">
        <f t="shared" ref="AA85" si="166">SUM(AA82:AA84)</f>
        <v>4667.8999999999996</v>
      </c>
      <c r="AB85" s="23">
        <f t="shared" ref="AB85" si="167">SUM(AB82:AB84)</f>
        <v>4774.1000000000004</v>
      </c>
      <c r="AC85" s="23">
        <f>SUM(AC82:AC84)</f>
        <v>4829</v>
      </c>
      <c r="AD85" s="23">
        <f>SUM(AD82:AD84)</f>
        <v>3767</v>
      </c>
      <c r="AE85" s="9"/>
      <c r="AF85" s="9"/>
    </row>
    <row r="86" spans="1:32" x14ac:dyDescent="0.25"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x14ac:dyDescent="0.25">
      <c r="A87" s="1" t="s">
        <v>65</v>
      </c>
      <c r="AE87" s="9"/>
      <c r="AF87" s="9"/>
    </row>
    <row r="88" spans="1:32" x14ac:dyDescent="0.25">
      <c r="B88" t="s">
        <v>46</v>
      </c>
      <c r="F88" s="9">
        <v>653</v>
      </c>
      <c r="G88" s="9">
        <v>582</v>
      </c>
      <c r="H88" s="9">
        <v>628</v>
      </c>
      <c r="I88" s="9">
        <v>676</v>
      </c>
      <c r="J88" s="9">
        <v>740</v>
      </c>
      <c r="K88" s="9">
        <v>656</v>
      </c>
      <c r="L88" s="9">
        <v>654</v>
      </c>
      <c r="M88" s="9">
        <v>629</v>
      </c>
      <c r="N88" s="9">
        <v>739</v>
      </c>
      <c r="O88" s="9">
        <v>736</v>
      </c>
      <c r="P88" s="9">
        <v>754</v>
      </c>
      <c r="Q88" s="9">
        <v>781</v>
      </c>
      <c r="R88" s="9">
        <v>866</v>
      </c>
      <c r="S88" s="9">
        <v>884</v>
      </c>
      <c r="T88" s="9">
        <v>890</v>
      </c>
      <c r="U88" s="11">
        <v>883</v>
      </c>
      <c r="V88" s="11">
        <v>999</v>
      </c>
      <c r="W88" s="11">
        <v>1037</v>
      </c>
      <c r="X88" s="11">
        <v>876</v>
      </c>
      <c r="Y88" s="9"/>
      <c r="Z88" s="18">
        <f>+F88+G88+H88+I88</f>
        <v>2539</v>
      </c>
      <c r="AA88" s="18">
        <f>+J88+K88+M88+L88</f>
        <v>2679</v>
      </c>
      <c r="AB88" s="18">
        <f>SUM(N88:Q88)</f>
        <v>3010</v>
      </c>
      <c r="AC88" s="18">
        <f t="shared" ref="AC88:AC90" si="168">SUM(R88:U88)</f>
        <v>3523</v>
      </c>
      <c r="AD88" s="18">
        <f>SUM(V88:X88)</f>
        <v>2912</v>
      </c>
      <c r="AE88" s="9"/>
      <c r="AF88" s="9"/>
    </row>
    <row r="89" spans="1:32" x14ac:dyDescent="0.25">
      <c r="B89" t="s">
        <v>47</v>
      </c>
      <c r="F89" s="9">
        <v>69</v>
      </c>
      <c r="G89" s="9">
        <v>51</v>
      </c>
      <c r="H89" s="9">
        <v>63</v>
      </c>
      <c r="I89" s="9">
        <v>61</v>
      </c>
      <c r="J89" s="9">
        <v>87</v>
      </c>
      <c r="K89" s="9">
        <v>91</v>
      </c>
      <c r="L89" s="9">
        <v>114</v>
      </c>
      <c r="M89" s="9">
        <v>114</v>
      </c>
      <c r="N89" s="9">
        <v>133</v>
      </c>
      <c r="O89" s="9">
        <v>112</v>
      </c>
      <c r="P89" s="9">
        <v>123</v>
      </c>
      <c r="Q89" s="9">
        <v>116</v>
      </c>
      <c r="R89" s="9">
        <v>119</v>
      </c>
      <c r="S89" s="9">
        <v>108</v>
      </c>
      <c r="T89" s="9">
        <v>125</v>
      </c>
      <c r="U89" s="11">
        <v>108</v>
      </c>
      <c r="V89" s="11">
        <v>125</v>
      </c>
      <c r="W89" s="11">
        <v>114</v>
      </c>
      <c r="X89" s="11">
        <v>123</v>
      </c>
      <c r="Y89" s="9"/>
      <c r="Z89" s="18">
        <f>+F89+G89+H89+I89</f>
        <v>244</v>
      </c>
      <c r="AA89" s="18">
        <f>+J89+K89+M89+L89</f>
        <v>406</v>
      </c>
      <c r="AB89" s="18">
        <f>SUM(N89:Q89)</f>
        <v>484</v>
      </c>
      <c r="AC89" s="18">
        <f t="shared" si="168"/>
        <v>460</v>
      </c>
      <c r="AD89" s="18">
        <f>SUM(V89:X89)</f>
        <v>362</v>
      </c>
      <c r="AE89" s="9"/>
      <c r="AF89" s="9"/>
    </row>
    <row r="90" spans="1:32" x14ac:dyDescent="0.25">
      <c r="B90" t="s">
        <v>63</v>
      </c>
      <c r="F90" s="11">
        <v>262.71328741000002</v>
      </c>
      <c r="G90" s="11">
        <v>237.58183295999999</v>
      </c>
      <c r="H90" s="11">
        <v>259.42146461999999</v>
      </c>
      <c r="I90" s="11">
        <v>232.63288868999996</v>
      </c>
      <c r="J90" s="11">
        <v>198.3</v>
      </c>
      <c r="K90" s="11">
        <v>181.2</v>
      </c>
      <c r="L90" s="11">
        <v>158.10000000000002</v>
      </c>
      <c r="M90" s="11">
        <v>125.5</v>
      </c>
      <c r="N90" s="11">
        <v>113.39999999999998</v>
      </c>
      <c r="O90" s="11">
        <v>127.5</v>
      </c>
      <c r="P90" s="11">
        <v>121</v>
      </c>
      <c r="Q90" s="11">
        <v>105</v>
      </c>
      <c r="R90" s="11">
        <v>109</v>
      </c>
      <c r="S90" s="11">
        <v>119</v>
      </c>
      <c r="T90" s="11">
        <v>122</v>
      </c>
      <c r="U90" s="11">
        <v>117</v>
      </c>
      <c r="V90" s="11">
        <v>113</v>
      </c>
      <c r="W90" s="11">
        <v>136</v>
      </c>
      <c r="X90" s="11">
        <v>137</v>
      </c>
      <c r="Z90" s="18">
        <f>+F90+G90+H90+I90</f>
        <v>992.34947367999996</v>
      </c>
      <c r="AA90" s="18">
        <f>+J90+K90+M90+L90</f>
        <v>663.1</v>
      </c>
      <c r="AB90" s="18">
        <f>SUM(N90:Q90)</f>
        <v>466.9</v>
      </c>
      <c r="AC90" s="18">
        <f t="shared" si="168"/>
        <v>467</v>
      </c>
      <c r="AD90" s="18">
        <f>SUM(V90:X90)</f>
        <v>386</v>
      </c>
      <c r="AE90" s="9"/>
      <c r="AF90" s="9"/>
    </row>
    <row r="91" spans="1:32" x14ac:dyDescent="0.25">
      <c r="A91" s="1" t="s">
        <v>66</v>
      </c>
      <c r="F91" s="23">
        <f t="shared" ref="F91" si="169">SUM(F88:F90)</f>
        <v>984.71328741000002</v>
      </c>
      <c r="G91" s="23">
        <f t="shared" ref="G91" si="170">SUM(G88:G90)</f>
        <v>870.58183295999993</v>
      </c>
      <c r="H91" s="23">
        <f t="shared" ref="H91" si="171">SUM(H88:H90)</f>
        <v>950.42146462000005</v>
      </c>
      <c r="I91" s="23">
        <f t="shared" ref="I91" si="172">SUM(I88:I90)</f>
        <v>969.63288868999996</v>
      </c>
      <c r="J91" s="23">
        <f t="shared" ref="J91" si="173">SUM(J88:J90)</f>
        <v>1025.3</v>
      </c>
      <c r="K91" s="23">
        <f t="shared" ref="K91" si="174">SUM(K88:K90)</f>
        <v>928.2</v>
      </c>
      <c r="L91" s="23">
        <f t="shared" ref="L91" si="175">SUM(L88:L90)</f>
        <v>926.1</v>
      </c>
      <c r="M91" s="23">
        <f t="shared" ref="M91" si="176">SUM(M88:M90)</f>
        <v>868.5</v>
      </c>
      <c r="N91" s="23">
        <f t="shared" ref="N91" si="177">SUM(N88:N90)</f>
        <v>985.4</v>
      </c>
      <c r="O91" s="23">
        <f t="shared" ref="O91:Q91" si="178">SUM(O88:O90)</f>
        <v>975.5</v>
      </c>
      <c r="P91" s="23">
        <f t="shared" ref="P91" si="179">SUM(P88:P90)</f>
        <v>998</v>
      </c>
      <c r="Q91" s="23">
        <f t="shared" si="178"/>
        <v>1002</v>
      </c>
      <c r="R91" s="23">
        <f t="shared" ref="R91:S91" si="180">SUM(R88:R90)</f>
        <v>1094</v>
      </c>
      <c r="S91" s="23">
        <f t="shared" si="180"/>
        <v>1111</v>
      </c>
      <c r="T91" s="23">
        <f t="shared" ref="T91" si="181">SUM(T88:T90)</f>
        <v>1137</v>
      </c>
      <c r="U91" s="23">
        <f t="shared" ref="U91:V91" si="182">SUM(U88:U90)</f>
        <v>1108</v>
      </c>
      <c r="V91" s="23">
        <f t="shared" si="182"/>
        <v>1237</v>
      </c>
      <c r="W91" s="23">
        <f t="shared" ref="W91:X91" si="183">SUM(W88:W90)</f>
        <v>1287</v>
      </c>
      <c r="X91" s="23">
        <f t="shared" si="183"/>
        <v>1136</v>
      </c>
      <c r="Y91" s="30"/>
      <c r="Z91" s="23">
        <f t="shared" ref="Z91" si="184">SUM(Z88:Z90)</f>
        <v>3775.3494736799998</v>
      </c>
      <c r="AA91" s="23">
        <f t="shared" ref="AA91" si="185">SUM(AA88:AA90)</f>
        <v>3748.1</v>
      </c>
      <c r="AB91" s="23">
        <f t="shared" ref="AB91:AC91" si="186">SUM(AB88:AB90)</f>
        <v>3960.9</v>
      </c>
      <c r="AC91" s="23">
        <f t="shared" si="186"/>
        <v>4450</v>
      </c>
      <c r="AD91" s="23">
        <f>SUM(AD88:AD90)</f>
        <v>3660</v>
      </c>
      <c r="AE91" s="9"/>
      <c r="AF91" s="9"/>
    </row>
    <row r="92" spans="1:32" x14ac:dyDescent="0.25"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2" x14ac:dyDescent="0.25">
      <c r="A93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2" ht="18" x14ac:dyDescent="0.25">
      <c r="A94" s="10" t="s">
        <v>67</v>
      </c>
      <c r="B94" t="s">
        <v>68</v>
      </c>
      <c r="X94" s="9"/>
      <c r="AD94" s="9"/>
    </row>
    <row r="95" spans="1:32" x14ac:dyDescent="0.25">
      <c r="A95" s="10"/>
      <c r="B95" t="s">
        <v>69</v>
      </c>
      <c r="X95" s="9"/>
      <c r="AD95" s="9"/>
    </row>
    <row r="96" spans="1:32" x14ac:dyDescent="0.25">
      <c r="A96" s="10"/>
    </row>
    <row r="97" spans="1:1" x14ac:dyDescent="0.25">
      <c r="A97" t="s">
        <v>70</v>
      </c>
    </row>
    <row r="98" spans="1:1" x14ac:dyDescent="0.25">
      <c r="A98" t="s">
        <v>71</v>
      </c>
    </row>
  </sheetData>
  <mergeCells count="1">
    <mergeCell ref="A17:D17"/>
  </mergeCells>
  <pageMargins left="0.25" right="0.25" top="0.75" bottom="0.75" header="0.3" footer="0.3"/>
  <pageSetup scale="51" fitToHeight="2" orientation="landscape" r:id="rId1"/>
  <rowBreaks count="1" manualBreakCount="1">
    <brk id="53" max="16383" man="1"/>
  </rowBreaks>
  <ignoredErrors>
    <ignoredError sqref="AB82:AB84 AC85 AB91:AC91 AB88:AB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56"/>
  <sheetViews>
    <sheetView showGridLines="0" view="pageBreakPreview" zoomScale="115" zoomScaleNormal="100" zoomScaleSheetLayoutView="115" workbookViewId="0">
      <pane xSplit="5" ySplit="4" topLeftCell="R5" activePane="bottomRight" state="frozen"/>
      <selection pane="topRight" activeCell="G29" sqref="G29"/>
      <selection pane="bottomLeft" activeCell="G29" sqref="G29"/>
      <selection pane="bottomRight" activeCell="A4" sqref="A4"/>
    </sheetView>
  </sheetViews>
  <sheetFormatPr defaultColWidth="8.85546875" defaultRowHeight="15" x14ac:dyDescent="0.25"/>
  <cols>
    <col min="1" max="1" width="4.140625" customWidth="1"/>
    <col min="2" max="2" width="2.5703125" customWidth="1"/>
    <col min="3" max="3" width="55.5703125" customWidth="1"/>
    <col min="4" max="4" width="3.5703125" customWidth="1"/>
    <col min="5" max="5" width="0.7109375" customWidth="1"/>
    <col min="6" max="24" width="9.7109375" customWidth="1"/>
    <col min="25" max="25" width="3" customWidth="1"/>
    <col min="26" max="30" width="7.7109375" customWidth="1"/>
  </cols>
  <sheetData>
    <row r="1" spans="1:44" ht="21" x14ac:dyDescent="0.35">
      <c r="A1" s="4" t="s">
        <v>72</v>
      </c>
      <c r="B1" s="4"/>
    </row>
    <row r="2" spans="1:44" x14ac:dyDescent="0.25"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44" x14ac:dyDescent="0.25"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44" x14ac:dyDescent="0.25">
      <c r="F4" s="8" t="s">
        <v>1</v>
      </c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8" t="s">
        <v>14</v>
      </c>
      <c r="T4" s="8" t="s">
        <v>15</v>
      </c>
      <c r="U4" s="8" t="s">
        <v>94</v>
      </c>
      <c r="V4" s="8" t="s">
        <v>95</v>
      </c>
      <c r="W4" s="8" t="s">
        <v>97</v>
      </c>
      <c r="X4" s="8" t="s">
        <v>98</v>
      </c>
      <c r="Y4" s="19"/>
      <c r="Z4" s="8">
        <v>2021</v>
      </c>
      <c r="AA4" s="8">
        <v>2022</v>
      </c>
      <c r="AB4" s="8">
        <v>2023</v>
      </c>
      <c r="AC4" s="8">
        <v>2024</v>
      </c>
      <c r="AD4" s="8">
        <v>2025</v>
      </c>
    </row>
    <row r="5" spans="1:44" ht="21" x14ac:dyDescent="0.35">
      <c r="A5" s="4" t="s">
        <v>73</v>
      </c>
      <c r="B5" s="4"/>
    </row>
    <row r="6" spans="1:44" x14ac:dyDescent="0.25">
      <c r="A6" s="1" t="s">
        <v>74</v>
      </c>
      <c r="B6" s="1"/>
      <c r="C6" s="1"/>
      <c r="F6" s="16">
        <v>321</v>
      </c>
      <c r="G6" s="16">
        <v>326</v>
      </c>
      <c r="H6" s="16">
        <v>330</v>
      </c>
      <c r="I6" s="16">
        <v>356</v>
      </c>
      <c r="J6" s="16">
        <v>299</v>
      </c>
      <c r="K6" s="16">
        <v>304</v>
      </c>
      <c r="L6" s="16">
        <v>301</v>
      </c>
      <c r="M6" s="16">
        <v>305</v>
      </c>
      <c r="N6" s="16">
        <v>320</v>
      </c>
      <c r="O6" s="16">
        <v>311</v>
      </c>
      <c r="P6" s="16">
        <v>313</v>
      </c>
      <c r="Q6" s="16">
        <f>'Key Metrics'!Q44</f>
        <v>337</v>
      </c>
      <c r="R6" s="16">
        <f>'Key Metrics'!R44</f>
        <v>326</v>
      </c>
      <c r="S6" s="16">
        <f>'Key Metrics'!S44</f>
        <v>356</v>
      </c>
      <c r="T6" s="16">
        <f>'Key Metrics'!T44</f>
        <v>307</v>
      </c>
      <c r="U6" s="16">
        <f>'Key Metrics'!U44</f>
        <v>334</v>
      </c>
      <c r="V6" s="16">
        <f>'Key Metrics'!V44</f>
        <v>354</v>
      </c>
      <c r="W6" s="16">
        <f>'Key Metrics'!W44</f>
        <v>353</v>
      </c>
      <c r="X6" s="16">
        <f>'Key Metrics'!X44</f>
        <v>357</v>
      </c>
      <c r="Y6" s="14"/>
      <c r="Z6" s="16">
        <v>1333</v>
      </c>
      <c r="AA6" s="16">
        <v>1209</v>
      </c>
      <c r="AB6" s="16">
        <f>SUM(N6:Q6)</f>
        <v>1281</v>
      </c>
      <c r="AC6" s="16">
        <f>SUM(R6:U6)</f>
        <v>1323</v>
      </c>
      <c r="AD6" s="16">
        <f>SUM(V6:X6)</f>
        <v>1064</v>
      </c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44" ht="7.5" customHeight="1" x14ac:dyDescent="0.25">
      <c r="A7" s="1"/>
      <c r="B7" s="1"/>
      <c r="C7" s="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1"/>
      <c r="AA7" s="11"/>
      <c r="AB7" s="11"/>
      <c r="AC7" s="11"/>
      <c r="AD7" s="11"/>
    </row>
    <row r="8" spans="1:44" x14ac:dyDescent="0.25">
      <c r="A8" s="1"/>
      <c r="B8" s="1"/>
      <c r="C8" s="15" t="s">
        <v>75</v>
      </c>
      <c r="F8" s="11">
        <v>-7</v>
      </c>
      <c r="G8" s="11">
        <v>-7</v>
      </c>
      <c r="H8" s="11">
        <v>-6</v>
      </c>
      <c r="I8" s="11">
        <v>-6</v>
      </c>
      <c r="J8" s="11">
        <v>-5</v>
      </c>
      <c r="K8" s="11">
        <v>-5</v>
      </c>
      <c r="L8" s="11">
        <v>-6</v>
      </c>
      <c r="M8" s="11">
        <v>-6</v>
      </c>
      <c r="N8" s="11">
        <v>-7</v>
      </c>
      <c r="O8" s="11">
        <v>-6</v>
      </c>
      <c r="P8" s="11">
        <v>-4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2"/>
      <c r="Z8" s="12">
        <v>-26</v>
      </c>
      <c r="AA8" s="12">
        <v>-22</v>
      </c>
      <c r="AB8" s="12">
        <f t="shared" ref="AB8:AB12" si="0">SUM(N8:Q8)</f>
        <v>-17</v>
      </c>
      <c r="AC8" s="12">
        <f t="shared" ref="AC8:AC12" si="1">SUM(R8:U8)</f>
        <v>0</v>
      </c>
      <c r="AD8" s="12">
        <f>SUM(V8:X8)</f>
        <v>0</v>
      </c>
    </row>
    <row r="9" spans="1:44" x14ac:dyDescent="0.25">
      <c r="A9" s="1"/>
      <c r="B9" s="1"/>
      <c r="C9" s="15" t="s">
        <v>76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-10</v>
      </c>
      <c r="O9" s="11">
        <v>-1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-5</v>
      </c>
      <c r="V9" s="11">
        <v>-4</v>
      </c>
      <c r="W9" s="11">
        <v>0</v>
      </c>
      <c r="X9" s="11">
        <v>0</v>
      </c>
      <c r="Y9" s="12"/>
      <c r="Z9" s="12">
        <v>0</v>
      </c>
      <c r="AA9" s="12">
        <v>0</v>
      </c>
      <c r="AB9" s="12">
        <f t="shared" si="0"/>
        <v>-11</v>
      </c>
      <c r="AC9" s="12">
        <f t="shared" si="1"/>
        <v>-5</v>
      </c>
      <c r="AD9" s="12">
        <f>SUM(V9:X9)</f>
        <v>-4</v>
      </c>
    </row>
    <row r="10" spans="1:44" ht="30" x14ac:dyDescent="0.25">
      <c r="A10" s="1"/>
      <c r="B10" s="1"/>
      <c r="C10" s="15" t="s">
        <v>77</v>
      </c>
      <c r="F10" s="11">
        <v>-5</v>
      </c>
      <c r="G10" s="11">
        <v>-5</v>
      </c>
      <c r="H10" s="11">
        <v>-2</v>
      </c>
      <c r="I10" s="11">
        <v>-47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2"/>
      <c r="Z10" s="12">
        <f>SUM(F10:I10)</f>
        <v>-59</v>
      </c>
      <c r="AA10" s="12">
        <f>SUM(J10:M10)</f>
        <v>0</v>
      </c>
      <c r="AB10" s="12">
        <f t="shared" si="0"/>
        <v>0</v>
      </c>
      <c r="AC10" s="12">
        <f t="shared" si="1"/>
        <v>0</v>
      </c>
      <c r="AD10" s="12">
        <f>SUM(V10:X10)</f>
        <v>0</v>
      </c>
    </row>
    <row r="11" spans="1:44" x14ac:dyDescent="0.25">
      <c r="A11" s="1"/>
      <c r="B11" s="1"/>
      <c r="C11" s="15" t="s">
        <v>78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-6</v>
      </c>
      <c r="O11" s="11">
        <v>0</v>
      </c>
      <c r="P11" s="11">
        <v>0</v>
      </c>
      <c r="Q11" s="11">
        <v>0</v>
      </c>
      <c r="R11" s="11">
        <v>0</v>
      </c>
      <c r="S11" s="11">
        <v>-30</v>
      </c>
      <c r="T11" s="11">
        <v>19</v>
      </c>
      <c r="U11" s="11">
        <v>0</v>
      </c>
      <c r="V11" s="11">
        <v>0</v>
      </c>
      <c r="W11" s="11">
        <v>0</v>
      </c>
      <c r="X11" s="11">
        <v>0</v>
      </c>
      <c r="Y11" s="12"/>
      <c r="Z11" s="12">
        <f>SUM(F11:I11)</f>
        <v>0</v>
      </c>
      <c r="AA11" s="12">
        <f>SUM(J11:M11)</f>
        <v>0</v>
      </c>
      <c r="AB11" s="12">
        <f t="shared" ref="AB11" si="2">SUM(N11:Q11)</f>
        <v>-6</v>
      </c>
      <c r="AC11" s="12">
        <f t="shared" si="1"/>
        <v>-11</v>
      </c>
      <c r="AD11" s="12">
        <f>SUM(V11:X11)</f>
        <v>0</v>
      </c>
    </row>
    <row r="12" spans="1:44" x14ac:dyDescent="0.25">
      <c r="A12" s="1"/>
      <c r="B12" s="1"/>
      <c r="C12" s="15" t="s">
        <v>79</v>
      </c>
      <c r="F12" s="11">
        <v>-18</v>
      </c>
      <c r="G12" s="11">
        <v>-19</v>
      </c>
      <c r="H12" s="11">
        <v>-19</v>
      </c>
      <c r="I12" s="11">
        <v>-17</v>
      </c>
      <c r="J12" s="11">
        <v>-16</v>
      </c>
      <c r="K12" s="11">
        <v>-17</v>
      </c>
      <c r="L12" s="11">
        <v>-17</v>
      </c>
      <c r="M12" s="11">
        <v>-17</v>
      </c>
      <c r="N12" s="11">
        <v>-16</v>
      </c>
      <c r="O12" s="11">
        <v>-17</v>
      </c>
      <c r="P12" s="11">
        <v>-16</v>
      </c>
      <c r="Q12" s="11">
        <v>-16</v>
      </c>
      <c r="R12" s="11">
        <v>-19</v>
      </c>
      <c r="S12" s="11">
        <v>-15</v>
      </c>
      <c r="T12" s="11">
        <v>-17</v>
      </c>
      <c r="U12" s="11">
        <v>-16</v>
      </c>
      <c r="V12" s="11">
        <v>-16</v>
      </c>
      <c r="W12" s="11">
        <v>-16</v>
      </c>
      <c r="X12" s="11">
        <v>-16</v>
      </c>
      <c r="Y12" s="12"/>
      <c r="Z12" s="12">
        <f>SUM(F12:I12)</f>
        <v>-73</v>
      </c>
      <c r="AA12" s="12">
        <f>SUM(J12:M12)</f>
        <v>-67</v>
      </c>
      <c r="AB12" s="12">
        <f t="shared" si="0"/>
        <v>-65</v>
      </c>
      <c r="AC12" s="12">
        <f t="shared" si="1"/>
        <v>-67</v>
      </c>
      <c r="AD12" s="12">
        <f>SUM(V12:X12)</f>
        <v>-48</v>
      </c>
    </row>
    <row r="13" spans="1:44" ht="17.25" customHeight="1" x14ac:dyDescent="0.25"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44" x14ac:dyDescent="0.25">
      <c r="A14" s="1" t="s">
        <v>80</v>
      </c>
      <c r="B14" s="1"/>
      <c r="C14" s="1"/>
      <c r="F14" s="17">
        <f t="shared" ref="F14:U14" si="3">SUM(F6:F13)</f>
        <v>291</v>
      </c>
      <c r="G14" s="17">
        <f t="shared" si="3"/>
        <v>295</v>
      </c>
      <c r="H14" s="17">
        <f t="shared" si="3"/>
        <v>303</v>
      </c>
      <c r="I14" s="17">
        <f t="shared" si="3"/>
        <v>286</v>
      </c>
      <c r="J14" s="17">
        <f t="shared" si="3"/>
        <v>278</v>
      </c>
      <c r="K14" s="17">
        <f t="shared" si="3"/>
        <v>282</v>
      </c>
      <c r="L14" s="17">
        <f t="shared" si="3"/>
        <v>278</v>
      </c>
      <c r="M14" s="17">
        <f t="shared" si="3"/>
        <v>282</v>
      </c>
      <c r="N14" s="17">
        <f t="shared" si="3"/>
        <v>281</v>
      </c>
      <c r="O14" s="17">
        <f t="shared" si="3"/>
        <v>287</v>
      </c>
      <c r="P14" s="17">
        <f t="shared" si="3"/>
        <v>293</v>
      </c>
      <c r="Q14" s="17">
        <f t="shared" si="3"/>
        <v>321</v>
      </c>
      <c r="R14" s="17">
        <f t="shared" si="3"/>
        <v>307</v>
      </c>
      <c r="S14" s="17">
        <f t="shared" si="3"/>
        <v>311</v>
      </c>
      <c r="T14" s="17">
        <f t="shared" si="3"/>
        <v>309</v>
      </c>
      <c r="U14" s="17">
        <f t="shared" si="3"/>
        <v>313</v>
      </c>
      <c r="V14" s="17">
        <f t="shared" ref="V14:W14" si="4">SUM(V6:V13)</f>
        <v>334</v>
      </c>
      <c r="W14" s="17">
        <f t="shared" si="4"/>
        <v>337</v>
      </c>
      <c r="X14" s="17">
        <f t="shared" ref="X14" si="5">SUM(X6:X13)</f>
        <v>341</v>
      </c>
      <c r="Y14" s="14"/>
      <c r="Z14" s="17">
        <f>SUM(Z6:Z13)</f>
        <v>1175</v>
      </c>
      <c r="AA14" s="17">
        <f>SUM(AA6:AA13)</f>
        <v>1120</v>
      </c>
      <c r="AB14" s="17">
        <f>SUM(AB6:AB13)</f>
        <v>1182</v>
      </c>
      <c r="AC14" s="17">
        <f>SUM(AC6:AC13)</f>
        <v>1240</v>
      </c>
      <c r="AD14" s="17">
        <f>SUM(AD6:AD13)</f>
        <v>1012</v>
      </c>
    </row>
    <row r="15" spans="1:44" x14ac:dyDescent="0.25"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44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21" x14ac:dyDescent="0.35">
      <c r="A17" s="4" t="s">
        <v>81</v>
      </c>
      <c r="B17" s="4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x14ac:dyDescent="0.25">
      <c r="A18" s="1" t="s">
        <v>82</v>
      </c>
      <c r="B18" s="1"/>
      <c r="C18" s="1"/>
      <c r="F18" s="16">
        <v>335</v>
      </c>
      <c r="G18" s="16">
        <v>337</v>
      </c>
      <c r="H18" s="16">
        <v>338</v>
      </c>
      <c r="I18" s="16">
        <v>344</v>
      </c>
      <c r="J18" s="16">
        <v>354</v>
      </c>
      <c r="K18" s="16">
        <v>338</v>
      </c>
      <c r="L18" s="16">
        <v>337</v>
      </c>
      <c r="M18" s="16">
        <v>344</v>
      </c>
      <c r="N18" s="16">
        <v>343</v>
      </c>
      <c r="O18" s="16">
        <v>356</v>
      </c>
      <c r="P18" s="16">
        <v>358</v>
      </c>
      <c r="Q18" s="16">
        <f>'Key Metrics'!Q45</f>
        <v>363</v>
      </c>
      <c r="R18" s="16">
        <f>'Key Metrics'!R45</f>
        <v>354</v>
      </c>
      <c r="S18" s="16">
        <f>'Key Metrics'!S45</f>
        <v>357</v>
      </c>
      <c r="T18" s="16">
        <f>'Key Metrics'!T45</f>
        <v>376</v>
      </c>
      <c r="U18" s="16">
        <f>'Key Metrics'!U45</f>
        <v>368</v>
      </c>
      <c r="V18" s="16">
        <f>'Key Metrics'!V45</f>
        <v>361</v>
      </c>
      <c r="W18" s="16">
        <f>'Key Metrics'!W45</f>
        <v>373</v>
      </c>
      <c r="X18" s="16">
        <f>'Key Metrics'!X45</f>
        <v>374</v>
      </c>
      <c r="Y18" s="14"/>
      <c r="Z18" s="16">
        <v>1354</v>
      </c>
      <c r="AA18" s="16">
        <v>1373</v>
      </c>
      <c r="AB18" s="16">
        <f>SUM(N18:Q18)</f>
        <v>1420</v>
      </c>
      <c r="AC18" s="16">
        <f>SUM(R18:U18)</f>
        <v>1455</v>
      </c>
      <c r="AD18" s="16">
        <f>SUM(V18:X18)</f>
        <v>1108</v>
      </c>
    </row>
    <row r="19" spans="1:30" ht="9" customHeight="1" x14ac:dyDescent="0.25">
      <c r="A19" s="1"/>
      <c r="B19" s="1"/>
      <c r="C19" s="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 x14ac:dyDescent="0.25">
      <c r="A20" s="1"/>
      <c r="B20" s="1"/>
      <c r="C20" s="15" t="s">
        <v>75</v>
      </c>
      <c r="F20" s="18">
        <v>-2</v>
      </c>
      <c r="G20" s="18">
        <v>-2</v>
      </c>
      <c r="H20" s="18">
        <v>-4</v>
      </c>
      <c r="I20" s="18">
        <v>-4</v>
      </c>
      <c r="J20" s="18">
        <v>-4</v>
      </c>
      <c r="K20" s="18">
        <v>-4</v>
      </c>
      <c r="L20" s="18">
        <v>-3</v>
      </c>
      <c r="M20" s="18">
        <v>-4</v>
      </c>
      <c r="N20" s="18">
        <v>-3</v>
      </c>
      <c r="O20" s="18">
        <v>-4</v>
      </c>
      <c r="P20" s="18">
        <v>-3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4"/>
      <c r="Z20" s="12">
        <v>-12</v>
      </c>
      <c r="AA20" s="12">
        <v>-15</v>
      </c>
      <c r="AB20" s="12">
        <f>SUM(N20:Q20)</f>
        <v>-10</v>
      </c>
      <c r="AC20" s="12">
        <f t="shared" ref="AC20:AC23" si="6">SUM(R20:U20)</f>
        <v>0</v>
      </c>
      <c r="AD20" s="12">
        <f>SUM(V20:X20)</f>
        <v>0</v>
      </c>
    </row>
    <row r="21" spans="1:30" x14ac:dyDescent="0.25">
      <c r="A21" s="1"/>
      <c r="B21" s="1"/>
      <c r="C21" s="15" t="s">
        <v>76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-10</v>
      </c>
      <c r="U21" s="11">
        <v>0</v>
      </c>
      <c r="V21" s="11">
        <v>0</v>
      </c>
      <c r="W21" s="11">
        <v>0</v>
      </c>
      <c r="X21" s="11">
        <v>0</v>
      </c>
      <c r="Y21" s="14"/>
      <c r="Z21" s="12">
        <v>0</v>
      </c>
      <c r="AA21" s="12">
        <v>0</v>
      </c>
      <c r="AB21" s="12">
        <f>SUM(N21:Q21)</f>
        <v>0</v>
      </c>
      <c r="AC21" s="12">
        <f t="shared" si="6"/>
        <v>-10</v>
      </c>
      <c r="AD21" s="12">
        <f>SUM(V21:X21)</f>
        <v>0</v>
      </c>
    </row>
    <row r="22" spans="1:30" x14ac:dyDescent="0.25">
      <c r="A22" s="1"/>
      <c r="B22" s="1"/>
      <c r="C22" s="15" t="s">
        <v>83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-7</v>
      </c>
      <c r="S22" s="18">
        <v>-7</v>
      </c>
      <c r="T22" s="18">
        <v>-6</v>
      </c>
      <c r="U22" s="18">
        <v>-1</v>
      </c>
      <c r="V22" s="18">
        <v>0</v>
      </c>
      <c r="W22" s="18">
        <v>0</v>
      </c>
      <c r="X22" s="18">
        <v>0</v>
      </c>
      <c r="Y22" s="14"/>
      <c r="Z22" s="12">
        <v>0</v>
      </c>
      <c r="AA22" s="12">
        <v>0</v>
      </c>
      <c r="AB22" s="12">
        <f>SUM(N22:Q22)</f>
        <v>0</v>
      </c>
      <c r="AC22" s="12">
        <f t="shared" si="6"/>
        <v>-21</v>
      </c>
      <c r="AD22" s="12">
        <f>SUM(V22:X22)</f>
        <v>0</v>
      </c>
    </row>
    <row r="23" spans="1:30" x14ac:dyDescent="0.25">
      <c r="A23" s="1"/>
      <c r="B23" s="1"/>
      <c r="C23" s="15" t="s">
        <v>79</v>
      </c>
      <c r="F23" s="18">
        <v>-45</v>
      </c>
      <c r="G23" s="18">
        <v>-46</v>
      </c>
      <c r="H23" s="18">
        <v>-45</v>
      </c>
      <c r="I23" s="18">
        <v>-44</v>
      </c>
      <c r="J23" s="18">
        <v>-49</v>
      </c>
      <c r="K23" s="18">
        <v>-44</v>
      </c>
      <c r="L23" s="18">
        <v>-44</v>
      </c>
      <c r="M23" s="18">
        <v>-43</v>
      </c>
      <c r="N23" s="18">
        <v>-42</v>
      </c>
      <c r="O23" s="18">
        <v>-43</v>
      </c>
      <c r="P23" s="18">
        <v>-42</v>
      </c>
      <c r="Q23" s="18">
        <v>-41</v>
      </c>
      <c r="R23" s="18">
        <v>-38</v>
      </c>
      <c r="S23" s="18">
        <v>-39</v>
      </c>
      <c r="T23" s="18">
        <v>-37</v>
      </c>
      <c r="U23" s="18">
        <v>-38</v>
      </c>
      <c r="V23" s="18">
        <v>-38</v>
      </c>
      <c r="W23" s="18">
        <v>-37</v>
      </c>
      <c r="X23" s="18">
        <v>-38</v>
      </c>
      <c r="Y23" s="14"/>
      <c r="Z23" s="12">
        <f>SUM(F23:I23)</f>
        <v>-180</v>
      </c>
      <c r="AA23" s="12">
        <f>SUM(J23:M23)</f>
        <v>-180</v>
      </c>
      <c r="AB23" s="12">
        <f>SUM(N23:Q23)</f>
        <v>-168</v>
      </c>
      <c r="AC23" s="12">
        <f t="shared" si="6"/>
        <v>-152</v>
      </c>
      <c r="AD23" s="12">
        <f>SUM(V23:X23)</f>
        <v>-113</v>
      </c>
    </row>
    <row r="24" spans="1:30" ht="8.25" customHeight="1" x14ac:dyDescent="0.25">
      <c r="A24" s="1"/>
      <c r="B24" s="1"/>
      <c r="C24" s="1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x14ac:dyDescent="0.25">
      <c r="A25" s="1" t="s">
        <v>84</v>
      </c>
      <c r="B25" s="1"/>
      <c r="C25" s="1"/>
      <c r="F25" s="17">
        <f t="shared" ref="F25:O25" si="7">SUM(F18:F24)</f>
        <v>288</v>
      </c>
      <c r="G25" s="17">
        <f t="shared" si="7"/>
        <v>289</v>
      </c>
      <c r="H25" s="17">
        <f t="shared" si="7"/>
        <v>289</v>
      </c>
      <c r="I25" s="17">
        <f t="shared" si="7"/>
        <v>296</v>
      </c>
      <c r="J25" s="17">
        <f t="shared" si="7"/>
        <v>301</v>
      </c>
      <c r="K25" s="17">
        <f t="shared" si="7"/>
        <v>290</v>
      </c>
      <c r="L25" s="17">
        <f t="shared" si="7"/>
        <v>290</v>
      </c>
      <c r="M25" s="17">
        <f t="shared" si="7"/>
        <v>297</v>
      </c>
      <c r="N25" s="17">
        <f t="shared" si="7"/>
        <v>298</v>
      </c>
      <c r="O25" s="17">
        <f t="shared" si="7"/>
        <v>309</v>
      </c>
      <c r="P25" s="17">
        <f t="shared" ref="P25:Q25" si="8">SUM(P18:P24)</f>
        <v>313</v>
      </c>
      <c r="Q25" s="17">
        <f t="shared" si="8"/>
        <v>322</v>
      </c>
      <c r="R25" s="17">
        <f t="shared" ref="R25:S25" si="9">SUM(R18:R24)</f>
        <v>309</v>
      </c>
      <c r="S25" s="17">
        <f t="shared" si="9"/>
        <v>311</v>
      </c>
      <c r="T25" s="17">
        <f t="shared" ref="T25:U25" si="10">SUM(T18:T24)</f>
        <v>323</v>
      </c>
      <c r="U25" s="17">
        <f t="shared" si="10"/>
        <v>329</v>
      </c>
      <c r="V25" s="17">
        <f t="shared" ref="V25:W25" si="11">SUM(V18:V24)</f>
        <v>323</v>
      </c>
      <c r="W25" s="17">
        <f t="shared" si="11"/>
        <v>336</v>
      </c>
      <c r="X25" s="17">
        <f t="shared" ref="X25" si="12">SUM(X18:X24)</f>
        <v>336</v>
      </c>
      <c r="Y25" s="14"/>
      <c r="Z25" s="17">
        <f>SUM(Z18:Z24)</f>
        <v>1162</v>
      </c>
      <c r="AA25" s="17">
        <f>SUM(AA18:AA24)</f>
        <v>1178</v>
      </c>
      <c r="AB25" s="17">
        <f>SUM(AB18:AB24)</f>
        <v>1242</v>
      </c>
      <c r="AC25" s="17">
        <f>SUM(AC18:AC24)</f>
        <v>1272</v>
      </c>
      <c r="AD25" s="17">
        <f>SUM(AD18:AD24)</f>
        <v>995</v>
      </c>
    </row>
    <row r="26" spans="1:30" x14ac:dyDescent="0.25">
      <c r="A26" s="1"/>
      <c r="B26" s="1"/>
      <c r="C26" s="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x14ac:dyDescent="0.25"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ht="21" x14ac:dyDescent="0.35">
      <c r="A28" s="4" t="s">
        <v>85</v>
      </c>
      <c r="B28" s="4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x14ac:dyDescent="0.25">
      <c r="A29" s="1" t="s">
        <v>86</v>
      </c>
      <c r="B29" s="1"/>
      <c r="C29" s="1"/>
      <c r="F29" s="16">
        <v>249</v>
      </c>
      <c r="G29" s="16">
        <v>245</v>
      </c>
      <c r="H29" s="16">
        <v>256</v>
      </c>
      <c r="I29" s="16">
        <v>260</v>
      </c>
      <c r="J29" s="16">
        <v>254</v>
      </c>
      <c r="K29" s="16">
        <v>303</v>
      </c>
      <c r="L29" s="16">
        <v>260</v>
      </c>
      <c r="M29" s="16">
        <v>255</v>
      </c>
      <c r="N29" s="16">
        <v>264</v>
      </c>
      <c r="O29" s="16">
        <v>266</v>
      </c>
      <c r="P29" s="16">
        <v>487</v>
      </c>
      <c r="Q29" s="16">
        <f>'Key Metrics'!Q46</f>
        <v>576</v>
      </c>
      <c r="R29" s="16">
        <f>'Key Metrics'!R46</f>
        <v>547</v>
      </c>
      <c r="S29" s="16">
        <f>'Key Metrics'!S46</f>
        <v>538</v>
      </c>
      <c r="T29" s="16">
        <f>'Key Metrics'!T46</f>
        <v>563</v>
      </c>
      <c r="U29" s="16">
        <f>'Key Metrics'!U46</f>
        <v>544</v>
      </c>
      <c r="V29" s="16">
        <f>'Key Metrics'!V46</f>
        <v>537</v>
      </c>
      <c r="W29" s="16">
        <f>'Key Metrics'!W46</f>
        <v>520</v>
      </c>
      <c r="X29" s="16">
        <f>'Key Metrics'!X46</f>
        <v>506</v>
      </c>
      <c r="Y29" s="14"/>
      <c r="Z29" s="16">
        <v>1010</v>
      </c>
      <c r="AA29" s="16">
        <v>1072</v>
      </c>
      <c r="AB29" s="16">
        <f>SUM(N29:Q29)</f>
        <v>1593</v>
      </c>
      <c r="AC29" s="16">
        <f>SUM(R29:U29)</f>
        <v>2192</v>
      </c>
      <c r="AD29" s="16">
        <f>SUM(V29:X29)</f>
        <v>1563</v>
      </c>
    </row>
    <row r="30" spans="1:30" ht="6" customHeight="1" x14ac:dyDescent="0.25"/>
    <row r="31" spans="1:30" x14ac:dyDescent="0.25">
      <c r="A31" s="1"/>
      <c r="B31" s="1"/>
      <c r="C31" s="15" t="s">
        <v>87</v>
      </c>
      <c r="F31" s="18">
        <v>9</v>
      </c>
      <c r="G31" s="18">
        <v>9</v>
      </c>
      <c r="H31" s="18">
        <v>10</v>
      </c>
      <c r="I31" s="18">
        <v>10</v>
      </c>
      <c r="J31" s="18">
        <v>9</v>
      </c>
      <c r="K31" s="18">
        <v>9</v>
      </c>
      <c r="L31" s="18">
        <v>9</v>
      </c>
      <c r="M31" s="18">
        <v>10</v>
      </c>
      <c r="N31" s="18">
        <v>10</v>
      </c>
      <c r="O31" s="18">
        <v>10</v>
      </c>
      <c r="P31" s="18">
        <v>7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4"/>
      <c r="Z31" s="12">
        <f>SUM(F31:I31)</f>
        <v>38</v>
      </c>
      <c r="AA31" s="12">
        <f>SUM(J31:M31)</f>
        <v>37</v>
      </c>
      <c r="AB31" s="12">
        <f>SUM(N31:Q31)</f>
        <v>27</v>
      </c>
      <c r="AC31" s="12">
        <f t="shared" ref="AC31:AC34" si="13">SUM(R31:U31)</f>
        <v>0</v>
      </c>
      <c r="AD31" s="12">
        <f>SUM(V31:X31)</f>
        <v>0</v>
      </c>
    </row>
    <row r="32" spans="1:30" x14ac:dyDescent="0.25">
      <c r="C32" s="15" t="s">
        <v>88</v>
      </c>
      <c r="F32" s="11">
        <v>160</v>
      </c>
      <c r="G32" s="11">
        <v>169</v>
      </c>
      <c r="H32" s="11">
        <v>172</v>
      </c>
      <c r="I32" s="11">
        <v>176</v>
      </c>
      <c r="J32" s="11">
        <v>176</v>
      </c>
      <c r="K32" s="11">
        <v>182</v>
      </c>
      <c r="L32" s="11">
        <v>184</v>
      </c>
      <c r="M32" s="11">
        <v>188</v>
      </c>
      <c r="N32" s="11">
        <v>182</v>
      </c>
      <c r="O32" s="11">
        <v>183</v>
      </c>
      <c r="P32" s="11">
        <f>121+18</f>
        <v>139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Z32" s="12">
        <f>SUM(F32:I32)</f>
        <v>677</v>
      </c>
      <c r="AA32" s="12">
        <f>SUM(J32:M32)</f>
        <v>730</v>
      </c>
      <c r="AB32" s="12">
        <f>SUM(N32:Q32)</f>
        <v>504</v>
      </c>
      <c r="AC32" s="12">
        <f t="shared" si="13"/>
        <v>0</v>
      </c>
      <c r="AD32" s="12">
        <f>SUM(V32:X32)</f>
        <v>0</v>
      </c>
    </row>
    <row r="33" spans="1:44" ht="30" x14ac:dyDescent="0.25">
      <c r="A33" s="1"/>
      <c r="B33" s="1"/>
      <c r="C33" s="15" t="s">
        <v>77</v>
      </c>
      <c r="F33" s="18">
        <v>-13</v>
      </c>
      <c r="G33" s="18">
        <v>-4</v>
      </c>
      <c r="H33" s="18">
        <v>-11</v>
      </c>
      <c r="I33" s="18">
        <v>-11</v>
      </c>
      <c r="J33" s="18">
        <v>-8</v>
      </c>
      <c r="K33" s="18">
        <v>-52</v>
      </c>
      <c r="L33" s="18">
        <v>-19</v>
      </c>
      <c r="M33" s="18">
        <v>-12</v>
      </c>
      <c r="N33" s="18">
        <v>-21</v>
      </c>
      <c r="O33" s="18">
        <v>-25</v>
      </c>
      <c r="P33" s="18">
        <v>-155</v>
      </c>
      <c r="Q33" s="18">
        <v>-68</v>
      </c>
      <c r="R33" s="18">
        <v>-36</v>
      </c>
      <c r="S33" s="18">
        <v>-15</v>
      </c>
      <c r="T33" s="18">
        <v>-37</v>
      </c>
      <c r="U33" s="18">
        <v>-14</v>
      </c>
      <c r="V33" s="18">
        <v>-31</v>
      </c>
      <c r="W33" s="18">
        <v>-10</v>
      </c>
      <c r="X33" s="18">
        <v>-7</v>
      </c>
      <c r="Y33" s="14"/>
      <c r="Z33" s="12">
        <f>SUM(F33:I33)</f>
        <v>-39</v>
      </c>
      <c r="AA33" s="12">
        <f>SUM(J33:M33)</f>
        <v>-91</v>
      </c>
      <c r="AB33" s="12">
        <f>SUM(N33:Q33)</f>
        <v>-269</v>
      </c>
      <c r="AC33" s="12">
        <f t="shared" si="13"/>
        <v>-102</v>
      </c>
      <c r="AD33" s="12">
        <f>SUM(V33:X33)</f>
        <v>-48</v>
      </c>
    </row>
    <row r="34" spans="1:44" x14ac:dyDescent="0.25">
      <c r="A34" s="1"/>
      <c r="B34" s="1"/>
      <c r="C34" s="15" t="s">
        <v>79</v>
      </c>
      <c r="F34" s="18">
        <v>-95</v>
      </c>
      <c r="G34" s="18">
        <v>-90</v>
      </c>
      <c r="H34" s="18">
        <v>-92</v>
      </c>
      <c r="I34" s="18">
        <v>-92</v>
      </c>
      <c r="J34" s="18">
        <v>-88</v>
      </c>
      <c r="K34" s="18">
        <v>-92</v>
      </c>
      <c r="L34" s="18">
        <v>-91</v>
      </c>
      <c r="M34" s="18">
        <v>-92</v>
      </c>
      <c r="N34" s="18">
        <v>-92</v>
      </c>
      <c r="O34" s="18">
        <v>-91</v>
      </c>
      <c r="P34" s="18">
        <v>-133</v>
      </c>
      <c r="Q34" s="18">
        <v>-199</v>
      </c>
      <c r="R34" s="18">
        <v>-197</v>
      </c>
      <c r="S34" s="18">
        <v>-198</v>
      </c>
      <c r="T34" s="18">
        <v>-198</v>
      </c>
      <c r="U34" s="18">
        <v>-199</v>
      </c>
      <c r="V34" s="18">
        <v>-199</v>
      </c>
      <c r="W34" s="18">
        <v>-200</v>
      </c>
      <c r="X34" s="18">
        <v>-195</v>
      </c>
      <c r="Y34" s="14"/>
      <c r="Z34" s="12">
        <f>SUM(F34:I34)</f>
        <v>-369</v>
      </c>
      <c r="AA34" s="12">
        <f>SUM(J34:M34)</f>
        <v>-363</v>
      </c>
      <c r="AB34" s="12">
        <f>SUM(N34:Q34)</f>
        <v>-515</v>
      </c>
      <c r="AC34" s="12">
        <f t="shared" si="13"/>
        <v>-792</v>
      </c>
      <c r="AD34" s="12">
        <f>SUM(V34:X34)</f>
        <v>-594</v>
      </c>
    </row>
    <row r="35" spans="1:44" ht="9" customHeight="1" x14ac:dyDescent="0.25"/>
    <row r="36" spans="1:44" x14ac:dyDescent="0.25">
      <c r="A36" s="1" t="s">
        <v>89</v>
      </c>
      <c r="B36" s="1"/>
      <c r="C36" s="1"/>
      <c r="F36" s="17">
        <f t="shared" ref="F36:N36" si="14">SUM(F29:F35)</f>
        <v>310</v>
      </c>
      <c r="G36" s="17">
        <f t="shared" si="14"/>
        <v>329</v>
      </c>
      <c r="H36" s="17">
        <f t="shared" si="14"/>
        <v>335</v>
      </c>
      <c r="I36" s="17">
        <f t="shared" si="14"/>
        <v>343</v>
      </c>
      <c r="J36" s="17">
        <f t="shared" si="14"/>
        <v>343</v>
      </c>
      <c r="K36" s="17">
        <f t="shared" si="14"/>
        <v>350</v>
      </c>
      <c r="L36" s="17">
        <f t="shared" si="14"/>
        <v>343</v>
      </c>
      <c r="M36" s="17">
        <f t="shared" si="14"/>
        <v>349</v>
      </c>
      <c r="N36" s="17">
        <f t="shared" si="14"/>
        <v>343</v>
      </c>
      <c r="O36" s="17">
        <f t="shared" ref="O36:U36" si="15">SUM(O29:O35)</f>
        <v>343</v>
      </c>
      <c r="P36" s="17">
        <f t="shared" si="15"/>
        <v>345</v>
      </c>
      <c r="Q36" s="17">
        <f t="shared" si="15"/>
        <v>309</v>
      </c>
      <c r="R36" s="17">
        <f t="shared" si="15"/>
        <v>314</v>
      </c>
      <c r="S36" s="17">
        <f t="shared" si="15"/>
        <v>325</v>
      </c>
      <c r="T36" s="17">
        <f t="shared" si="15"/>
        <v>328</v>
      </c>
      <c r="U36" s="17">
        <f t="shared" si="15"/>
        <v>331</v>
      </c>
      <c r="V36" s="17">
        <f t="shared" ref="V36:W36" si="16">SUM(V29:V35)</f>
        <v>307</v>
      </c>
      <c r="W36" s="17">
        <f t="shared" si="16"/>
        <v>310</v>
      </c>
      <c r="X36" s="17">
        <f>SUM(X29:X35)</f>
        <v>304</v>
      </c>
      <c r="Y36" s="14"/>
      <c r="Z36" s="17">
        <f t="shared" ref="Z36:AB36" si="17">SUM(Z29:Z35)</f>
        <v>1317</v>
      </c>
      <c r="AA36" s="17">
        <f t="shared" si="17"/>
        <v>1385</v>
      </c>
      <c r="AB36" s="17">
        <f t="shared" si="17"/>
        <v>1340</v>
      </c>
      <c r="AC36" s="17">
        <f>SUM(AC29:AC35)</f>
        <v>1298</v>
      </c>
      <c r="AD36" s="17">
        <f>SUM(AD29:AD35)</f>
        <v>921</v>
      </c>
    </row>
    <row r="37" spans="1:44" x14ac:dyDescent="0.25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44" x14ac:dyDescent="0.25"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44" ht="21" x14ac:dyDescent="0.35">
      <c r="A39" s="4" t="s">
        <v>90</v>
      </c>
      <c r="B39" s="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44" x14ac:dyDescent="0.25">
      <c r="A40" s="1" t="s">
        <v>91</v>
      </c>
      <c r="B40" s="1"/>
      <c r="C40" s="1"/>
      <c r="F40" s="16">
        <f t="shared" ref="F40:U40" si="18">+F6+F18+F29</f>
        <v>905</v>
      </c>
      <c r="G40" s="16">
        <f t="shared" si="18"/>
        <v>908</v>
      </c>
      <c r="H40" s="16">
        <f t="shared" si="18"/>
        <v>924</v>
      </c>
      <c r="I40" s="16">
        <f t="shared" si="18"/>
        <v>960</v>
      </c>
      <c r="J40" s="16">
        <f t="shared" si="18"/>
        <v>907</v>
      </c>
      <c r="K40" s="16">
        <f t="shared" si="18"/>
        <v>945</v>
      </c>
      <c r="L40" s="16">
        <f t="shared" si="18"/>
        <v>898</v>
      </c>
      <c r="M40" s="16">
        <f t="shared" si="18"/>
        <v>904</v>
      </c>
      <c r="N40" s="16">
        <f t="shared" si="18"/>
        <v>927</v>
      </c>
      <c r="O40" s="16">
        <f t="shared" si="18"/>
        <v>933</v>
      </c>
      <c r="P40" s="16">
        <f t="shared" si="18"/>
        <v>1158</v>
      </c>
      <c r="Q40" s="16">
        <f t="shared" si="18"/>
        <v>1276</v>
      </c>
      <c r="R40" s="16">
        <f t="shared" si="18"/>
        <v>1227</v>
      </c>
      <c r="S40" s="16">
        <f t="shared" si="18"/>
        <v>1251</v>
      </c>
      <c r="T40" s="16">
        <f t="shared" si="18"/>
        <v>1246</v>
      </c>
      <c r="U40" s="16">
        <f t="shared" si="18"/>
        <v>1246</v>
      </c>
      <c r="V40" s="16">
        <f t="shared" ref="V40:W40" si="19">+V6+V18+V29</f>
        <v>1252</v>
      </c>
      <c r="W40" s="16">
        <f t="shared" si="19"/>
        <v>1246</v>
      </c>
      <c r="X40" s="16">
        <f t="shared" ref="X40" si="20">+X6+X18+X29</f>
        <v>1237</v>
      </c>
      <c r="Y40" s="14"/>
      <c r="Z40" s="16">
        <f>+Z6+Z18+Z29</f>
        <v>3697</v>
      </c>
      <c r="AA40" s="16">
        <f>+AA6+AA18+AA29</f>
        <v>3654</v>
      </c>
      <c r="AB40" s="16">
        <f>SUM(N40:Q40)</f>
        <v>4294</v>
      </c>
      <c r="AC40" s="16">
        <f>SUM(R40:U40)</f>
        <v>4970</v>
      </c>
      <c r="AD40" s="16">
        <f>SUM(V40:X40)</f>
        <v>3735</v>
      </c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 ht="7.5" customHeight="1" x14ac:dyDescent="0.25">
      <c r="A41" s="1"/>
      <c r="B41" s="1"/>
      <c r="C41" s="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2"/>
      <c r="Z41" s="11"/>
      <c r="AA41" s="11"/>
      <c r="AB41" s="11"/>
      <c r="AC41" s="11"/>
      <c r="AD41" s="11"/>
    </row>
    <row r="42" spans="1:44" x14ac:dyDescent="0.25">
      <c r="A42" s="1"/>
      <c r="B42" s="1"/>
      <c r="C42" s="15" t="s">
        <v>76</v>
      </c>
      <c r="F42" s="18">
        <f t="shared" ref="F42:O42" si="21">+F9</f>
        <v>0</v>
      </c>
      <c r="G42" s="18">
        <f t="shared" si="21"/>
        <v>0</v>
      </c>
      <c r="H42" s="18">
        <f t="shared" si="21"/>
        <v>0</v>
      </c>
      <c r="I42" s="18">
        <f t="shared" si="21"/>
        <v>0</v>
      </c>
      <c r="J42" s="18">
        <f t="shared" si="21"/>
        <v>0</v>
      </c>
      <c r="K42" s="18">
        <f t="shared" si="21"/>
        <v>0</v>
      </c>
      <c r="L42" s="18">
        <f t="shared" si="21"/>
        <v>0</v>
      </c>
      <c r="M42" s="18">
        <f t="shared" si="21"/>
        <v>0</v>
      </c>
      <c r="N42" s="18">
        <f t="shared" si="21"/>
        <v>-10</v>
      </c>
      <c r="O42" s="18">
        <f t="shared" si="21"/>
        <v>-1</v>
      </c>
      <c r="P42" s="18">
        <f t="shared" ref="P42:U42" si="22">+P9+P21</f>
        <v>0</v>
      </c>
      <c r="Q42" s="18">
        <f t="shared" si="22"/>
        <v>0</v>
      </c>
      <c r="R42" s="18">
        <f t="shared" si="22"/>
        <v>0</v>
      </c>
      <c r="S42" s="18">
        <f t="shared" si="22"/>
        <v>0</v>
      </c>
      <c r="T42" s="18">
        <f t="shared" si="22"/>
        <v>-10</v>
      </c>
      <c r="U42" s="18">
        <f t="shared" si="22"/>
        <v>-5</v>
      </c>
      <c r="V42" s="18">
        <f t="shared" ref="V42:W42" si="23">+V9+V21</f>
        <v>-4</v>
      </c>
      <c r="W42" s="18">
        <f t="shared" si="23"/>
        <v>0</v>
      </c>
      <c r="X42" s="18">
        <f t="shared" ref="X42" si="24">+X9+X21</f>
        <v>0</v>
      </c>
      <c r="Y42" s="14"/>
      <c r="Z42" s="18">
        <f>+Z9</f>
        <v>0</v>
      </c>
      <c r="AA42" s="18">
        <f>+AA9</f>
        <v>0</v>
      </c>
      <c r="AB42" s="11">
        <f t="shared" ref="AB42:AB46" si="25">SUM(N42:Q42)</f>
        <v>-11</v>
      </c>
      <c r="AC42" s="11">
        <f t="shared" ref="AC42:AC46" si="26">SUM(R42:U42)</f>
        <v>-15</v>
      </c>
      <c r="AD42" s="11">
        <f>SUM(V42:X42)</f>
        <v>-4</v>
      </c>
    </row>
    <row r="43" spans="1:44" x14ac:dyDescent="0.25">
      <c r="C43" s="15" t="s">
        <v>88</v>
      </c>
      <c r="F43" s="11">
        <f t="shared" ref="F43:S43" si="27">+F32</f>
        <v>160</v>
      </c>
      <c r="G43" s="11">
        <f t="shared" si="27"/>
        <v>169</v>
      </c>
      <c r="H43" s="11">
        <f t="shared" si="27"/>
        <v>172</v>
      </c>
      <c r="I43" s="11">
        <f t="shared" si="27"/>
        <v>176</v>
      </c>
      <c r="J43" s="11">
        <f t="shared" si="27"/>
        <v>176</v>
      </c>
      <c r="K43" s="11">
        <f t="shared" si="27"/>
        <v>182</v>
      </c>
      <c r="L43" s="11">
        <f t="shared" si="27"/>
        <v>184</v>
      </c>
      <c r="M43" s="11">
        <f t="shared" si="27"/>
        <v>188</v>
      </c>
      <c r="N43" s="11">
        <f t="shared" si="27"/>
        <v>182</v>
      </c>
      <c r="O43" s="11">
        <f t="shared" si="27"/>
        <v>183</v>
      </c>
      <c r="P43" s="11">
        <f t="shared" si="27"/>
        <v>139</v>
      </c>
      <c r="Q43" s="11">
        <f t="shared" si="27"/>
        <v>0</v>
      </c>
      <c r="R43" s="11">
        <f t="shared" si="27"/>
        <v>0</v>
      </c>
      <c r="S43" s="11">
        <f t="shared" si="27"/>
        <v>0</v>
      </c>
      <c r="T43" s="11">
        <f t="shared" ref="T43:U43" si="28">+T32</f>
        <v>0</v>
      </c>
      <c r="U43" s="11">
        <f t="shared" si="28"/>
        <v>0</v>
      </c>
      <c r="V43" s="11">
        <f t="shared" ref="V43:W43" si="29">+V32</f>
        <v>0</v>
      </c>
      <c r="W43" s="11">
        <f t="shared" si="29"/>
        <v>0</v>
      </c>
      <c r="X43" s="11">
        <f t="shared" ref="X43" si="30">+X32</f>
        <v>0</v>
      </c>
      <c r="Z43" s="11">
        <f>+Z32</f>
        <v>677</v>
      </c>
      <c r="AA43" s="11">
        <f>+AA32</f>
        <v>730</v>
      </c>
      <c r="AB43" s="11">
        <f t="shared" si="25"/>
        <v>504</v>
      </c>
      <c r="AC43" s="11">
        <f t="shared" si="26"/>
        <v>0</v>
      </c>
      <c r="AD43" s="11">
        <f>SUM(V43:X43)</f>
        <v>0</v>
      </c>
    </row>
    <row r="44" spans="1:44" ht="30" x14ac:dyDescent="0.25">
      <c r="A44" s="1"/>
      <c r="B44" s="1"/>
      <c r="C44" s="15" t="s">
        <v>77</v>
      </c>
      <c r="F44" s="11">
        <f t="shared" ref="F44:U44" si="31">+F10+F33</f>
        <v>-18</v>
      </c>
      <c r="G44" s="11">
        <f t="shared" si="31"/>
        <v>-9</v>
      </c>
      <c r="H44" s="11">
        <f t="shared" si="31"/>
        <v>-13</v>
      </c>
      <c r="I44" s="11">
        <f t="shared" si="31"/>
        <v>-58</v>
      </c>
      <c r="J44" s="11">
        <f t="shared" si="31"/>
        <v>-8</v>
      </c>
      <c r="K44" s="11">
        <f t="shared" si="31"/>
        <v>-52</v>
      </c>
      <c r="L44" s="11">
        <f t="shared" si="31"/>
        <v>-19</v>
      </c>
      <c r="M44" s="11">
        <f t="shared" si="31"/>
        <v>-12</v>
      </c>
      <c r="N44" s="11">
        <f t="shared" si="31"/>
        <v>-21</v>
      </c>
      <c r="O44" s="11">
        <f t="shared" si="31"/>
        <v>-25</v>
      </c>
      <c r="P44" s="11">
        <f t="shared" si="31"/>
        <v>-155</v>
      </c>
      <c r="Q44" s="11">
        <f t="shared" si="31"/>
        <v>-68</v>
      </c>
      <c r="R44" s="11">
        <f t="shared" si="31"/>
        <v>-36</v>
      </c>
      <c r="S44" s="11">
        <f t="shared" si="31"/>
        <v>-15</v>
      </c>
      <c r="T44" s="11">
        <f t="shared" si="31"/>
        <v>-37</v>
      </c>
      <c r="U44" s="11">
        <f t="shared" si="31"/>
        <v>-14</v>
      </c>
      <c r="V44" s="11">
        <f t="shared" ref="V44:W44" si="32">+V10+V33</f>
        <v>-31</v>
      </c>
      <c r="W44" s="11">
        <f t="shared" si="32"/>
        <v>-10</v>
      </c>
      <c r="X44" s="11">
        <f t="shared" ref="X44" si="33">+X10+X33</f>
        <v>-7</v>
      </c>
      <c r="Y44" s="11"/>
      <c r="Z44" s="11">
        <f>+Z10+Z33</f>
        <v>-98</v>
      </c>
      <c r="AA44" s="11">
        <f>+AA10+AA33</f>
        <v>-91</v>
      </c>
      <c r="AB44" s="11">
        <f t="shared" si="25"/>
        <v>-269</v>
      </c>
      <c r="AC44" s="11">
        <f t="shared" si="26"/>
        <v>-102</v>
      </c>
      <c r="AD44" s="11">
        <f>SUM(V44:X44)</f>
        <v>-48</v>
      </c>
    </row>
    <row r="45" spans="1:44" x14ac:dyDescent="0.25">
      <c r="A45" s="1"/>
      <c r="B45" s="1"/>
      <c r="C45" s="15" t="s">
        <v>78</v>
      </c>
      <c r="F45" s="11">
        <f t="shared" ref="F45:U45" si="34">F11+F22</f>
        <v>0</v>
      </c>
      <c r="G45" s="11">
        <f t="shared" si="34"/>
        <v>0</v>
      </c>
      <c r="H45" s="11">
        <f t="shared" si="34"/>
        <v>0</v>
      </c>
      <c r="I45" s="11">
        <f t="shared" si="34"/>
        <v>0</v>
      </c>
      <c r="J45" s="11">
        <f t="shared" si="34"/>
        <v>0</v>
      </c>
      <c r="K45" s="11">
        <f t="shared" si="34"/>
        <v>0</v>
      </c>
      <c r="L45" s="11">
        <f t="shared" si="34"/>
        <v>0</v>
      </c>
      <c r="M45" s="11">
        <f t="shared" si="34"/>
        <v>0</v>
      </c>
      <c r="N45" s="11">
        <f t="shared" si="34"/>
        <v>-6</v>
      </c>
      <c r="O45" s="11">
        <f t="shared" si="34"/>
        <v>0</v>
      </c>
      <c r="P45" s="11">
        <f t="shared" si="34"/>
        <v>0</v>
      </c>
      <c r="Q45" s="11">
        <f t="shared" si="34"/>
        <v>0</v>
      </c>
      <c r="R45" s="11">
        <f t="shared" si="34"/>
        <v>-7</v>
      </c>
      <c r="S45" s="11">
        <f t="shared" si="34"/>
        <v>-37</v>
      </c>
      <c r="T45" s="11">
        <f t="shared" si="34"/>
        <v>13</v>
      </c>
      <c r="U45" s="11">
        <f t="shared" si="34"/>
        <v>-1</v>
      </c>
      <c r="V45" s="11">
        <f t="shared" ref="V45:W45" si="35">V11+V22</f>
        <v>0</v>
      </c>
      <c r="W45" s="11">
        <f t="shared" si="35"/>
        <v>0</v>
      </c>
      <c r="X45" s="11">
        <f t="shared" ref="X45" si="36">X11+X22</f>
        <v>0</v>
      </c>
      <c r="Y45" s="11"/>
      <c r="Z45" s="11">
        <f>Z11+Z22</f>
        <v>0</v>
      </c>
      <c r="AA45" s="11">
        <f>AA11+AA22</f>
        <v>0</v>
      </c>
      <c r="AB45" s="11">
        <f>AB11+AB22</f>
        <v>-6</v>
      </c>
      <c r="AC45" s="11">
        <f t="shared" si="26"/>
        <v>-32</v>
      </c>
      <c r="AD45" s="11">
        <f>SUM(V45:X45)</f>
        <v>0</v>
      </c>
    </row>
    <row r="46" spans="1:44" x14ac:dyDescent="0.25">
      <c r="A46" s="1"/>
      <c r="B46" s="1"/>
      <c r="C46" s="15" t="s">
        <v>79</v>
      </c>
      <c r="F46" s="11">
        <f t="shared" ref="F46:S46" si="37">+F12+F23+F34</f>
        <v>-158</v>
      </c>
      <c r="G46" s="11">
        <f t="shared" si="37"/>
        <v>-155</v>
      </c>
      <c r="H46" s="11">
        <f t="shared" si="37"/>
        <v>-156</v>
      </c>
      <c r="I46" s="11">
        <f t="shared" si="37"/>
        <v>-153</v>
      </c>
      <c r="J46" s="11">
        <f t="shared" si="37"/>
        <v>-153</v>
      </c>
      <c r="K46" s="11">
        <f t="shared" si="37"/>
        <v>-153</v>
      </c>
      <c r="L46" s="11">
        <f t="shared" si="37"/>
        <v>-152</v>
      </c>
      <c r="M46" s="11">
        <f t="shared" si="37"/>
        <v>-152</v>
      </c>
      <c r="N46" s="11">
        <f t="shared" si="37"/>
        <v>-150</v>
      </c>
      <c r="O46" s="11">
        <f t="shared" si="37"/>
        <v>-151</v>
      </c>
      <c r="P46" s="11">
        <f t="shared" si="37"/>
        <v>-191</v>
      </c>
      <c r="Q46" s="11">
        <f t="shared" si="37"/>
        <v>-256</v>
      </c>
      <c r="R46" s="11">
        <f t="shared" si="37"/>
        <v>-254</v>
      </c>
      <c r="S46" s="11">
        <f t="shared" si="37"/>
        <v>-252</v>
      </c>
      <c r="T46" s="11">
        <f t="shared" ref="T46:U46" si="38">+T12+T23+T34</f>
        <v>-252</v>
      </c>
      <c r="U46" s="11">
        <f t="shared" si="38"/>
        <v>-253</v>
      </c>
      <c r="V46" s="11">
        <f t="shared" ref="V46:W46" si="39">+V12+V23+V34</f>
        <v>-253</v>
      </c>
      <c r="W46" s="11">
        <f t="shared" si="39"/>
        <v>-253</v>
      </c>
      <c r="X46" s="11">
        <f>+X12+X23+X34</f>
        <v>-249</v>
      </c>
      <c r="Y46" s="11"/>
      <c r="Z46" s="11">
        <f>+Z12+Z23+Z34</f>
        <v>-622</v>
      </c>
      <c r="AA46" s="11">
        <f>+AA12+AA23+AA34</f>
        <v>-610</v>
      </c>
      <c r="AB46" s="11">
        <f t="shared" si="25"/>
        <v>-748</v>
      </c>
      <c r="AC46" s="11">
        <f t="shared" si="26"/>
        <v>-1011</v>
      </c>
      <c r="AD46" s="11">
        <f>SUM(V46:X46)</f>
        <v>-755</v>
      </c>
    </row>
    <row r="47" spans="1:44" ht="8.25" customHeight="1" x14ac:dyDescent="0.25"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44" x14ac:dyDescent="0.25">
      <c r="A48" s="1" t="s">
        <v>92</v>
      </c>
      <c r="B48" s="1"/>
      <c r="C48" s="1"/>
      <c r="F48" s="17">
        <f t="shared" ref="F48:S48" si="40">SUM(F40:F47)</f>
        <v>889</v>
      </c>
      <c r="G48" s="17">
        <f t="shared" si="40"/>
        <v>913</v>
      </c>
      <c r="H48" s="17">
        <f t="shared" si="40"/>
        <v>927</v>
      </c>
      <c r="I48" s="17">
        <f t="shared" si="40"/>
        <v>925</v>
      </c>
      <c r="J48" s="17">
        <f t="shared" si="40"/>
        <v>922</v>
      </c>
      <c r="K48" s="17">
        <f t="shared" si="40"/>
        <v>922</v>
      </c>
      <c r="L48" s="17">
        <f t="shared" si="40"/>
        <v>911</v>
      </c>
      <c r="M48" s="17">
        <f t="shared" si="40"/>
        <v>928</v>
      </c>
      <c r="N48" s="17">
        <f t="shared" si="40"/>
        <v>922</v>
      </c>
      <c r="O48" s="17">
        <f t="shared" si="40"/>
        <v>939</v>
      </c>
      <c r="P48" s="17">
        <f t="shared" si="40"/>
        <v>951</v>
      </c>
      <c r="Q48" s="17">
        <f t="shared" si="40"/>
        <v>952</v>
      </c>
      <c r="R48" s="17">
        <f t="shared" si="40"/>
        <v>930</v>
      </c>
      <c r="S48" s="17">
        <f t="shared" si="40"/>
        <v>947</v>
      </c>
      <c r="T48" s="17">
        <f t="shared" ref="T48:U48" si="41">SUM(T40:T47)</f>
        <v>960</v>
      </c>
      <c r="U48" s="17">
        <f t="shared" si="41"/>
        <v>973</v>
      </c>
      <c r="V48" s="17">
        <f t="shared" ref="V48:W48" si="42">SUM(V40:V47)</f>
        <v>964</v>
      </c>
      <c r="W48" s="17">
        <f t="shared" si="42"/>
        <v>983</v>
      </c>
      <c r="X48" s="17">
        <f t="shared" ref="X48" si="43">SUM(X40:X47)</f>
        <v>981</v>
      </c>
      <c r="Y48" s="14"/>
      <c r="Z48" s="17">
        <f>SUM(Z40:Z47)</f>
        <v>3654</v>
      </c>
      <c r="AA48" s="17">
        <f>SUM(AA40:AA47)</f>
        <v>3683</v>
      </c>
      <c r="AB48" s="17">
        <f>SUM(AB40:AB47)</f>
        <v>3764</v>
      </c>
      <c r="AC48" s="17">
        <f>SUM(AC40:AC47)</f>
        <v>3810</v>
      </c>
      <c r="AD48" s="17">
        <f>SUM(AD40:AD47)</f>
        <v>2928</v>
      </c>
    </row>
    <row r="49" spans="1:30" x14ac:dyDescent="0.25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18" x14ac:dyDescent="0.25">
      <c r="A50" s="10" t="s">
        <v>67</v>
      </c>
      <c r="B50" s="10"/>
      <c r="C50" t="s">
        <v>93</v>
      </c>
    </row>
    <row r="51" spans="1:30" x14ac:dyDescent="0.25">
      <c r="A51" s="10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30" x14ac:dyDescent="0.25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x14ac:dyDescent="0.25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x14ac:dyDescent="0.25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x14ac:dyDescent="0.25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x14ac:dyDescent="0.25"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</sheetData>
  <mergeCells count="1">
    <mergeCell ref="C51:Y51"/>
  </mergeCells>
  <pageMargins left="0.25" right="0.25" top="0.75" bottom="0.75" header="0.3" footer="0.3"/>
  <pageSetup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A06305C787E4CB4E4167A976CE22D" ma:contentTypeVersion="16" ma:contentTypeDescription="Create a new document." ma:contentTypeScope="" ma:versionID="9b4eb430ce4cf5e2dee54e6fc690cb3c">
  <xsd:schema xmlns:xsd="http://www.w3.org/2001/XMLSchema" xmlns:xs="http://www.w3.org/2001/XMLSchema" xmlns:p="http://schemas.microsoft.com/office/2006/metadata/properties" xmlns:ns2="537abfdd-ad1a-44ff-8cbf-d87eb0d825b3" xmlns:ns3="8460d9ad-b8e2-4b03-a59b-574b5be0d1bd" targetNamespace="http://schemas.microsoft.com/office/2006/metadata/properties" ma:root="true" ma:fieldsID="788b1eaa2b7339caa8eb7925e6a32130" ns2:_="" ns3:_="">
    <xsd:import namespace="537abfdd-ad1a-44ff-8cbf-d87eb0d825b3"/>
    <xsd:import namespace="8460d9ad-b8e2-4b03-a59b-574b5be0d1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abfdd-ad1a-44ff-8cbf-d87eb0d82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fbb6b1-6200-42ae-a2fe-3997facd95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0d9ad-b8e2-4b03-a59b-574b5be0d1bd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e0454e1-8400-4011-b920-7be822254b18}" ma:internalName="TaxCatchAll" ma:showField="CatchAllData" ma:web="8460d9ad-b8e2-4b03-a59b-574b5be0d1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7abfdd-ad1a-44ff-8cbf-d87eb0d825b3">
      <Terms xmlns="http://schemas.microsoft.com/office/infopath/2007/PartnerControls"/>
    </lcf76f155ced4ddcb4097134ff3c332f>
    <TaxCatchAll xmlns="8460d9ad-b8e2-4b03-a59b-574b5be0d1bd" xsi:nil="true"/>
    <_dlc_DocId xmlns="8460d9ad-b8e2-4b03-a59b-574b5be0d1bd">DAM6MDC4Y7J3-150177857-231201</_dlc_DocId>
    <_dlc_DocIdUrl xmlns="8460d9ad-b8e2-4b03-a59b-574b5be0d1bd">
      <Url>https://iceholdings.sharepoint.com/sites/msteams_6cda2e/_layouts/15/DocIdRedir.aspx?ID=DAM6MDC4Y7J3-150177857-231201</Url>
      <Description>DAM6MDC4Y7J3-150177857-231201</Description>
    </_dlc_DocIdUrl>
  </documentManagement>
</p:properties>
</file>

<file path=customXml/itemProps1.xml><?xml version="1.0" encoding="utf-8"?>
<ds:datastoreItem xmlns:ds="http://schemas.openxmlformats.org/officeDocument/2006/customXml" ds:itemID="{028C0FC4-FA0A-4E22-B86F-D4ACDE052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abfdd-ad1a-44ff-8cbf-d87eb0d825b3"/>
    <ds:schemaRef ds:uri="8460d9ad-b8e2-4b03-a59b-574b5be0d1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FDDFF0-F319-4BA9-BC6F-AA602B08EC9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6CCA546-AD55-4BD3-800E-8B4EDC08826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DC818AB-B39F-4E98-AF4B-BF90F1A38A12}">
  <ds:schemaRefs>
    <ds:schemaRef ds:uri="http://schemas.microsoft.com/office/2006/metadata/properties"/>
    <ds:schemaRef ds:uri="http://schemas.microsoft.com/office/infopath/2007/PartnerControls"/>
    <ds:schemaRef ds:uri="537abfdd-ad1a-44ff-8cbf-d87eb0d825b3"/>
    <ds:schemaRef ds:uri="8460d9ad-b8e2-4b03-a59b-574b5be0d1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Key Metrics</vt:lpstr>
      <vt:lpstr>GAAP to Adjusted Pro forma Rec</vt:lpstr>
      <vt:lpstr>'GAAP to Adjusted Pro forma Rec'!Print_Area</vt:lpstr>
    </vt:vector>
  </TitlesOfParts>
  <Manager/>
  <Company>Intercontinental Exchange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Gardiner</dc:creator>
  <cp:keywords/>
  <dc:description/>
  <cp:lastModifiedBy>Katia Gonzalez</cp:lastModifiedBy>
  <cp:revision/>
  <cp:lastPrinted>2025-10-29T12:36:48Z</cp:lastPrinted>
  <dcterms:created xsi:type="dcterms:W3CDTF">2020-11-17T16:00:22Z</dcterms:created>
  <dcterms:modified xsi:type="dcterms:W3CDTF">2025-10-29T16:07:08Z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0x010100400A06305C787E4CB4E4167A976CE22D</vt:lpwstr>
  </property>
  <property fmtid="{D5CDD505-2E9C-101B-9397-08002B2CF9AE}" pid="5" name="_dlc_DocIdItemGuid">
    <vt:lpwstr>078745ab-e2e1-407a-a0dc-48d48ae1236f</vt:lpwstr>
  </property>
  <property fmtid="{D5CDD505-2E9C-101B-9397-08002B2CF9AE}" pid="6" name="MediaServiceImageTags">
    <vt:lpwstr/>
  </property>
</Properties>
</file>