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gilvie2\Documents\01_GBR\06_Reporting\IR Image\Q3 Update\"/>
    </mc:Choice>
  </mc:AlternateContent>
  <bookViews>
    <workbookView xWindow="0" yWindow="0" windowWidth="22980" windowHeight="9570"/>
  </bookViews>
  <sheets>
    <sheet name="Intersections of Note" sheetId="2" r:id="rId1"/>
    <sheet name="Significant Intersection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6" i="1"/>
  <c r="E27" i="1"/>
  <c r="E12" i="1"/>
  <c r="E145" i="1"/>
  <c r="E116" i="1"/>
  <c r="E111" i="1"/>
  <c r="E110" i="1"/>
  <c r="E75" i="1"/>
  <c r="E69" i="1"/>
  <c r="E58" i="1"/>
  <c r="E59" i="1"/>
  <c r="E44" i="1"/>
  <c r="E45" i="1"/>
  <c r="E46" i="1"/>
  <c r="E108" i="1"/>
  <c r="E23" i="1"/>
  <c r="E4" i="1"/>
  <c r="E5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3" i="1"/>
  <c r="E2" i="1"/>
  <c r="E135" i="1"/>
</calcChain>
</file>

<file path=xl/sharedStrings.xml><?xml version="1.0" encoding="utf-8"?>
<sst xmlns="http://schemas.openxmlformats.org/spreadsheetml/2006/main" count="389" uniqueCount="58">
  <si>
    <t>BR-535</t>
  </si>
  <si>
    <t>BR-545</t>
  </si>
  <si>
    <t>BR-567</t>
  </si>
  <si>
    <t>BR-576</t>
  </si>
  <si>
    <t>BR-577</t>
  </si>
  <si>
    <t>BR-587</t>
  </si>
  <si>
    <t>BR-596</t>
  </si>
  <si>
    <t>BR-597</t>
  </si>
  <si>
    <t>BR-598</t>
  </si>
  <si>
    <t>BR-611</t>
  </si>
  <si>
    <t>BR-612</t>
  </si>
  <si>
    <t>BR-613</t>
  </si>
  <si>
    <t>BR-614A</t>
  </si>
  <si>
    <t>BR-621</t>
  </si>
  <si>
    <t>BR-622</t>
  </si>
  <si>
    <t>BR-623</t>
  </si>
  <si>
    <t>BR-624</t>
  </si>
  <si>
    <t>BR-632</t>
  </si>
  <si>
    <t>BR-633</t>
  </si>
  <si>
    <t>BR-637</t>
  </si>
  <si>
    <t>BR-638</t>
  </si>
  <si>
    <t>BR-639</t>
  </si>
  <si>
    <t>BR-640</t>
  </si>
  <si>
    <t>BR-641</t>
  </si>
  <si>
    <t>BR-642</t>
  </si>
  <si>
    <t>BR-643</t>
  </si>
  <si>
    <t>BR-644</t>
  </si>
  <si>
    <t>BR-646</t>
  </si>
  <si>
    <t>BR-647</t>
  </si>
  <si>
    <t>BR-650</t>
  </si>
  <si>
    <t>BR-651</t>
  </si>
  <si>
    <t>BR-660</t>
  </si>
  <si>
    <t>BR-661</t>
  </si>
  <si>
    <t>BR-662</t>
  </si>
  <si>
    <t>BR-671</t>
  </si>
  <si>
    <t>BR-673</t>
  </si>
  <si>
    <t>BR-675</t>
  </si>
  <si>
    <t>BR-680</t>
  </si>
  <si>
    <t>BR-690</t>
  </si>
  <si>
    <t>BR-700</t>
  </si>
  <si>
    <t>Hole ID</t>
  </si>
  <si>
    <t>From (m)</t>
  </si>
  <si>
    <t>To (m)</t>
  </si>
  <si>
    <t>Width (m)</t>
  </si>
  <si>
    <t>True Width (m)</t>
  </si>
  <si>
    <t>Au (g/t)</t>
  </si>
  <si>
    <t>Target</t>
  </si>
  <si>
    <t>No significant intersections</t>
  </si>
  <si>
    <t>BR-670</t>
  </si>
  <si>
    <t>BR-674</t>
  </si>
  <si>
    <t>including</t>
  </si>
  <si>
    <t>and</t>
  </si>
  <si>
    <t>and including</t>
  </si>
  <si>
    <t>Yuma</t>
  </si>
  <si>
    <t>Yauro</t>
  </si>
  <si>
    <t>Viggo</t>
  </si>
  <si>
    <t>Auro</t>
  </si>
  <si>
    <t>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</si>
</sst>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2" borderId="0" xfId="0" applyFill="1" applyBorder="1"/>
    <xf numFmtId="2" fontId="0" fillId="2" borderId="0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3" xfId="0" applyFill="1" applyBorder="1"/>
    <xf numFmtId="2" fontId="0" fillId="2" borderId="3" xfId="0" applyNumberFormat="1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2" fontId="0" fillId="0" borderId="0" xfId="0" applyNumberFormat="1" applyAlignment="1">
      <alignment horizontal="right"/>
    </xf>
    <xf numFmtId="170" fontId="0" fillId="2" borderId="2" xfId="0" applyNumberFormat="1" applyFill="1" applyBorder="1"/>
    <xf numFmtId="170" fontId="0" fillId="2" borderId="2" xfId="0" applyNumberFormat="1" applyFill="1" applyBorder="1" applyAlignment="1"/>
    <xf numFmtId="170" fontId="0" fillId="2" borderId="3" xfId="0" applyNumberFormat="1" applyFill="1" applyBorder="1"/>
    <xf numFmtId="170" fontId="0" fillId="2" borderId="0" xfId="0" applyNumberFormat="1" applyFill="1" applyBorder="1"/>
    <xf numFmtId="17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/>
  </sheetViews>
  <sheetFormatPr defaultRowHeight="15" x14ac:dyDescent="0.25"/>
  <cols>
    <col min="1" max="16384" width="9.140625" style="1"/>
  </cols>
  <sheetData>
    <row r="1" spans="1:8" x14ac:dyDescent="0.25">
      <c r="A1" s="2" t="s">
        <v>40</v>
      </c>
      <c r="B1" s="2"/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</row>
    <row r="2" spans="1:8" x14ac:dyDescent="0.25">
      <c r="A2" s="7" t="s">
        <v>1</v>
      </c>
      <c r="B2" s="7"/>
      <c r="C2" s="16">
        <v>428.45</v>
      </c>
      <c r="D2" s="16">
        <v>453.75</v>
      </c>
      <c r="E2" s="7">
        <f t="shared" ref="E2:E37" si="0">D2-C2</f>
        <v>25.300000000000011</v>
      </c>
      <c r="F2" s="16">
        <v>24.54</v>
      </c>
      <c r="G2" s="8">
        <v>3.64200988142291</v>
      </c>
      <c r="H2" s="7" t="s">
        <v>54</v>
      </c>
    </row>
    <row r="3" spans="1:8" x14ac:dyDescent="0.25">
      <c r="A3" s="3" t="s">
        <v>1</v>
      </c>
      <c r="B3" s="3" t="s">
        <v>50</v>
      </c>
      <c r="C3" s="17">
        <v>429.45</v>
      </c>
      <c r="D3" s="17">
        <v>431.4</v>
      </c>
      <c r="E3" s="3">
        <f t="shared" si="0"/>
        <v>1.9499999999999886</v>
      </c>
      <c r="F3" s="17">
        <v>1.8</v>
      </c>
      <c r="G3" s="4">
        <v>36.337435897436002</v>
      </c>
      <c r="H3" s="3"/>
    </row>
    <row r="4" spans="1:8" x14ac:dyDescent="0.25">
      <c r="A4" s="3" t="s">
        <v>1</v>
      </c>
      <c r="B4" s="3" t="s">
        <v>51</v>
      </c>
      <c r="C4" s="17">
        <v>459.45</v>
      </c>
      <c r="D4" s="17">
        <v>472.8</v>
      </c>
      <c r="E4" s="3">
        <f t="shared" si="0"/>
        <v>13.350000000000023</v>
      </c>
      <c r="F4" s="17">
        <v>10.28</v>
      </c>
      <c r="G4" s="4">
        <v>0.37835205992509402</v>
      </c>
      <c r="H4" s="3"/>
    </row>
    <row r="5" spans="1:8" x14ac:dyDescent="0.25">
      <c r="A5" s="5" t="s">
        <v>1</v>
      </c>
      <c r="B5" s="5" t="s">
        <v>51</v>
      </c>
      <c r="C5" s="18">
        <v>486.9</v>
      </c>
      <c r="D5" s="18">
        <v>492.5</v>
      </c>
      <c r="E5" s="5">
        <f t="shared" si="0"/>
        <v>5.6000000000000227</v>
      </c>
      <c r="F5" s="18">
        <v>5.04</v>
      </c>
      <c r="G5" s="6">
        <v>0.60066071428571199</v>
      </c>
      <c r="H5" s="5"/>
    </row>
    <row r="6" spans="1:8" x14ac:dyDescent="0.25">
      <c r="A6" s="7" t="s">
        <v>3</v>
      </c>
      <c r="B6" s="7"/>
      <c r="C6" s="16">
        <v>666.75</v>
      </c>
      <c r="D6" s="16">
        <v>670</v>
      </c>
      <c r="E6" s="7">
        <f t="shared" si="0"/>
        <v>3.25</v>
      </c>
      <c r="F6" s="16">
        <v>2.76</v>
      </c>
      <c r="G6" s="8">
        <v>0.60307692307692295</v>
      </c>
      <c r="H6" s="7" t="s">
        <v>53</v>
      </c>
    </row>
    <row r="7" spans="1:8" x14ac:dyDescent="0.25">
      <c r="A7" s="3" t="s">
        <v>3</v>
      </c>
      <c r="B7" s="3" t="s">
        <v>51</v>
      </c>
      <c r="C7" s="17">
        <v>703</v>
      </c>
      <c r="D7" s="17">
        <v>711.1</v>
      </c>
      <c r="E7" s="3">
        <f t="shared" si="0"/>
        <v>8.1000000000000227</v>
      </c>
      <c r="F7" s="17">
        <v>7.13</v>
      </c>
      <c r="G7" s="4">
        <v>11.831728395061701</v>
      </c>
      <c r="H7" s="3"/>
    </row>
    <row r="8" spans="1:8" x14ac:dyDescent="0.25">
      <c r="A8" s="3" t="s">
        <v>3</v>
      </c>
      <c r="B8" s="3" t="s">
        <v>50</v>
      </c>
      <c r="C8" s="17">
        <v>704</v>
      </c>
      <c r="D8" s="17">
        <v>707</v>
      </c>
      <c r="E8" s="3">
        <f t="shared" si="0"/>
        <v>3</v>
      </c>
      <c r="F8" s="17">
        <v>2.8</v>
      </c>
      <c r="G8" s="4">
        <v>29.54</v>
      </c>
      <c r="H8" s="3"/>
    </row>
    <row r="9" spans="1:8" x14ac:dyDescent="0.25">
      <c r="A9" s="3" t="s">
        <v>3</v>
      </c>
      <c r="B9" s="3" t="s">
        <v>51</v>
      </c>
      <c r="C9" s="17">
        <v>742.25</v>
      </c>
      <c r="D9" s="17">
        <v>755.25</v>
      </c>
      <c r="E9" s="3">
        <f t="shared" si="0"/>
        <v>13</v>
      </c>
      <c r="F9" s="17">
        <v>10.27</v>
      </c>
      <c r="G9" s="4">
        <v>0.42914230769230599</v>
      </c>
      <c r="H9" s="3"/>
    </row>
    <row r="10" spans="1:8" x14ac:dyDescent="0.25">
      <c r="A10" s="5" t="s">
        <v>3</v>
      </c>
      <c r="B10" s="5" t="s">
        <v>51</v>
      </c>
      <c r="C10" s="18">
        <v>809.65</v>
      </c>
      <c r="D10" s="18">
        <v>815.65</v>
      </c>
      <c r="E10" s="5">
        <f t="shared" si="0"/>
        <v>6</v>
      </c>
      <c r="F10" s="18">
        <v>5.04</v>
      </c>
      <c r="G10" s="6">
        <v>0.58849999999999902</v>
      </c>
      <c r="H10" s="5"/>
    </row>
    <row r="11" spans="1:8" x14ac:dyDescent="0.25">
      <c r="A11" s="7" t="s">
        <v>6</v>
      </c>
      <c r="B11" s="7"/>
      <c r="C11" s="16">
        <v>687.1</v>
      </c>
      <c r="D11" s="16">
        <v>694.5</v>
      </c>
      <c r="E11" s="7">
        <f t="shared" si="0"/>
        <v>7.3999999999999773</v>
      </c>
      <c r="F11" s="16">
        <v>6.59</v>
      </c>
      <c r="G11" s="8">
        <v>3.72993918918915</v>
      </c>
      <c r="H11" s="7" t="s">
        <v>53</v>
      </c>
    </row>
    <row r="12" spans="1:8" x14ac:dyDescent="0.25">
      <c r="A12" s="3" t="s">
        <v>6</v>
      </c>
      <c r="B12" s="1" t="s">
        <v>50</v>
      </c>
      <c r="C12" s="17">
        <v>687.1</v>
      </c>
      <c r="D12" s="17">
        <v>691</v>
      </c>
      <c r="E12" s="17">
        <f>D12-C12</f>
        <v>3.8999999999999773</v>
      </c>
      <c r="F12" s="17">
        <v>3.7</v>
      </c>
      <c r="G12" s="4">
        <v>6.8473205128204597</v>
      </c>
      <c r="H12" s="3"/>
    </row>
    <row r="13" spans="1:8" x14ac:dyDescent="0.25">
      <c r="A13" s="5" t="s">
        <v>6</v>
      </c>
      <c r="B13" s="5" t="s">
        <v>51</v>
      </c>
      <c r="C13" s="18">
        <v>701</v>
      </c>
      <c r="D13" s="18">
        <v>738.75</v>
      </c>
      <c r="E13" s="5">
        <f t="shared" si="0"/>
        <v>37.75</v>
      </c>
      <c r="F13" s="18">
        <v>28.31</v>
      </c>
      <c r="G13" s="6">
        <v>1.03304503311258</v>
      </c>
      <c r="H13" s="5"/>
    </row>
    <row r="14" spans="1:8" x14ac:dyDescent="0.25">
      <c r="A14" s="7" t="s">
        <v>10</v>
      </c>
      <c r="B14" s="7"/>
      <c r="C14" s="16">
        <v>399</v>
      </c>
      <c r="D14" s="16">
        <v>412.5</v>
      </c>
      <c r="E14" s="7">
        <f t="shared" si="0"/>
        <v>13.5</v>
      </c>
      <c r="F14" s="16">
        <v>12.69</v>
      </c>
      <c r="G14" s="8">
        <v>1.90703703703703</v>
      </c>
      <c r="H14" s="7" t="s">
        <v>56</v>
      </c>
    </row>
    <row r="15" spans="1:8" x14ac:dyDescent="0.25">
      <c r="A15" s="3" t="s">
        <v>10</v>
      </c>
      <c r="B15" s="3" t="s">
        <v>50</v>
      </c>
      <c r="C15" s="17">
        <v>402</v>
      </c>
      <c r="D15" s="17">
        <v>405</v>
      </c>
      <c r="E15" s="3">
        <f t="shared" si="0"/>
        <v>3</v>
      </c>
      <c r="F15" s="17">
        <v>2.76</v>
      </c>
      <c r="G15" s="4">
        <v>4.27216666666666</v>
      </c>
      <c r="H15" s="3"/>
    </row>
    <row r="16" spans="1:8" x14ac:dyDescent="0.25">
      <c r="A16" s="3" t="s">
        <v>10</v>
      </c>
      <c r="B16" s="3" t="s">
        <v>51</v>
      </c>
      <c r="C16" s="17">
        <v>436</v>
      </c>
      <c r="D16" s="17">
        <v>441</v>
      </c>
      <c r="E16" s="3">
        <f t="shared" si="0"/>
        <v>5</v>
      </c>
      <c r="F16" s="17">
        <v>4.0999999999999996</v>
      </c>
      <c r="G16" s="4">
        <v>19.973999999999901</v>
      </c>
      <c r="H16" s="3"/>
    </row>
    <row r="17" spans="1:8" x14ac:dyDescent="0.25">
      <c r="A17" s="3" t="s">
        <v>10</v>
      </c>
      <c r="B17" s="3" t="s">
        <v>50</v>
      </c>
      <c r="C17" s="17">
        <v>436</v>
      </c>
      <c r="D17" s="17">
        <v>439.5</v>
      </c>
      <c r="E17" s="3">
        <f t="shared" si="0"/>
        <v>3.5</v>
      </c>
      <c r="F17" s="17">
        <v>3.05</v>
      </c>
      <c r="G17" s="4">
        <v>27.771428571428501</v>
      </c>
      <c r="H17" s="3"/>
    </row>
    <row r="18" spans="1:8" x14ac:dyDescent="0.25">
      <c r="A18" s="5" t="s">
        <v>10</v>
      </c>
      <c r="B18" s="5" t="s">
        <v>51</v>
      </c>
      <c r="C18" s="18">
        <v>461</v>
      </c>
      <c r="D18" s="18">
        <v>466.6</v>
      </c>
      <c r="E18" s="5">
        <f t="shared" si="0"/>
        <v>5.6000000000000227</v>
      </c>
      <c r="F18" s="18">
        <v>4.09</v>
      </c>
      <c r="G18" s="6">
        <v>1.39300000000001</v>
      </c>
      <c r="H18" s="5"/>
    </row>
    <row r="19" spans="1:8" x14ac:dyDescent="0.25">
      <c r="A19" s="7" t="s">
        <v>13</v>
      </c>
      <c r="B19" s="7"/>
      <c r="C19" s="16">
        <v>174</v>
      </c>
      <c r="D19" s="16">
        <v>178.6</v>
      </c>
      <c r="E19" s="7">
        <f t="shared" si="0"/>
        <v>4.5999999999999943</v>
      </c>
      <c r="F19" s="16">
        <v>4.2300000000000004</v>
      </c>
      <c r="G19" s="8">
        <v>0.67286956521739105</v>
      </c>
      <c r="H19" s="7" t="s">
        <v>56</v>
      </c>
    </row>
    <row r="20" spans="1:8" x14ac:dyDescent="0.25">
      <c r="A20" s="3" t="s">
        <v>13</v>
      </c>
      <c r="B20" s="3" t="s">
        <v>51</v>
      </c>
      <c r="C20" s="17">
        <v>189.7</v>
      </c>
      <c r="D20" s="17">
        <v>205.3</v>
      </c>
      <c r="E20" s="3">
        <f t="shared" si="0"/>
        <v>15.600000000000023</v>
      </c>
      <c r="F20" s="17">
        <v>14.35</v>
      </c>
      <c r="G20" s="4">
        <v>0.38200961538461697</v>
      </c>
      <c r="H20" s="3"/>
    </row>
    <row r="21" spans="1:8" x14ac:dyDescent="0.25">
      <c r="A21" s="3" t="s">
        <v>13</v>
      </c>
      <c r="B21" s="3" t="s">
        <v>51</v>
      </c>
      <c r="C21" s="17">
        <v>245.3</v>
      </c>
      <c r="D21" s="17">
        <v>250</v>
      </c>
      <c r="E21" s="3">
        <f t="shared" si="0"/>
        <v>4.6999999999999886</v>
      </c>
      <c r="F21" s="17">
        <v>3.76</v>
      </c>
      <c r="G21" s="4">
        <v>0.68446808510638102</v>
      </c>
      <c r="H21" s="3"/>
    </row>
    <row r="22" spans="1:8" x14ac:dyDescent="0.25">
      <c r="A22" s="3" t="s">
        <v>13</v>
      </c>
      <c r="B22" s="3" t="s">
        <v>51</v>
      </c>
      <c r="C22" s="17">
        <v>311.5</v>
      </c>
      <c r="D22" s="17">
        <v>320</v>
      </c>
      <c r="E22" s="3">
        <f t="shared" si="0"/>
        <v>8.5</v>
      </c>
      <c r="F22" s="17">
        <v>7.74</v>
      </c>
      <c r="G22" s="4">
        <v>0.51335294117647001</v>
      </c>
      <c r="H22" s="3"/>
    </row>
    <row r="23" spans="1:8" x14ac:dyDescent="0.25">
      <c r="A23" s="3" t="s">
        <v>13</v>
      </c>
      <c r="B23" s="3" t="s">
        <v>51</v>
      </c>
      <c r="C23" s="17">
        <v>330</v>
      </c>
      <c r="D23" s="17">
        <v>374.9</v>
      </c>
      <c r="E23" s="3">
        <f t="shared" si="0"/>
        <v>44.899999999999977</v>
      </c>
      <c r="F23" s="17">
        <v>43.1</v>
      </c>
      <c r="G23" s="4">
        <v>2.2727650334075702</v>
      </c>
      <c r="H23" s="3"/>
    </row>
    <row r="24" spans="1:8" x14ac:dyDescent="0.25">
      <c r="A24" s="3" t="s">
        <v>13</v>
      </c>
      <c r="B24" s="3" t="s">
        <v>50</v>
      </c>
      <c r="C24" s="17">
        <v>347</v>
      </c>
      <c r="D24" s="17">
        <v>365.75</v>
      </c>
      <c r="E24" s="3">
        <f t="shared" si="0"/>
        <v>18.75</v>
      </c>
      <c r="F24" s="17">
        <v>16.5</v>
      </c>
      <c r="G24" s="4">
        <v>3.16407999999999</v>
      </c>
      <c r="H24" s="3"/>
    </row>
    <row r="25" spans="1:8" x14ac:dyDescent="0.25">
      <c r="A25" s="3" t="s">
        <v>13</v>
      </c>
      <c r="B25" s="3" t="s">
        <v>52</v>
      </c>
      <c r="C25" s="17">
        <v>371.95</v>
      </c>
      <c r="D25" s="17">
        <v>372.95</v>
      </c>
      <c r="E25" s="3">
        <f t="shared" si="0"/>
        <v>1</v>
      </c>
      <c r="F25" s="17">
        <v>0.96</v>
      </c>
      <c r="G25" s="4">
        <v>26.5</v>
      </c>
      <c r="H25" s="3"/>
    </row>
    <row r="26" spans="1:8" x14ac:dyDescent="0.25">
      <c r="A26" s="3" t="s">
        <v>13</v>
      </c>
      <c r="B26" s="3" t="s">
        <v>51</v>
      </c>
      <c r="C26" s="17">
        <v>468</v>
      </c>
      <c r="D26" s="17">
        <v>471.9</v>
      </c>
      <c r="E26" s="3">
        <f t="shared" si="0"/>
        <v>3.8999999999999773</v>
      </c>
      <c r="F26" s="17">
        <v>3.55</v>
      </c>
      <c r="G26" s="4">
        <v>0.62310256410256504</v>
      </c>
      <c r="H26" s="3"/>
    </row>
    <row r="27" spans="1:8" x14ac:dyDescent="0.25">
      <c r="A27" s="5" t="s">
        <v>13</v>
      </c>
      <c r="B27" s="5" t="s">
        <v>51</v>
      </c>
      <c r="C27" s="18">
        <v>480.5</v>
      </c>
      <c r="D27" s="18">
        <v>495</v>
      </c>
      <c r="E27" s="5">
        <f t="shared" si="0"/>
        <v>14.5</v>
      </c>
      <c r="F27" s="18">
        <v>11.17</v>
      </c>
      <c r="G27" s="6">
        <v>0.47833793103448202</v>
      </c>
      <c r="H27" s="5"/>
    </row>
    <row r="28" spans="1:8" x14ac:dyDescent="0.25">
      <c r="A28" s="7" t="s">
        <v>15</v>
      </c>
      <c r="B28" s="7"/>
      <c r="C28" s="16">
        <v>545</v>
      </c>
      <c r="D28" s="16">
        <v>551</v>
      </c>
      <c r="E28" s="7">
        <f t="shared" si="0"/>
        <v>6</v>
      </c>
      <c r="F28" s="16">
        <v>4.4400000000000004</v>
      </c>
      <c r="G28" s="8">
        <v>2.0320833333332202</v>
      </c>
      <c r="H28" s="7" t="s">
        <v>56</v>
      </c>
    </row>
    <row r="29" spans="1:8" x14ac:dyDescent="0.25">
      <c r="A29" s="3" t="s">
        <v>15</v>
      </c>
      <c r="B29" s="3" t="s">
        <v>51</v>
      </c>
      <c r="C29" s="17">
        <v>578</v>
      </c>
      <c r="D29" s="17">
        <v>608.75</v>
      </c>
      <c r="E29" s="3">
        <f t="shared" si="0"/>
        <v>30.75</v>
      </c>
      <c r="F29" s="17">
        <v>22.76</v>
      </c>
      <c r="G29" s="4">
        <v>7.6237463414634101</v>
      </c>
      <c r="H29" s="3"/>
    </row>
    <row r="30" spans="1:8" x14ac:dyDescent="0.25">
      <c r="A30" s="3" t="s">
        <v>15</v>
      </c>
      <c r="B30" s="3" t="s">
        <v>50</v>
      </c>
      <c r="C30" s="17">
        <v>585.70000000000005</v>
      </c>
      <c r="D30" s="17">
        <v>597</v>
      </c>
      <c r="E30" s="3">
        <f t="shared" si="0"/>
        <v>11.299999999999955</v>
      </c>
      <c r="F30" s="17">
        <v>10.85</v>
      </c>
      <c r="G30" s="4">
        <v>18.597411504424802</v>
      </c>
      <c r="H30" s="3"/>
    </row>
    <row r="31" spans="1:8" x14ac:dyDescent="0.25">
      <c r="A31" s="3" t="s">
        <v>15</v>
      </c>
      <c r="B31" s="3" t="s">
        <v>51</v>
      </c>
      <c r="C31" s="17">
        <v>627.25</v>
      </c>
      <c r="D31" s="17">
        <v>628</v>
      </c>
      <c r="E31" s="3">
        <f t="shared" si="0"/>
        <v>0.75</v>
      </c>
      <c r="F31" s="17">
        <v>0.67</v>
      </c>
      <c r="G31" s="4">
        <v>18.899999999999999</v>
      </c>
      <c r="H31" s="3"/>
    </row>
    <row r="32" spans="1:8" x14ac:dyDescent="0.25">
      <c r="A32" s="3" t="s">
        <v>15</v>
      </c>
      <c r="B32" s="3" t="s">
        <v>51</v>
      </c>
      <c r="C32" s="17">
        <v>755</v>
      </c>
      <c r="D32" s="17">
        <v>763.3</v>
      </c>
      <c r="E32" s="3">
        <f t="shared" si="0"/>
        <v>8.2999999999999545</v>
      </c>
      <c r="F32" s="17">
        <v>7.05</v>
      </c>
      <c r="G32" s="4">
        <v>0.35813253012048102</v>
      </c>
      <c r="H32" s="3"/>
    </row>
    <row r="33" spans="1:8" x14ac:dyDescent="0.25">
      <c r="A33" s="5" t="s">
        <v>15</v>
      </c>
      <c r="B33" s="5" t="s">
        <v>51</v>
      </c>
      <c r="C33" s="18">
        <v>806.65</v>
      </c>
      <c r="D33" s="18">
        <v>809.6</v>
      </c>
      <c r="E33" s="5">
        <f t="shared" si="0"/>
        <v>2.9500000000000455</v>
      </c>
      <c r="F33" s="18">
        <v>2.83</v>
      </c>
      <c r="G33" s="6">
        <v>3.22542372881363</v>
      </c>
      <c r="H33" s="5"/>
    </row>
    <row r="34" spans="1:8" x14ac:dyDescent="0.25">
      <c r="A34" s="7" t="s">
        <v>16</v>
      </c>
      <c r="B34" s="7"/>
      <c r="C34" s="16">
        <v>634.79999999999995</v>
      </c>
      <c r="D34" s="16">
        <v>652</v>
      </c>
      <c r="E34" s="7">
        <f t="shared" si="0"/>
        <v>17.200000000000045</v>
      </c>
      <c r="F34" s="16">
        <v>13.42</v>
      </c>
      <c r="G34" s="8">
        <v>0.42965697674418502</v>
      </c>
      <c r="H34" s="7" t="s">
        <v>56</v>
      </c>
    </row>
    <row r="35" spans="1:8" x14ac:dyDescent="0.25">
      <c r="A35" s="3" t="s">
        <v>16</v>
      </c>
      <c r="B35" s="3" t="s">
        <v>51</v>
      </c>
      <c r="C35" s="17">
        <v>670</v>
      </c>
      <c r="D35" s="17">
        <v>698.5</v>
      </c>
      <c r="E35" s="3">
        <f t="shared" si="0"/>
        <v>28.5</v>
      </c>
      <c r="F35" s="17">
        <v>23.09</v>
      </c>
      <c r="G35" s="4">
        <v>7.1072192982456102</v>
      </c>
      <c r="H35" s="3"/>
    </row>
    <row r="36" spans="1:8" x14ac:dyDescent="0.25">
      <c r="A36" s="3" t="s">
        <v>16</v>
      </c>
      <c r="B36" s="3" t="s">
        <v>50</v>
      </c>
      <c r="C36" s="17">
        <v>677.05</v>
      </c>
      <c r="D36" s="17">
        <v>684</v>
      </c>
      <c r="E36" s="3">
        <f t="shared" si="0"/>
        <v>6.9500000000000455</v>
      </c>
      <c r="F36" s="17">
        <v>5.07</v>
      </c>
      <c r="G36" s="4">
        <v>26.831079136690398</v>
      </c>
      <c r="H36" s="3"/>
    </row>
    <row r="37" spans="1:8" x14ac:dyDescent="0.25">
      <c r="A37" s="5" t="s">
        <v>16</v>
      </c>
      <c r="B37" s="5" t="s">
        <v>51</v>
      </c>
      <c r="C37" s="18">
        <v>822.95</v>
      </c>
      <c r="D37" s="18">
        <v>832</v>
      </c>
      <c r="E37" s="5">
        <f t="shared" si="0"/>
        <v>9.0499999999999545</v>
      </c>
      <c r="F37" s="18">
        <v>7.51</v>
      </c>
      <c r="G37" s="6">
        <v>0.58056906077348103</v>
      </c>
      <c r="H37" s="5"/>
    </row>
    <row r="38" spans="1:8" x14ac:dyDescent="0.25">
      <c r="A38" s="7" t="s">
        <v>39</v>
      </c>
      <c r="B38" s="7"/>
      <c r="C38" s="16">
        <v>682.8</v>
      </c>
      <c r="D38" s="16">
        <v>761.3</v>
      </c>
      <c r="E38" s="7">
        <v>78.5</v>
      </c>
      <c r="F38" s="16">
        <v>65.94</v>
      </c>
      <c r="G38" s="8">
        <v>0.669326751592356</v>
      </c>
      <c r="H38" s="7" t="s">
        <v>53</v>
      </c>
    </row>
    <row r="39" spans="1:8" x14ac:dyDescent="0.25">
      <c r="A39" s="3" t="s">
        <v>39</v>
      </c>
      <c r="B39" s="3" t="s">
        <v>51</v>
      </c>
      <c r="C39" s="17">
        <v>802</v>
      </c>
      <c r="D39" s="17">
        <v>817</v>
      </c>
      <c r="E39" s="3">
        <v>15</v>
      </c>
      <c r="F39" s="17">
        <v>11.85</v>
      </c>
      <c r="G39" s="4">
        <v>1.8814033333333799</v>
      </c>
      <c r="H39" s="3"/>
    </row>
    <row r="40" spans="1:8" x14ac:dyDescent="0.25">
      <c r="A40" s="3" t="s">
        <v>39</v>
      </c>
      <c r="B40" s="3" t="s">
        <v>50</v>
      </c>
      <c r="C40" s="17">
        <v>812.05</v>
      </c>
      <c r="D40" s="17">
        <v>813.65</v>
      </c>
      <c r="E40" s="3">
        <f>D40-C40</f>
        <v>1.6000000000000227</v>
      </c>
      <c r="F40" s="17">
        <v>1.2</v>
      </c>
      <c r="G40" s="4">
        <v>15.1015625000003</v>
      </c>
      <c r="H40" s="3"/>
    </row>
    <row r="41" spans="1:8" x14ac:dyDescent="0.25">
      <c r="A41" s="3" t="s">
        <v>39</v>
      </c>
      <c r="B41" s="3" t="s">
        <v>51</v>
      </c>
      <c r="C41" s="17">
        <v>924.35</v>
      </c>
      <c r="D41" s="17">
        <v>931.95</v>
      </c>
      <c r="E41" s="3">
        <v>7.6000000000000201</v>
      </c>
      <c r="F41" s="17">
        <v>5.93</v>
      </c>
      <c r="G41" s="4">
        <v>0.44493421052631799</v>
      </c>
      <c r="H41" s="3"/>
    </row>
    <row r="42" spans="1:8" x14ac:dyDescent="0.25">
      <c r="A42" s="5" t="s">
        <v>39</v>
      </c>
      <c r="B42" s="5" t="s">
        <v>51</v>
      </c>
      <c r="C42" s="18">
        <v>940.7</v>
      </c>
      <c r="D42" s="18">
        <v>945.45</v>
      </c>
      <c r="E42" s="5">
        <v>4.75</v>
      </c>
      <c r="F42" s="18">
        <v>4.09</v>
      </c>
      <c r="G42" s="6">
        <v>0.44787368421053803</v>
      </c>
      <c r="H4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workbookViewId="0">
      <pane ySplit="1" topLeftCell="A98" activePane="bottomLeft" state="frozen"/>
      <selection pane="bottomLeft" activeCell="A143" sqref="A143:H147"/>
    </sheetView>
  </sheetViews>
  <sheetFormatPr defaultRowHeight="15" x14ac:dyDescent="0.25"/>
  <cols>
    <col min="1" max="1" width="8.28515625" style="1" bestFit="1" customWidth="1"/>
    <col min="2" max="2" width="12.85546875" style="1" bestFit="1" customWidth="1"/>
    <col min="3" max="3" width="9.140625" style="1" bestFit="1" customWidth="1"/>
    <col min="4" max="4" width="7" style="1" bestFit="1" customWidth="1"/>
    <col min="5" max="5" width="10" style="1" bestFit="1" customWidth="1"/>
    <col min="6" max="6" width="14.5703125" style="1" bestFit="1" customWidth="1"/>
    <col min="7" max="7" width="7.85546875" style="1" bestFit="1" customWidth="1"/>
    <col min="8" max="8" width="6.5703125" style="1" bestFit="1" customWidth="1"/>
    <col min="9" max="16384" width="9.140625" style="1"/>
  </cols>
  <sheetData>
    <row r="1" spans="1:8" x14ac:dyDescent="0.25">
      <c r="A1" s="2" t="s">
        <v>40</v>
      </c>
      <c r="B1" s="2"/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</row>
    <row r="2" spans="1:8" x14ac:dyDescent="0.25">
      <c r="A2" s="3" t="s">
        <v>0</v>
      </c>
      <c r="B2" s="3"/>
      <c r="C2" s="17">
        <v>89</v>
      </c>
      <c r="D2" s="17">
        <v>96.9</v>
      </c>
      <c r="E2" s="3">
        <f>D2-C2</f>
        <v>7.9000000000000057</v>
      </c>
      <c r="F2" s="17">
        <v>6.79</v>
      </c>
      <c r="G2" s="4">
        <v>1.23193670886073</v>
      </c>
      <c r="H2" s="3" t="s">
        <v>53</v>
      </c>
    </row>
    <row r="3" spans="1:8" x14ac:dyDescent="0.25">
      <c r="A3" s="3" t="s">
        <v>0</v>
      </c>
      <c r="B3" s="3" t="s">
        <v>51</v>
      </c>
      <c r="C3" s="17">
        <v>152.80000000000001</v>
      </c>
      <c r="D3" s="17">
        <v>177.2</v>
      </c>
      <c r="E3" s="3">
        <f>D3-C3</f>
        <v>24.399999999999977</v>
      </c>
      <c r="F3" s="17">
        <v>20.74</v>
      </c>
      <c r="G3" s="4">
        <v>1.0517131147540899</v>
      </c>
      <c r="H3" s="3"/>
    </row>
    <row r="4" spans="1:8" x14ac:dyDescent="0.25">
      <c r="A4" s="5" t="s">
        <v>0</v>
      </c>
      <c r="B4" s="5" t="s">
        <v>51</v>
      </c>
      <c r="C4" s="18">
        <v>189</v>
      </c>
      <c r="D4" s="18">
        <v>236.6</v>
      </c>
      <c r="E4" s="5">
        <f t="shared" ref="E4:E77" si="0">D4-C4</f>
        <v>47.599999999999994</v>
      </c>
      <c r="F4" s="18">
        <v>43.32</v>
      </c>
      <c r="G4" s="6">
        <v>0.45027836134453703</v>
      </c>
      <c r="H4" s="5"/>
    </row>
    <row r="5" spans="1:8" x14ac:dyDescent="0.25">
      <c r="A5" s="7" t="s">
        <v>1</v>
      </c>
      <c r="B5" s="7"/>
      <c r="C5" s="16">
        <v>428.45</v>
      </c>
      <c r="D5" s="16">
        <v>453.75</v>
      </c>
      <c r="E5" s="7">
        <f t="shared" si="0"/>
        <v>25.300000000000011</v>
      </c>
      <c r="F5" s="16">
        <v>24.54</v>
      </c>
      <c r="G5" s="8">
        <v>3.64200988142291</v>
      </c>
      <c r="H5" s="7" t="s">
        <v>54</v>
      </c>
    </row>
    <row r="6" spans="1:8" x14ac:dyDescent="0.25">
      <c r="A6" s="3" t="s">
        <v>1</v>
      </c>
      <c r="B6" s="3" t="s">
        <v>50</v>
      </c>
      <c r="C6" s="17">
        <v>429.45</v>
      </c>
      <c r="D6" s="17">
        <v>431.4</v>
      </c>
      <c r="E6" s="3">
        <f t="shared" si="0"/>
        <v>1.9499999999999886</v>
      </c>
      <c r="F6" s="17">
        <v>1.8</v>
      </c>
      <c r="G6" s="4">
        <v>36.337435897436002</v>
      </c>
      <c r="H6" s="3"/>
    </row>
    <row r="7" spans="1:8" x14ac:dyDescent="0.25">
      <c r="A7" s="3" t="s">
        <v>1</v>
      </c>
      <c r="B7" s="3" t="s">
        <v>51</v>
      </c>
      <c r="C7" s="17">
        <v>459.45</v>
      </c>
      <c r="D7" s="17">
        <v>472.8</v>
      </c>
      <c r="E7" s="3">
        <f t="shared" si="0"/>
        <v>13.350000000000023</v>
      </c>
      <c r="F7" s="17">
        <v>10.28</v>
      </c>
      <c r="G7" s="4">
        <v>0.37835205992509402</v>
      </c>
      <c r="H7" s="3"/>
    </row>
    <row r="8" spans="1:8" x14ac:dyDescent="0.25">
      <c r="A8" s="5" t="s">
        <v>1</v>
      </c>
      <c r="B8" s="5" t="s">
        <v>51</v>
      </c>
      <c r="C8" s="18">
        <v>486.9</v>
      </c>
      <c r="D8" s="18">
        <v>492.5</v>
      </c>
      <c r="E8" s="5">
        <f t="shared" si="0"/>
        <v>5.6000000000000227</v>
      </c>
      <c r="F8" s="18">
        <v>5.04</v>
      </c>
      <c r="G8" s="6">
        <v>0.60066071428571199</v>
      </c>
      <c r="H8" s="5"/>
    </row>
    <row r="9" spans="1:8" x14ac:dyDescent="0.25">
      <c r="A9" s="9" t="s">
        <v>2</v>
      </c>
      <c r="B9" s="9"/>
      <c r="C9" s="14">
        <v>54.2</v>
      </c>
      <c r="D9" s="14">
        <v>57.2</v>
      </c>
      <c r="E9" s="9">
        <f t="shared" si="0"/>
        <v>3</v>
      </c>
      <c r="F9" s="14">
        <v>2.31</v>
      </c>
      <c r="G9" s="10">
        <v>1.7386666666666599</v>
      </c>
      <c r="H9" s="9" t="s">
        <v>55</v>
      </c>
    </row>
    <row r="10" spans="1:8" x14ac:dyDescent="0.25">
      <c r="A10" s="7" t="s">
        <v>3</v>
      </c>
      <c r="B10" s="7"/>
      <c r="C10" s="16">
        <v>666.75</v>
      </c>
      <c r="D10" s="16">
        <v>670</v>
      </c>
      <c r="E10" s="7">
        <f t="shared" si="0"/>
        <v>3.25</v>
      </c>
      <c r="F10" s="16">
        <v>2.76</v>
      </c>
      <c r="G10" s="8">
        <v>0.60307692307692295</v>
      </c>
      <c r="H10" s="7" t="s">
        <v>53</v>
      </c>
    </row>
    <row r="11" spans="1:8" x14ac:dyDescent="0.25">
      <c r="A11" s="3" t="s">
        <v>3</v>
      </c>
      <c r="B11" s="3" t="s">
        <v>51</v>
      </c>
      <c r="C11" s="17">
        <v>703</v>
      </c>
      <c r="D11" s="17">
        <v>711.1</v>
      </c>
      <c r="E11" s="3">
        <f t="shared" si="0"/>
        <v>8.1000000000000227</v>
      </c>
      <c r="F11" s="17">
        <v>7.13</v>
      </c>
      <c r="G11" s="4">
        <v>11.831728395061701</v>
      </c>
      <c r="H11" s="3"/>
    </row>
    <row r="12" spans="1:8" x14ac:dyDescent="0.25">
      <c r="A12" s="3" t="s">
        <v>3</v>
      </c>
      <c r="B12" s="3" t="s">
        <v>50</v>
      </c>
      <c r="C12" s="17">
        <v>704</v>
      </c>
      <c r="D12" s="17">
        <v>707</v>
      </c>
      <c r="E12" s="3">
        <f t="shared" si="0"/>
        <v>3</v>
      </c>
      <c r="F12" s="17">
        <v>2.8</v>
      </c>
      <c r="G12" s="4">
        <v>29.54</v>
      </c>
      <c r="H12" s="3"/>
    </row>
    <row r="13" spans="1:8" x14ac:dyDescent="0.25">
      <c r="A13" s="3" t="s">
        <v>3</v>
      </c>
      <c r="B13" s="3" t="s">
        <v>51</v>
      </c>
      <c r="C13" s="17">
        <v>742.25</v>
      </c>
      <c r="D13" s="17">
        <v>755.25</v>
      </c>
      <c r="E13" s="3">
        <f t="shared" si="0"/>
        <v>13</v>
      </c>
      <c r="F13" s="17">
        <v>10.27</v>
      </c>
      <c r="G13" s="4">
        <v>0.42914230769230599</v>
      </c>
      <c r="H13" s="3"/>
    </row>
    <row r="14" spans="1:8" x14ac:dyDescent="0.25">
      <c r="A14" s="5" t="s">
        <v>3</v>
      </c>
      <c r="B14" s="5" t="s">
        <v>51</v>
      </c>
      <c r="C14" s="18">
        <v>809.65</v>
      </c>
      <c r="D14" s="18">
        <v>815.65</v>
      </c>
      <c r="E14" s="5">
        <f t="shared" si="0"/>
        <v>6</v>
      </c>
      <c r="F14" s="18">
        <v>5.04</v>
      </c>
      <c r="G14" s="6">
        <v>0.58849999999999902</v>
      </c>
      <c r="H14" s="5"/>
    </row>
    <row r="15" spans="1:8" x14ac:dyDescent="0.25">
      <c r="A15" s="7" t="s">
        <v>4</v>
      </c>
      <c r="B15" s="7"/>
      <c r="C15" s="16">
        <v>803.8</v>
      </c>
      <c r="D15" s="16">
        <v>823.2</v>
      </c>
      <c r="E15" s="7">
        <f t="shared" si="0"/>
        <v>19.400000000000091</v>
      </c>
      <c r="F15" s="16">
        <v>16.3</v>
      </c>
      <c r="G15" s="8">
        <v>0.52505670103092905</v>
      </c>
      <c r="H15" s="7" t="s">
        <v>53</v>
      </c>
    </row>
    <row r="16" spans="1:8" x14ac:dyDescent="0.25">
      <c r="A16" s="5" t="s">
        <v>4</v>
      </c>
      <c r="B16" s="5" t="s">
        <v>51</v>
      </c>
      <c r="C16" s="18">
        <v>886</v>
      </c>
      <c r="D16" s="18">
        <v>892</v>
      </c>
      <c r="E16" s="5">
        <f t="shared" si="0"/>
        <v>6</v>
      </c>
      <c r="F16" s="18">
        <v>5.64</v>
      </c>
      <c r="G16" s="6">
        <v>0.88600000000000001</v>
      </c>
      <c r="H16" s="5"/>
    </row>
    <row r="17" spans="1:8" x14ac:dyDescent="0.25">
      <c r="A17" s="7" t="s">
        <v>5</v>
      </c>
      <c r="B17" s="7"/>
      <c r="C17" s="16">
        <v>513.1</v>
      </c>
      <c r="D17" s="16">
        <v>516.1</v>
      </c>
      <c r="E17" s="7">
        <f t="shared" si="0"/>
        <v>3</v>
      </c>
      <c r="F17" s="16">
        <v>2.52</v>
      </c>
      <c r="G17" s="8">
        <v>0.66400000000000003</v>
      </c>
      <c r="H17" s="7" t="s">
        <v>54</v>
      </c>
    </row>
    <row r="18" spans="1:8" x14ac:dyDescent="0.25">
      <c r="A18" s="3" t="s">
        <v>5</v>
      </c>
      <c r="B18" s="3" t="s">
        <v>51</v>
      </c>
      <c r="C18" s="17">
        <v>529.20000000000005</v>
      </c>
      <c r="D18" s="17">
        <v>563</v>
      </c>
      <c r="E18" s="3">
        <f t="shared" si="0"/>
        <v>33.799999999999955</v>
      </c>
      <c r="F18" s="17">
        <v>26.36</v>
      </c>
      <c r="G18" s="4">
        <v>0.350701183431953</v>
      </c>
      <c r="H18" s="3"/>
    </row>
    <row r="19" spans="1:8" x14ac:dyDescent="0.25">
      <c r="A19" s="3" t="s">
        <v>5</v>
      </c>
      <c r="B19" s="3" t="s">
        <v>51</v>
      </c>
      <c r="C19" s="17">
        <v>575.6</v>
      </c>
      <c r="D19" s="17">
        <v>584.9</v>
      </c>
      <c r="E19" s="3">
        <f t="shared" si="0"/>
        <v>9.2999999999999545</v>
      </c>
      <c r="F19" s="17">
        <v>8.93</v>
      </c>
      <c r="G19" s="4">
        <v>0.62537096774193701</v>
      </c>
      <c r="H19" s="3"/>
    </row>
    <row r="20" spans="1:8" x14ac:dyDescent="0.25">
      <c r="A20" s="3" t="s">
        <v>5</v>
      </c>
      <c r="B20" s="3" t="s">
        <v>51</v>
      </c>
      <c r="C20" s="17">
        <v>626</v>
      </c>
      <c r="D20" s="17">
        <v>634</v>
      </c>
      <c r="E20" s="3">
        <f t="shared" si="0"/>
        <v>8</v>
      </c>
      <c r="F20" s="17">
        <v>6.72</v>
      </c>
      <c r="G20" s="4">
        <v>0.35237499999999999</v>
      </c>
      <c r="H20" s="3"/>
    </row>
    <row r="21" spans="1:8" x14ac:dyDescent="0.25">
      <c r="A21" s="3" t="s">
        <v>5</v>
      </c>
      <c r="B21" s="3" t="s">
        <v>51</v>
      </c>
      <c r="C21" s="17">
        <v>642.29999999999995</v>
      </c>
      <c r="D21" s="17">
        <v>697.5</v>
      </c>
      <c r="E21" s="3">
        <f t="shared" si="0"/>
        <v>55.200000000000045</v>
      </c>
      <c r="F21" s="17">
        <v>48.58</v>
      </c>
      <c r="G21" s="4">
        <v>0.66750452898550705</v>
      </c>
      <c r="H21" s="3"/>
    </row>
    <row r="22" spans="1:8" x14ac:dyDescent="0.25">
      <c r="A22" s="3" t="s">
        <v>5</v>
      </c>
      <c r="B22" s="3" t="s">
        <v>51</v>
      </c>
      <c r="C22" s="17">
        <v>761.8</v>
      </c>
      <c r="D22" s="17">
        <v>772.4</v>
      </c>
      <c r="E22" s="3">
        <f t="shared" si="0"/>
        <v>10.600000000000023</v>
      </c>
      <c r="F22" s="17">
        <v>9.86</v>
      </c>
      <c r="G22" s="4">
        <v>1.8599103773585499</v>
      </c>
      <c r="H22" s="3"/>
    </row>
    <row r="23" spans="1:8" x14ac:dyDescent="0.25">
      <c r="A23" s="3" t="s">
        <v>5</v>
      </c>
      <c r="B23" s="3" t="s">
        <v>50</v>
      </c>
      <c r="C23" s="17">
        <v>767.9</v>
      </c>
      <c r="D23" s="17">
        <v>769.7</v>
      </c>
      <c r="E23" s="3">
        <f t="shared" si="0"/>
        <v>1.8000000000000682</v>
      </c>
      <c r="F23" s="17">
        <v>1.35</v>
      </c>
      <c r="G23" s="4">
        <v>6.66</v>
      </c>
      <c r="H23" s="3"/>
    </row>
    <row r="24" spans="1:8" x14ac:dyDescent="0.25">
      <c r="A24" s="3" t="s">
        <v>5</v>
      </c>
      <c r="B24" s="3" t="s">
        <v>51</v>
      </c>
      <c r="C24" s="17">
        <v>790.9</v>
      </c>
      <c r="D24" s="17">
        <v>802.5</v>
      </c>
      <c r="E24" s="3">
        <f t="shared" si="0"/>
        <v>11.600000000000023</v>
      </c>
      <c r="F24" s="17">
        <v>10.09</v>
      </c>
      <c r="G24" s="4">
        <v>0.31346120689655999</v>
      </c>
      <c r="H24" s="3"/>
    </row>
    <row r="25" spans="1:8" x14ac:dyDescent="0.25">
      <c r="A25" s="5" t="s">
        <v>5</v>
      </c>
      <c r="B25" s="5" t="s">
        <v>51</v>
      </c>
      <c r="C25" s="18">
        <v>849.6</v>
      </c>
      <c r="D25" s="18">
        <v>854.5</v>
      </c>
      <c r="E25" s="5">
        <f t="shared" si="0"/>
        <v>4.8999999999999773</v>
      </c>
      <c r="F25" s="18">
        <v>3.97</v>
      </c>
      <c r="G25" s="6">
        <v>0.389081632653062</v>
      </c>
      <c r="H25" s="5"/>
    </row>
    <row r="26" spans="1:8" x14ac:dyDescent="0.25">
      <c r="A26" s="7" t="s">
        <v>6</v>
      </c>
      <c r="B26" s="7"/>
      <c r="C26" s="16">
        <v>687.1</v>
      </c>
      <c r="D26" s="16">
        <v>694.5</v>
      </c>
      <c r="E26" s="7">
        <f t="shared" si="0"/>
        <v>7.3999999999999773</v>
      </c>
      <c r="F26" s="16">
        <v>6.59</v>
      </c>
      <c r="G26" s="8">
        <v>3.72993918918915</v>
      </c>
      <c r="H26" s="7" t="s">
        <v>53</v>
      </c>
    </row>
    <row r="27" spans="1:8" x14ac:dyDescent="0.25">
      <c r="A27" s="3" t="s">
        <v>6</v>
      </c>
      <c r="B27" s="1" t="s">
        <v>50</v>
      </c>
      <c r="C27" s="17">
        <v>687.1</v>
      </c>
      <c r="D27" s="17">
        <v>691</v>
      </c>
      <c r="E27" s="17">
        <f>D27-C27</f>
        <v>3.8999999999999773</v>
      </c>
      <c r="F27" s="17">
        <v>3.7</v>
      </c>
      <c r="G27" s="4">
        <v>6.8473205128204597</v>
      </c>
      <c r="H27" s="3"/>
    </row>
    <row r="28" spans="1:8" x14ac:dyDescent="0.25">
      <c r="A28" s="5" t="s">
        <v>6</v>
      </c>
      <c r="B28" s="5" t="s">
        <v>51</v>
      </c>
      <c r="C28" s="18">
        <v>701</v>
      </c>
      <c r="D28" s="18">
        <v>738.75</v>
      </c>
      <c r="E28" s="5">
        <f t="shared" si="0"/>
        <v>37.75</v>
      </c>
      <c r="F28" s="18">
        <v>28.31</v>
      </c>
      <c r="G28" s="6">
        <v>1.03304503311258</v>
      </c>
      <c r="H28" s="5"/>
    </row>
    <row r="29" spans="1:8" x14ac:dyDescent="0.25">
      <c r="A29" s="7" t="s">
        <v>7</v>
      </c>
      <c r="B29" s="7"/>
      <c r="C29" s="16">
        <v>402.1</v>
      </c>
      <c r="D29" s="16">
        <v>421.25</v>
      </c>
      <c r="E29" s="7">
        <f t="shared" si="0"/>
        <v>19.149999999999977</v>
      </c>
      <c r="F29" s="16">
        <v>17.809999999999999</v>
      </c>
      <c r="G29" s="8">
        <v>0.30898172323759499</v>
      </c>
      <c r="H29" s="7" t="s">
        <v>53</v>
      </c>
    </row>
    <row r="30" spans="1:8" x14ac:dyDescent="0.25">
      <c r="A30" s="3" t="s">
        <v>7</v>
      </c>
      <c r="B30" s="3" t="s">
        <v>51</v>
      </c>
      <c r="C30" s="17">
        <v>432.25</v>
      </c>
      <c r="D30" s="17">
        <v>442.3</v>
      </c>
      <c r="E30" s="3">
        <f t="shared" si="0"/>
        <v>10.050000000000011</v>
      </c>
      <c r="F30" s="17">
        <v>8.5399999999999991</v>
      </c>
      <c r="G30" s="4">
        <v>0.76828358208955305</v>
      </c>
      <c r="H30" s="3"/>
    </row>
    <row r="31" spans="1:8" x14ac:dyDescent="0.25">
      <c r="A31" s="3" t="s">
        <v>7</v>
      </c>
      <c r="B31" s="3" t="s">
        <v>51</v>
      </c>
      <c r="C31" s="17">
        <v>452.7</v>
      </c>
      <c r="D31" s="17">
        <v>461.75</v>
      </c>
      <c r="E31" s="3">
        <f t="shared" si="0"/>
        <v>9.0500000000000114</v>
      </c>
      <c r="F31" s="17">
        <v>7.15</v>
      </c>
      <c r="G31" s="4">
        <v>0.402751381215467</v>
      </c>
      <c r="H31" s="3"/>
    </row>
    <row r="32" spans="1:8" x14ac:dyDescent="0.25">
      <c r="A32" s="3" t="s">
        <v>7</v>
      </c>
      <c r="B32" s="3" t="s">
        <v>51</v>
      </c>
      <c r="C32" s="17">
        <v>473.8</v>
      </c>
      <c r="D32" s="17">
        <v>484.35</v>
      </c>
      <c r="E32" s="3">
        <f t="shared" si="0"/>
        <v>10.550000000000011</v>
      </c>
      <c r="F32" s="17">
        <v>10.23</v>
      </c>
      <c r="G32" s="4">
        <v>0.52594786729857101</v>
      </c>
      <c r="H32" s="3"/>
    </row>
    <row r="33" spans="1:8" x14ac:dyDescent="0.25">
      <c r="A33" s="5" t="s">
        <v>7</v>
      </c>
      <c r="B33" s="5" t="s">
        <v>51</v>
      </c>
      <c r="C33" s="18">
        <v>677</v>
      </c>
      <c r="D33" s="18">
        <v>688</v>
      </c>
      <c r="E33" s="5">
        <f t="shared" si="0"/>
        <v>11</v>
      </c>
      <c r="F33" s="18">
        <v>10.56</v>
      </c>
      <c r="G33" s="6">
        <v>1.13627272727272</v>
      </c>
      <c r="H33" s="5"/>
    </row>
    <row r="34" spans="1:8" x14ac:dyDescent="0.25">
      <c r="A34" s="7" t="s">
        <v>8</v>
      </c>
      <c r="B34" s="7"/>
      <c r="C34" s="16">
        <v>426.7</v>
      </c>
      <c r="D34" s="16">
        <v>458.4</v>
      </c>
      <c r="E34" s="7">
        <f t="shared" si="0"/>
        <v>31.699999999999989</v>
      </c>
      <c r="F34" s="16">
        <v>23.14</v>
      </c>
      <c r="G34" s="8">
        <v>0.43451892744479398</v>
      </c>
      <c r="H34" s="7" t="s">
        <v>53</v>
      </c>
    </row>
    <row r="35" spans="1:8" x14ac:dyDescent="0.25">
      <c r="A35" s="3" t="s">
        <v>8</v>
      </c>
      <c r="B35" s="3" t="s">
        <v>51</v>
      </c>
      <c r="C35" s="17">
        <v>485.8</v>
      </c>
      <c r="D35" s="17">
        <v>491.8</v>
      </c>
      <c r="E35" s="3">
        <f t="shared" si="0"/>
        <v>6</v>
      </c>
      <c r="F35" s="17">
        <v>4.8600000000000003</v>
      </c>
      <c r="G35" s="4">
        <v>0.31537499999999802</v>
      </c>
      <c r="H35" s="3"/>
    </row>
    <row r="36" spans="1:8" x14ac:dyDescent="0.25">
      <c r="A36" s="3" t="s">
        <v>8</v>
      </c>
      <c r="B36" s="3" t="s">
        <v>51</v>
      </c>
      <c r="C36" s="17">
        <v>498.3</v>
      </c>
      <c r="D36" s="17">
        <v>501.3</v>
      </c>
      <c r="E36" s="3">
        <f t="shared" si="0"/>
        <v>3</v>
      </c>
      <c r="F36" s="17">
        <v>2.5499999999999998</v>
      </c>
      <c r="G36" s="4">
        <v>0.79356666666666398</v>
      </c>
      <c r="H36" s="3"/>
    </row>
    <row r="37" spans="1:8" x14ac:dyDescent="0.25">
      <c r="A37" s="5" t="s">
        <v>8</v>
      </c>
      <c r="B37" s="5" t="s">
        <v>51</v>
      </c>
      <c r="C37" s="18">
        <v>506.8</v>
      </c>
      <c r="D37" s="18">
        <v>515.5</v>
      </c>
      <c r="E37" s="5">
        <f t="shared" si="0"/>
        <v>8.6999999999999886</v>
      </c>
      <c r="F37" s="18">
        <v>6.79</v>
      </c>
      <c r="G37" s="6">
        <v>0.41504597701148699</v>
      </c>
      <c r="H37" s="5"/>
    </row>
    <row r="38" spans="1:8" x14ac:dyDescent="0.25">
      <c r="A38" s="7" t="s">
        <v>9</v>
      </c>
      <c r="B38" s="7"/>
      <c r="C38" s="16">
        <v>482</v>
      </c>
      <c r="D38" s="16">
        <v>498.5</v>
      </c>
      <c r="E38" s="7">
        <f t="shared" si="0"/>
        <v>16.5</v>
      </c>
      <c r="F38" s="16">
        <v>14.52</v>
      </c>
      <c r="G38" s="8">
        <v>0.76036363636364102</v>
      </c>
      <c r="H38" s="7" t="s">
        <v>56</v>
      </c>
    </row>
    <row r="39" spans="1:8" x14ac:dyDescent="0.25">
      <c r="A39" s="3" t="s">
        <v>9</v>
      </c>
      <c r="B39" s="3" t="s">
        <v>51</v>
      </c>
      <c r="C39" s="17">
        <v>508.7</v>
      </c>
      <c r="D39" s="17">
        <v>525.79999999999995</v>
      </c>
      <c r="E39" s="3">
        <f t="shared" si="0"/>
        <v>17.099999999999966</v>
      </c>
      <c r="F39" s="17">
        <v>15.56</v>
      </c>
      <c r="G39" s="4">
        <v>0.79414619883040805</v>
      </c>
      <c r="H39" s="3"/>
    </row>
    <row r="40" spans="1:8" x14ac:dyDescent="0.25">
      <c r="A40" s="3" t="s">
        <v>9</v>
      </c>
      <c r="B40" s="3" t="s">
        <v>51</v>
      </c>
      <c r="C40" s="17">
        <v>563.1</v>
      </c>
      <c r="D40" s="17">
        <v>567.20000000000005</v>
      </c>
      <c r="E40" s="3">
        <f t="shared" si="0"/>
        <v>4.1000000000000227</v>
      </c>
      <c r="F40" s="17">
        <v>3.73</v>
      </c>
      <c r="G40" s="4">
        <v>0.479658536585371</v>
      </c>
      <c r="H40" s="3"/>
    </row>
    <row r="41" spans="1:8" x14ac:dyDescent="0.25">
      <c r="A41" s="3" t="s">
        <v>9</v>
      </c>
      <c r="B41" s="3" t="s">
        <v>51</v>
      </c>
      <c r="C41" s="17">
        <v>590.70000000000005</v>
      </c>
      <c r="D41" s="17">
        <v>606</v>
      </c>
      <c r="E41" s="3">
        <f t="shared" si="0"/>
        <v>15.299999999999955</v>
      </c>
      <c r="F41" s="17">
        <v>13.77</v>
      </c>
      <c r="G41" s="4">
        <v>0.59743137254902201</v>
      </c>
      <c r="H41" s="3"/>
    </row>
    <row r="42" spans="1:8" x14ac:dyDescent="0.25">
      <c r="A42" s="5" t="s">
        <v>9</v>
      </c>
      <c r="B42" s="5" t="s">
        <v>51</v>
      </c>
      <c r="C42" s="18">
        <v>683.1</v>
      </c>
      <c r="D42" s="18">
        <v>684.4</v>
      </c>
      <c r="E42" s="5">
        <f t="shared" si="0"/>
        <v>1.2999999999999545</v>
      </c>
      <c r="F42" s="18">
        <v>1.1200000000000001</v>
      </c>
      <c r="G42" s="6">
        <v>7.4799999999999898</v>
      </c>
      <c r="H42" s="5"/>
    </row>
    <row r="43" spans="1:8" x14ac:dyDescent="0.25">
      <c r="A43" s="7" t="s">
        <v>10</v>
      </c>
      <c r="B43" s="7"/>
      <c r="C43" s="16">
        <v>399</v>
      </c>
      <c r="D43" s="16">
        <v>412.5</v>
      </c>
      <c r="E43" s="7">
        <f t="shared" si="0"/>
        <v>13.5</v>
      </c>
      <c r="F43" s="16">
        <v>12.69</v>
      </c>
      <c r="G43" s="8">
        <v>1.90703703703703</v>
      </c>
      <c r="H43" s="7" t="s">
        <v>56</v>
      </c>
    </row>
    <row r="44" spans="1:8" x14ac:dyDescent="0.25">
      <c r="A44" s="3" t="s">
        <v>10</v>
      </c>
      <c r="B44" s="3" t="s">
        <v>50</v>
      </c>
      <c r="C44" s="17">
        <v>402</v>
      </c>
      <c r="D44" s="17">
        <v>405</v>
      </c>
      <c r="E44" s="3">
        <f t="shared" si="0"/>
        <v>3</v>
      </c>
      <c r="F44" s="17">
        <v>2.76</v>
      </c>
      <c r="G44" s="4">
        <v>4.27216666666666</v>
      </c>
      <c r="H44" s="3"/>
    </row>
    <row r="45" spans="1:8" x14ac:dyDescent="0.25">
      <c r="A45" s="3" t="s">
        <v>10</v>
      </c>
      <c r="B45" s="3" t="s">
        <v>51</v>
      </c>
      <c r="C45" s="17">
        <v>436</v>
      </c>
      <c r="D45" s="17">
        <v>441</v>
      </c>
      <c r="E45" s="3">
        <f t="shared" si="0"/>
        <v>5</v>
      </c>
      <c r="F45" s="17">
        <v>4.0999999999999996</v>
      </c>
      <c r="G45" s="4">
        <v>19.973999999999901</v>
      </c>
      <c r="H45" s="3"/>
    </row>
    <row r="46" spans="1:8" x14ac:dyDescent="0.25">
      <c r="A46" s="3" t="s">
        <v>10</v>
      </c>
      <c r="B46" s="3" t="s">
        <v>50</v>
      </c>
      <c r="C46" s="17">
        <v>436</v>
      </c>
      <c r="D46" s="17">
        <v>439.5</v>
      </c>
      <c r="E46" s="3">
        <f t="shared" si="0"/>
        <v>3.5</v>
      </c>
      <c r="F46" s="17">
        <v>3.05</v>
      </c>
      <c r="G46" s="4">
        <v>27.771428571428501</v>
      </c>
      <c r="H46" s="3"/>
    </row>
    <row r="47" spans="1:8" x14ac:dyDescent="0.25">
      <c r="A47" s="5" t="s">
        <v>10</v>
      </c>
      <c r="B47" s="5" t="s">
        <v>51</v>
      </c>
      <c r="C47" s="18">
        <v>461</v>
      </c>
      <c r="D47" s="18">
        <v>466.6</v>
      </c>
      <c r="E47" s="5">
        <f t="shared" si="0"/>
        <v>5.6000000000000227</v>
      </c>
      <c r="F47" s="18">
        <v>4.09</v>
      </c>
      <c r="G47" s="6">
        <v>1.39300000000001</v>
      </c>
      <c r="H47" s="5"/>
    </row>
    <row r="48" spans="1:8" x14ac:dyDescent="0.25">
      <c r="A48" s="9" t="s">
        <v>11</v>
      </c>
      <c r="B48" s="9"/>
      <c r="C48" s="14">
        <v>493.8</v>
      </c>
      <c r="D48" s="14">
        <v>501.3</v>
      </c>
      <c r="E48" s="9">
        <f t="shared" si="0"/>
        <v>7.5</v>
      </c>
      <c r="F48" s="14">
        <v>7.05</v>
      </c>
      <c r="G48" s="10">
        <v>0.45899999999999902</v>
      </c>
      <c r="H48" s="9" t="s">
        <v>56</v>
      </c>
    </row>
    <row r="49" spans="1:8" x14ac:dyDescent="0.25">
      <c r="A49" s="7" t="s">
        <v>12</v>
      </c>
      <c r="B49" s="7"/>
      <c r="C49" s="16">
        <v>327</v>
      </c>
      <c r="D49" s="16">
        <v>330</v>
      </c>
      <c r="E49" s="7">
        <f t="shared" si="0"/>
        <v>3</v>
      </c>
      <c r="F49" s="16">
        <v>2.31</v>
      </c>
      <c r="G49" s="8">
        <v>0.36299999999999999</v>
      </c>
      <c r="H49" s="7" t="s">
        <v>56</v>
      </c>
    </row>
    <row r="50" spans="1:8" x14ac:dyDescent="0.25">
      <c r="A50" s="3" t="s">
        <v>12</v>
      </c>
      <c r="B50" s="3" t="s">
        <v>51</v>
      </c>
      <c r="C50" s="17">
        <v>359.25</v>
      </c>
      <c r="D50" s="17">
        <v>366.7</v>
      </c>
      <c r="E50" s="3">
        <f t="shared" si="0"/>
        <v>7.4499999999999886</v>
      </c>
      <c r="F50" s="17">
        <v>6.33</v>
      </c>
      <c r="G50" s="4">
        <v>1.4207449664429499</v>
      </c>
      <c r="H50" s="3"/>
    </row>
    <row r="51" spans="1:8" x14ac:dyDescent="0.25">
      <c r="A51" s="3" t="s">
        <v>12</v>
      </c>
      <c r="B51" s="3" t="s">
        <v>51</v>
      </c>
      <c r="C51" s="17">
        <v>390</v>
      </c>
      <c r="D51" s="17">
        <v>394.8</v>
      </c>
      <c r="E51" s="3">
        <f t="shared" si="0"/>
        <v>4.8000000000000114</v>
      </c>
      <c r="F51" s="17">
        <v>3.89</v>
      </c>
      <c r="G51" s="4">
        <v>1.4363541666666599</v>
      </c>
      <c r="H51" s="3"/>
    </row>
    <row r="52" spans="1:8" x14ac:dyDescent="0.25">
      <c r="A52" s="5" t="s">
        <v>12</v>
      </c>
      <c r="B52" s="5" t="s">
        <v>51</v>
      </c>
      <c r="C52" s="18">
        <v>453</v>
      </c>
      <c r="D52" s="18">
        <v>457.1</v>
      </c>
      <c r="E52" s="5">
        <f t="shared" si="0"/>
        <v>4.1000000000000227</v>
      </c>
      <c r="F52" s="18">
        <v>3.9</v>
      </c>
      <c r="G52" s="6">
        <v>0.39165853658536698</v>
      </c>
      <c r="H52" s="5"/>
    </row>
    <row r="53" spans="1:8" x14ac:dyDescent="0.25">
      <c r="A53" s="7" t="s">
        <v>13</v>
      </c>
      <c r="B53" s="7"/>
      <c r="C53" s="16">
        <v>174</v>
      </c>
      <c r="D53" s="16">
        <v>178.6</v>
      </c>
      <c r="E53" s="7">
        <f t="shared" si="0"/>
        <v>4.5999999999999943</v>
      </c>
      <c r="F53" s="16">
        <v>4.2300000000000004</v>
      </c>
      <c r="G53" s="8">
        <v>0.67286956521739105</v>
      </c>
      <c r="H53" s="7" t="s">
        <v>56</v>
      </c>
    </row>
    <row r="54" spans="1:8" x14ac:dyDescent="0.25">
      <c r="A54" s="3" t="s">
        <v>13</v>
      </c>
      <c r="B54" s="3" t="s">
        <v>51</v>
      </c>
      <c r="C54" s="17">
        <v>189.7</v>
      </c>
      <c r="D54" s="17">
        <v>205.3</v>
      </c>
      <c r="E54" s="3">
        <f t="shared" si="0"/>
        <v>15.600000000000023</v>
      </c>
      <c r="F54" s="17">
        <v>14.35</v>
      </c>
      <c r="G54" s="4">
        <v>0.38200961538461697</v>
      </c>
      <c r="H54" s="3"/>
    </row>
    <row r="55" spans="1:8" x14ac:dyDescent="0.25">
      <c r="A55" s="3" t="s">
        <v>13</v>
      </c>
      <c r="B55" s="3" t="s">
        <v>51</v>
      </c>
      <c r="C55" s="17">
        <v>245.3</v>
      </c>
      <c r="D55" s="17">
        <v>250</v>
      </c>
      <c r="E55" s="3">
        <f t="shared" si="0"/>
        <v>4.6999999999999886</v>
      </c>
      <c r="F55" s="17">
        <v>3.76</v>
      </c>
      <c r="G55" s="4">
        <v>0.68446808510638102</v>
      </c>
      <c r="H55" s="3"/>
    </row>
    <row r="56" spans="1:8" x14ac:dyDescent="0.25">
      <c r="A56" s="3" t="s">
        <v>13</v>
      </c>
      <c r="B56" s="3" t="s">
        <v>51</v>
      </c>
      <c r="C56" s="17">
        <v>311.5</v>
      </c>
      <c r="D56" s="17">
        <v>320</v>
      </c>
      <c r="E56" s="3">
        <f t="shared" si="0"/>
        <v>8.5</v>
      </c>
      <c r="F56" s="17">
        <v>7.74</v>
      </c>
      <c r="G56" s="4">
        <v>0.51335294117647001</v>
      </c>
      <c r="H56" s="3"/>
    </row>
    <row r="57" spans="1:8" x14ac:dyDescent="0.25">
      <c r="A57" s="3" t="s">
        <v>13</v>
      </c>
      <c r="B57" s="3" t="s">
        <v>51</v>
      </c>
      <c r="C57" s="17">
        <v>330</v>
      </c>
      <c r="D57" s="17">
        <v>374.9</v>
      </c>
      <c r="E57" s="3">
        <f t="shared" si="0"/>
        <v>44.899999999999977</v>
      </c>
      <c r="F57" s="17">
        <v>43.1</v>
      </c>
      <c r="G57" s="4">
        <v>2.2727650334075702</v>
      </c>
      <c r="H57" s="3"/>
    </row>
    <row r="58" spans="1:8" x14ac:dyDescent="0.25">
      <c r="A58" s="3" t="s">
        <v>13</v>
      </c>
      <c r="B58" s="3" t="s">
        <v>50</v>
      </c>
      <c r="C58" s="17">
        <v>347</v>
      </c>
      <c r="D58" s="17">
        <v>365.75</v>
      </c>
      <c r="E58" s="3">
        <f t="shared" si="0"/>
        <v>18.75</v>
      </c>
      <c r="F58" s="17">
        <v>16.5</v>
      </c>
      <c r="G58" s="4">
        <v>3.16407999999999</v>
      </c>
      <c r="H58" s="3"/>
    </row>
    <row r="59" spans="1:8" x14ac:dyDescent="0.25">
      <c r="A59" s="3" t="s">
        <v>13</v>
      </c>
      <c r="B59" s="3" t="s">
        <v>52</v>
      </c>
      <c r="C59" s="17">
        <v>371.95</v>
      </c>
      <c r="D59" s="17">
        <v>372.95</v>
      </c>
      <c r="E59" s="3">
        <f t="shared" si="0"/>
        <v>1</v>
      </c>
      <c r="F59" s="17">
        <v>0.96</v>
      </c>
      <c r="G59" s="4">
        <v>26.5</v>
      </c>
      <c r="H59" s="3"/>
    </row>
    <row r="60" spans="1:8" x14ac:dyDescent="0.25">
      <c r="A60" s="3" t="s">
        <v>13</v>
      </c>
      <c r="B60" s="3" t="s">
        <v>51</v>
      </c>
      <c r="C60" s="17">
        <v>468</v>
      </c>
      <c r="D60" s="17">
        <v>471.9</v>
      </c>
      <c r="E60" s="3">
        <f t="shared" si="0"/>
        <v>3.8999999999999773</v>
      </c>
      <c r="F60" s="17">
        <v>3.55</v>
      </c>
      <c r="G60" s="4">
        <v>0.62310256410256504</v>
      </c>
      <c r="H60" s="3"/>
    </row>
    <row r="61" spans="1:8" x14ac:dyDescent="0.25">
      <c r="A61" s="5" t="s">
        <v>13</v>
      </c>
      <c r="B61" s="5" t="s">
        <v>51</v>
      </c>
      <c r="C61" s="18">
        <v>480.5</v>
      </c>
      <c r="D61" s="18">
        <v>495</v>
      </c>
      <c r="E61" s="5">
        <f t="shared" si="0"/>
        <v>14.5</v>
      </c>
      <c r="F61" s="18">
        <v>11.17</v>
      </c>
      <c r="G61" s="6">
        <v>0.47833793103448202</v>
      </c>
      <c r="H61" s="5"/>
    </row>
    <row r="62" spans="1:8" x14ac:dyDescent="0.25">
      <c r="A62" s="7" t="s">
        <v>14</v>
      </c>
      <c r="B62" s="7"/>
      <c r="C62" s="16">
        <v>597</v>
      </c>
      <c r="D62" s="16">
        <v>600.4</v>
      </c>
      <c r="E62" s="7">
        <f t="shared" si="0"/>
        <v>3.3999999999999773</v>
      </c>
      <c r="F62" s="16">
        <v>2.72</v>
      </c>
      <c r="G62" s="8">
        <v>0.33073529411764502</v>
      </c>
      <c r="H62" s="7" t="s">
        <v>56</v>
      </c>
    </row>
    <row r="63" spans="1:8" x14ac:dyDescent="0.25">
      <c r="A63" s="3" t="s">
        <v>14</v>
      </c>
      <c r="B63" s="3" t="s">
        <v>51</v>
      </c>
      <c r="C63" s="17">
        <v>618</v>
      </c>
      <c r="D63" s="17">
        <v>621</v>
      </c>
      <c r="E63" s="3">
        <f t="shared" si="0"/>
        <v>3</v>
      </c>
      <c r="F63" s="17">
        <v>2.88</v>
      </c>
      <c r="G63" s="4">
        <v>0.3155</v>
      </c>
      <c r="H63" s="3"/>
    </row>
    <row r="64" spans="1:8" x14ac:dyDescent="0.25">
      <c r="A64" s="3" t="s">
        <v>14</v>
      </c>
      <c r="B64" s="3" t="s">
        <v>51</v>
      </c>
      <c r="C64" s="17">
        <v>777.1</v>
      </c>
      <c r="D64" s="17">
        <v>793.5</v>
      </c>
      <c r="E64" s="3">
        <f t="shared" si="0"/>
        <v>16.399999999999977</v>
      </c>
      <c r="F64" s="17">
        <v>14.27</v>
      </c>
      <c r="G64" s="4">
        <v>0.68643597560974701</v>
      </c>
      <c r="H64" s="3"/>
    </row>
    <row r="65" spans="1:8" x14ac:dyDescent="0.25">
      <c r="A65" s="3" t="s">
        <v>14</v>
      </c>
      <c r="B65" s="3" t="s">
        <v>51</v>
      </c>
      <c r="C65" s="17">
        <v>804.5</v>
      </c>
      <c r="D65" s="17">
        <v>807.5</v>
      </c>
      <c r="E65" s="3">
        <f t="shared" si="0"/>
        <v>3</v>
      </c>
      <c r="F65" s="17">
        <v>2.31</v>
      </c>
      <c r="G65" s="4">
        <v>0.334666666666666</v>
      </c>
      <c r="H65" s="3"/>
    </row>
    <row r="66" spans="1:8" x14ac:dyDescent="0.25">
      <c r="A66" s="5" t="s">
        <v>14</v>
      </c>
      <c r="B66" s="5" t="s">
        <v>51</v>
      </c>
      <c r="C66" s="18">
        <v>833.5</v>
      </c>
      <c r="D66" s="18">
        <v>838.25</v>
      </c>
      <c r="E66" s="5">
        <f t="shared" si="0"/>
        <v>4.75</v>
      </c>
      <c r="F66" s="18">
        <v>4.6100000000000003</v>
      </c>
      <c r="G66" s="6">
        <v>0.84825263157894903</v>
      </c>
      <c r="H66" s="5"/>
    </row>
    <row r="67" spans="1:8" x14ac:dyDescent="0.25">
      <c r="A67" s="7" t="s">
        <v>15</v>
      </c>
      <c r="B67" s="7"/>
      <c r="C67" s="16">
        <v>545</v>
      </c>
      <c r="D67" s="16">
        <v>551</v>
      </c>
      <c r="E67" s="7">
        <f t="shared" si="0"/>
        <v>6</v>
      </c>
      <c r="F67" s="16">
        <v>4.4400000000000004</v>
      </c>
      <c r="G67" s="8">
        <v>2.0320833333332202</v>
      </c>
      <c r="H67" s="7" t="s">
        <v>56</v>
      </c>
    </row>
    <row r="68" spans="1:8" x14ac:dyDescent="0.25">
      <c r="A68" s="3" t="s">
        <v>15</v>
      </c>
      <c r="B68" s="3" t="s">
        <v>51</v>
      </c>
      <c r="C68" s="17">
        <v>578</v>
      </c>
      <c r="D68" s="17">
        <v>608.75</v>
      </c>
      <c r="E68" s="3">
        <f t="shared" si="0"/>
        <v>30.75</v>
      </c>
      <c r="F68" s="17">
        <v>22.76</v>
      </c>
      <c r="G68" s="4">
        <v>7.6237463414634101</v>
      </c>
      <c r="H68" s="3"/>
    </row>
    <row r="69" spans="1:8" x14ac:dyDescent="0.25">
      <c r="A69" s="3" t="s">
        <v>15</v>
      </c>
      <c r="B69" s="3" t="s">
        <v>50</v>
      </c>
      <c r="C69" s="17">
        <v>585.70000000000005</v>
      </c>
      <c r="D69" s="17">
        <v>597</v>
      </c>
      <c r="E69" s="3">
        <f t="shared" si="0"/>
        <v>11.299999999999955</v>
      </c>
      <c r="F69" s="17">
        <v>10.85</v>
      </c>
      <c r="G69" s="4">
        <v>18.597411504424802</v>
      </c>
      <c r="H69" s="3"/>
    </row>
    <row r="70" spans="1:8" x14ac:dyDescent="0.25">
      <c r="A70" s="3" t="s">
        <v>15</v>
      </c>
      <c r="B70" s="3" t="s">
        <v>51</v>
      </c>
      <c r="C70" s="17">
        <v>627.25</v>
      </c>
      <c r="D70" s="17">
        <v>628</v>
      </c>
      <c r="E70" s="3">
        <f t="shared" si="0"/>
        <v>0.75</v>
      </c>
      <c r="F70" s="17">
        <v>0.67</v>
      </c>
      <c r="G70" s="4">
        <v>18.899999999999999</v>
      </c>
      <c r="H70" s="3"/>
    </row>
    <row r="71" spans="1:8" x14ac:dyDescent="0.25">
      <c r="A71" s="3" t="s">
        <v>15</v>
      </c>
      <c r="B71" s="3" t="s">
        <v>51</v>
      </c>
      <c r="C71" s="17">
        <v>755</v>
      </c>
      <c r="D71" s="17">
        <v>763.3</v>
      </c>
      <c r="E71" s="3">
        <f t="shared" si="0"/>
        <v>8.2999999999999545</v>
      </c>
      <c r="F71" s="17">
        <v>7.05</v>
      </c>
      <c r="G71" s="4">
        <v>0.35813253012048102</v>
      </c>
      <c r="H71" s="3"/>
    </row>
    <row r="72" spans="1:8" x14ac:dyDescent="0.25">
      <c r="A72" s="5" t="s">
        <v>15</v>
      </c>
      <c r="B72" s="5" t="s">
        <v>51</v>
      </c>
      <c r="C72" s="18">
        <v>806.65</v>
      </c>
      <c r="D72" s="18">
        <v>809.6</v>
      </c>
      <c r="E72" s="5">
        <f t="shared" si="0"/>
        <v>2.9500000000000455</v>
      </c>
      <c r="F72" s="18">
        <v>2.83</v>
      </c>
      <c r="G72" s="6">
        <v>3.22542372881363</v>
      </c>
      <c r="H72" s="5"/>
    </row>
    <row r="73" spans="1:8" x14ac:dyDescent="0.25">
      <c r="A73" s="7" t="s">
        <v>16</v>
      </c>
      <c r="B73" s="7"/>
      <c r="C73" s="16">
        <v>634.79999999999995</v>
      </c>
      <c r="D73" s="16">
        <v>652</v>
      </c>
      <c r="E73" s="7">
        <f t="shared" si="0"/>
        <v>17.200000000000045</v>
      </c>
      <c r="F73" s="16">
        <v>13.42</v>
      </c>
      <c r="G73" s="8">
        <v>0.42965697674418502</v>
      </c>
      <c r="H73" s="7" t="s">
        <v>56</v>
      </c>
    </row>
    <row r="74" spans="1:8" x14ac:dyDescent="0.25">
      <c r="A74" s="3" t="s">
        <v>16</v>
      </c>
      <c r="B74" s="3" t="s">
        <v>51</v>
      </c>
      <c r="C74" s="17">
        <v>670</v>
      </c>
      <c r="D74" s="17">
        <v>698.5</v>
      </c>
      <c r="E74" s="3">
        <f t="shared" si="0"/>
        <v>28.5</v>
      </c>
      <c r="F74" s="17">
        <v>23.09</v>
      </c>
      <c r="G74" s="4">
        <v>7.1072192982456102</v>
      </c>
      <c r="H74" s="3"/>
    </row>
    <row r="75" spans="1:8" x14ac:dyDescent="0.25">
      <c r="A75" s="3" t="s">
        <v>16</v>
      </c>
      <c r="B75" s="3" t="s">
        <v>50</v>
      </c>
      <c r="C75" s="17">
        <v>677.05</v>
      </c>
      <c r="D75" s="17">
        <v>684</v>
      </c>
      <c r="E75" s="3">
        <f t="shared" si="0"/>
        <v>6.9500000000000455</v>
      </c>
      <c r="F75" s="17">
        <v>5.07</v>
      </c>
      <c r="G75" s="4">
        <v>26.831079136690398</v>
      </c>
      <c r="H75" s="3"/>
    </row>
    <row r="76" spans="1:8" x14ac:dyDescent="0.25">
      <c r="A76" s="5" t="s">
        <v>16</v>
      </c>
      <c r="B76" s="5" t="s">
        <v>51</v>
      </c>
      <c r="C76" s="18">
        <v>822.95</v>
      </c>
      <c r="D76" s="18">
        <v>832</v>
      </c>
      <c r="E76" s="5">
        <f t="shared" si="0"/>
        <v>9.0499999999999545</v>
      </c>
      <c r="F76" s="18">
        <v>7.51</v>
      </c>
      <c r="G76" s="6">
        <v>0.58056906077348103</v>
      </c>
      <c r="H76" s="5"/>
    </row>
    <row r="77" spans="1:8" x14ac:dyDescent="0.25">
      <c r="A77" s="7" t="s">
        <v>17</v>
      </c>
      <c r="B77" s="7"/>
      <c r="C77" s="16">
        <v>33.200000000000003</v>
      </c>
      <c r="D77" s="16">
        <v>37.6</v>
      </c>
      <c r="E77" s="7">
        <f t="shared" si="0"/>
        <v>4.3999999999999986</v>
      </c>
      <c r="F77" s="16">
        <v>4.22</v>
      </c>
      <c r="G77" s="8">
        <v>0.69240909090908997</v>
      </c>
      <c r="H77" s="7" t="s">
        <v>55</v>
      </c>
    </row>
    <row r="78" spans="1:8" x14ac:dyDescent="0.25">
      <c r="A78" s="3" t="s">
        <v>17</v>
      </c>
      <c r="B78" s="3" t="s">
        <v>51</v>
      </c>
      <c r="C78" s="17">
        <v>52.8</v>
      </c>
      <c r="D78" s="17">
        <v>63.3</v>
      </c>
      <c r="E78" s="3">
        <f t="shared" ref="E78:E108" si="1">D78-C78</f>
        <v>10.5</v>
      </c>
      <c r="F78" s="17">
        <v>8.4</v>
      </c>
      <c r="G78" s="4">
        <v>0.73000476190476205</v>
      </c>
      <c r="H78" s="3"/>
    </row>
    <row r="79" spans="1:8" x14ac:dyDescent="0.25">
      <c r="A79" s="5" t="s">
        <v>17</v>
      </c>
      <c r="B79" s="5" t="s">
        <v>51</v>
      </c>
      <c r="C79" s="18">
        <v>69</v>
      </c>
      <c r="D79" s="18">
        <v>69.7</v>
      </c>
      <c r="E79" s="5">
        <f t="shared" si="1"/>
        <v>0.70000000000000284</v>
      </c>
      <c r="F79" s="18">
        <v>0.62</v>
      </c>
      <c r="G79" s="6">
        <v>21.2</v>
      </c>
      <c r="H79" s="5"/>
    </row>
    <row r="80" spans="1:8" x14ac:dyDescent="0.25">
      <c r="A80" s="7" t="s">
        <v>18</v>
      </c>
      <c r="B80" s="7"/>
      <c r="C80" s="16">
        <v>80.5</v>
      </c>
      <c r="D80" s="16">
        <v>89.1</v>
      </c>
      <c r="E80" s="7">
        <f t="shared" si="1"/>
        <v>8.5999999999999943</v>
      </c>
      <c r="F80" s="16">
        <v>7.57</v>
      </c>
      <c r="G80" s="8">
        <v>0.337720930232558</v>
      </c>
      <c r="H80" s="7" t="s">
        <v>55</v>
      </c>
    </row>
    <row r="81" spans="1:8" x14ac:dyDescent="0.25">
      <c r="A81" s="5" t="s">
        <v>18</v>
      </c>
      <c r="B81" s="5" t="s">
        <v>51</v>
      </c>
      <c r="C81" s="18">
        <v>114.7</v>
      </c>
      <c r="D81" s="18">
        <v>121.6</v>
      </c>
      <c r="E81" s="5">
        <f t="shared" si="1"/>
        <v>6.8999999999999915</v>
      </c>
      <c r="F81" s="18">
        <v>5.86</v>
      </c>
      <c r="G81" s="6">
        <v>0.352550724637681</v>
      </c>
      <c r="H81" s="5"/>
    </row>
    <row r="82" spans="1:8" x14ac:dyDescent="0.25">
      <c r="A82" s="9" t="s">
        <v>19</v>
      </c>
      <c r="B82" s="9"/>
      <c r="C82" s="14">
        <v>314.95</v>
      </c>
      <c r="D82" s="14">
        <v>324.64999999999998</v>
      </c>
      <c r="E82" s="9">
        <f t="shared" si="1"/>
        <v>9.6999999999999886</v>
      </c>
      <c r="F82" s="14">
        <v>7.27</v>
      </c>
      <c r="G82" s="10">
        <v>1.20128865979379</v>
      </c>
      <c r="H82" s="9" t="s">
        <v>55</v>
      </c>
    </row>
    <row r="83" spans="1:8" x14ac:dyDescent="0.25">
      <c r="A83" s="9" t="s">
        <v>20</v>
      </c>
      <c r="B83" s="9"/>
      <c r="C83" s="14">
        <v>184.5</v>
      </c>
      <c r="D83" s="14">
        <v>189</v>
      </c>
      <c r="E83" s="9">
        <f t="shared" si="1"/>
        <v>4.5</v>
      </c>
      <c r="F83" s="14">
        <v>4.2300000000000004</v>
      </c>
      <c r="G83" s="10">
        <v>1.2646666666666599</v>
      </c>
      <c r="H83" s="9" t="s">
        <v>55</v>
      </c>
    </row>
    <row r="84" spans="1:8" x14ac:dyDescent="0.25">
      <c r="A84" s="9" t="s">
        <v>21</v>
      </c>
      <c r="B84" s="9"/>
      <c r="C84" s="14">
        <v>193.5</v>
      </c>
      <c r="D84" s="14">
        <v>202.5</v>
      </c>
      <c r="E84" s="9">
        <f t="shared" si="1"/>
        <v>9</v>
      </c>
      <c r="F84" s="14">
        <v>8.2799999999999994</v>
      </c>
      <c r="G84" s="10">
        <v>0.71550555555555795</v>
      </c>
      <c r="H84" s="9" t="s">
        <v>55</v>
      </c>
    </row>
    <row r="85" spans="1:8" x14ac:dyDescent="0.25">
      <c r="A85" s="7" t="s">
        <v>22</v>
      </c>
      <c r="B85" s="7"/>
      <c r="C85" s="16">
        <v>256.89999999999998</v>
      </c>
      <c r="D85" s="16">
        <v>263.5</v>
      </c>
      <c r="E85" s="7">
        <f t="shared" si="1"/>
        <v>6.6000000000000227</v>
      </c>
      <c r="F85" s="16">
        <v>5.35</v>
      </c>
      <c r="G85" s="8">
        <v>1.3569924242424101</v>
      </c>
      <c r="H85" s="7" t="s">
        <v>55</v>
      </c>
    </row>
    <row r="86" spans="1:8" x14ac:dyDescent="0.25">
      <c r="A86" s="3" t="s">
        <v>22</v>
      </c>
      <c r="B86" s="3" t="s">
        <v>51</v>
      </c>
      <c r="C86" s="17">
        <v>277.5</v>
      </c>
      <c r="D86" s="17">
        <v>287.3</v>
      </c>
      <c r="E86" s="3">
        <f t="shared" si="1"/>
        <v>9.8000000000000114</v>
      </c>
      <c r="F86" s="17">
        <v>9.51</v>
      </c>
      <c r="G86" s="4">
        <v>0.63436734693876995</v>
      </c>
      <c r="H86" s="3"/>
    </row>
    <row r="87" spans="1:8" x14ac:dyDescent="0.25">
      <c r="A87" s="5" t="s">
        <v>22</v>
      </c>
      <c r="B87" s="5" t="s">
        <v>51</v>
      </c>
      <c r="C87" s="18">
        <v>311</v>
      </c>
      <c r="D87" s="18">
        <v>316</v>
      </c>
      <c r="E87" s="5">
        <f t="shared" si="1"/>
        <v>5</v>
      </c>
      <c r="F87" s="18">
        <v>4.4000000000000004</v>
      </c>
      <c r="G87" s="6">
        <v>0.85332000000001296</v>
      </c>
      <c r="H87" s="5"/>
    </row>
    <row r="88" spans="1:8" x14ac:dyDescent="0.25">
      <c r="A88" s="7" t="s">
        <v>23</v>
      </c>
      <c r="B88" s="7"/>
      <c r="C88" s="16">
        <v>325.5</v>
      </c>
      <c r="D88" s="16">
        <v>333</v>
      </c>
      <c r="E88" s="7">
        <f t="shared" si="1"/>
        <v>7.5</v>
      </c>
      <c r="F88" s="16">
        <v>7.28</v>
      </c>
      <c r="G88" s="8">
        <v>1.0929866666666499</v>
      </c>
      <c r="H88" s="7" t="s">
        <v>55</v>
      </c>
    </row>
    <row r="89" spans="1:8" x14ac:dyDescent="0.25">
      <c r="A89" s="3" t="s">
        <v>23</v>
      </c>
      <c r="B89" s="3" t="s">
        <v>51</v>
      </c>
      <c r="C89" s="17">
        <v>379.25</v>
      </c>
      <c r="D89" s="17">
        <v>382.5</v>
      </c>
      <c r="E89" s="3">
        <f t="shared" si="1"/>
        <v>3.25</v>
      </c>
      <c r="F89" s="17">
        <v>2.41</v>
      </c>
      <c r="G89" s="4">
        <v>1.7062923076923</v>
      </c>
      <c r="H89" s="3"/>
    </row>
    <row r="90" spans="1:8" x14ac:dyDescent="0.25">
      <c r="A90" s="3" t="s">
        <v>23</v>
      </c>
      <c r="B90" s="3" t="s">
        <v>51</v>
      </c>
      <c r="C90" s="17">
        <v>407</v>
      </c>
      <c r="D90" s="17">
        <v>410</v>
      </c>
      <c r="E90" s="3">
        <f t="shared" si="1"/>
        <v>3</v>
      </c>
      <c r="F90" s="17">
        <v>2.2200000000000002</v>
      </c>
      <c r="G90" s="4">
        <v>0.34</v>
      </c>
      <c r="H90" s="3"/>
    </row>
    <row r="91" spans="1:8" x14ac:dyDescent="0.25">
      <c r="A91" s="5" t="s">
        <v>23</v>
      </c>
      <c r="B91" s="5" t="s">
        <v>51</v>
      </c>
      <c r="C91" s="18">
        <v>420</v>
      </c>
      <c r="D91" s="18">
        <v>424.9</v>
      </c>
      <c r="E91" s="5">
        <f t="shared" si="1"/>
        <v>4.8999999999999773</v>
      </c>
      <c r="F91" s="18">
        <v>3.82</v>
      </c>
      <c r="G91" s="6">
        <v>0.31810204081632598</v>
      </c>
      <c r="H91" s="5"/>
    </row>
    <row r="92" spans="1:8" x14ac:dyDescent="0.25">
      <c r="A92" s="9" t="s">
        <v>24</v>
      </c>
      <c r="B92" s="9"/>
      <c r="C92" s="14">
        <v>413</v>
      </c>
      <c r="D92" s="14">
        <v>419.3</v>
      </c>
      <c r="E92" s="9">
        <f t="shared" si="1"/>
        <v>6.3000000000000114</v>
      </c>
      <c r="F92" s="14">
        <v>4.5999999999999996</v>
      </c>
      <c r="G92" s="10">
        <v>0.36220634920634898</v>
      </c>
      <c r="H92" s="9" t="s">
        <v>55</v>
      </c>
    </row>
    <row r="93" spans="1:8" x14ac:dyDescent="0.25">
      <c r="A93" s="7" t="s">
        <v>25</v>
      </c>
      <c r="B93" s="7"/>
      <c r="C93" s="16">
        <v>325.5</v>
      </c>
      <c r="D93" s="16">
        <v>330.5</v>
      </c>
      <c r="E93" s="7">
        <f t="shared" si="1"/>
        <v>5</v>
      </c>
      <c r="F93" s="16">
        <v>4.75</v>
      </c>
      <c r="G93" s="8">
        <v>0.88006000000000095</v>
      </c>
      <c r="H93" s="7" t="s">
        <v>55</v>
      </c>
    </row>
    <row r="94" spans="1:8" x14ac:dyDescent="0.25">
      <c r="A94" s="3" t="s">
        <v>25</v>
      </c>
      <c r="B94" s="3" t="s">
        <v>51</v>
      </c>
      <c r="C94" s="17">
        <v>353.7</v>
      </c>
      <c r="D94" s="17">
        <v>355</v>
      </c>
      <c r="E94" s="3">
        <f t="shared" si="1"/>
        <v>1.3000000000000114</v>
      </c>
      <c r="F94" s="17">
        <v>0.95</v>
      </c>
      <c r="G94" s="4">
        <v>6.98</v>
      </c>
      <c r="H94" s="3"/>
    </row>
    <row r="95" spans="1:8" x14ac:dyDescent="0.25">
      <c r="A95" s="3" t="s">
        <v>25</v>
      </c>
      <c r="B95" s="3" t="s">
        <v>51</v>
      </c>
      <c r="C95" s="17">
        <v>379</v>
      </c>
      <c r="D95" s="17">
        <v>383</v>
      </c>
      <c r="E95" s="3">
        <f t="shared" si="1"/>
        <v>4</v>
      </c>
      <c r="F95" s="17">
        <v>2.96</v>
      </c>
      <c r="G95" s="4">
        <v>0.38752499999999801</v>
      </c>
      <c r="H95" s="3"/>
    </row>
    <row r="96" spans="1:8" x14ac:dyDescent="0.25">
      <c r="A96" s="5" t="s">
        <v>25</v>
      </c>
      <c r="B96" s="5" t="s">
        <v>51</v>
      </c>
      <c r="C96" s="18">
        <v>513</v>
      </c>
      <c r="D96" s="18">
        <v>513.70000000000005</v>
      </c>
      <c r="E96" s="5">
        <f t="shared" si="1"/>
        <v>0.70000000000004547</v>
      </c>
      <c r="F96" s="18">
        <v>0.66</v>
      </c>
      <c r="G96" s="6">
        <v>17.7</v>
      </c>
      <c r="H96" s="5"/>
    </row>
    <row r="97" spans="1:8" x14ac:dyDescent="0.25">
      <c r="A97" s="9" t="s">
        <v>26</v>
      </c>
      <c r="B97" s="9"/>
      <c r="C97" s="14">
        <v>405</v>
      </c>
      <c r="D97" s="14">
        <v>421.75</v>
      </c>
      <c r="E97" s="9">
        <f t="shared" si="1"/>
        <v>16.75</v>
      </c>
      <c r="F97" s="14">
        <v>14.41</v>
      </c>
      <c r="G97" s="10">
        <v>0.38577313432836102</v>
      </c>
      <c r="H97" s="9" t="s">
        <v>55</v>
      </c>
    </row>
    <row r="98" spans="1:8" x14ac:dyDescent="0.25">
      <c r="A98" s="7" t="s">
        <v>27</v>
      </c>
      <c r="B98" s="7"/>
      <c r="C98" s="16">
        <v>339.65</v>
      </c>
      <c r="D98" s="16">
        <v>350.85</v>
      </c>
      <c r="E98" s="7">
        <f t="shared" si="1"/>
        <v>11.200000000000045</v>
      </c>
      <c r="F98" s="16">
        <v>10.42</v>
      </c>
      <c r="G98" s="8">
        <v>0.578169642857154</v>
      </c>
      <c r="H98" s="7" t="s">
        <v>55</v>
      </c>
    </row>
    <row r="99" spans="1:8" x14ac:dyDescent="0.25">
      <c r="A99" s="5" t="s">
        <v>27</v>
      </c>
      <c r="B99" s="5" t="s">
        <v>51</v>
      </c>
      <c r="C99" s="18">
        <v>397.5</v>
      </c>
      <c r="D99" s="18">
        <v>402</v>
      </c>
      <c r="E99" s="5">
        <f t="shared" si="1"/>
        <v>4.5</v>
      </c>
      <c r="F99" s="18">
        <v>4.01</v>
      </c>
      <c r="G99" s="6">
        <v>0.38133333333333302</v>
      </c>
      <c r="H99" s="5"/>
    </row>
    <row r="100" spans="1:8" x14ac:dyDescent="0.25">
      <c r="A100" s="9" t="s">
        <v>28</v>
      </c>
      <c r="B100" s="9"/>
      <c r="C100" s="14">
        <v>495</v>
      </c>
      <c r="D100" s="14">
        <v>498</v>
      </c>
      <c r="E100" s="9">
        <f t="shared" si="1"/>
        <v>3</v>
      </c>
      <c r="F100" s="14">
        <v>2.7</v>
      </c>
      <c r="G100" s="10">
        <v>0.39533333333333298</v>
      </c>
      <c r="H100" s="9" t="s">
        <v>55</v>
      </c>
    </row>
    <row r="101" spans="1:8" x14ac:dyDescent="0.25">
      <c r="A101" s="7" t="s">
        <v>29</v>
      </c>
      <c r="B101" s="7"/>
      <c r="C101" s="16">
        <v>41.95</v>
      </c>
      <c r="D101" s="16">
        <v>47.45</v>
      </c>
      <c r="E101" s="7">
        <f t="shared" si="1"/>
        <v>5.5</v>
      </c>
      <c r="F101" s="16">
        <v>4.95</v>
      </c>
      <c r="G101" s="8">
        <v>0.61245454545454503</v>
      </c>
      <c r="H101" s="7" t="s">
        <v>57</v>
      </c>
    </row>
    <row r="102" spans="1:8" x14ac:dyDescent="0.25">
      <c r="A102" s="5" t="s">
        <v>29</v>
      </c>
      <c r="B102" s="5" t="s">
        <v>51</v>
      </c>
      <c r="C102" s="18">
        <v>60</v>
      </c>
      <c r="D102" s="18">
        <v>119.3</v>
      </c>
      <c r="E102" s="5">
        <f t="shared" si="1"/>
        <v>59.3</v>
      </c>
      <c r="F102" s="18">
        <v>56.34</v>
      </c>
      <c r="G102" s="6">
        <v>0.73559021922428303</v>
      </c>
      <c r="H102" s="5"/>
    </row>
    <row r="103" spans="1:8" x14ac:dyDescent="0.25">
      <c r="A103" s="7" t="s">
        <v>30</v>
      </c>
      <c r="B103" s="7"/>
      <c r="C103" s="16">
        <v>470.4</v>
      </c>
      <c r="D103" s="16">
        <v>473.7</v>
      </c>
      <c r="E103" s="7">
        <f t="shared" si="1"/>
        <v>3.3000000000000114</v>
      </c>
      <c r="F103" s="16">
        <v>3.17</v>
      </c>
      <c r="G103" s="8">
        <v>0.38000000000001199</v>
      </c>
      <c r="H103" s="7" t="s">
        <v>57</v>
      </c>
    </row>
    <row r="104" spans="1:8" x14ac:dyDescent="0.25">
      <c r="A104" s="3" t="s">
        <v>30</v>
      </c>
      <c r="B104" s="3" t="s">
        <v>51</v>
      </c>
      <c r="C104" s="17">
        <v>751.2</v>
      </c>
      <c r="D104" s="17">
        <v>758.5</v>
      </c>
      <c r="E104" s="3">
        <f t="shared" si="1"/>
        <v>7.2999999999999545</v>
      </c>
      <c r="F104" s="17">
        <v>6.93</v>
      </c>
      <c r="G104" s="4">
        <v>0.30034246575342299</v>
      </c>
      <c r="H104" s="3"/>
    </row>
    <row r="105" spans="1:8" x14ac:dyDescent="0.25">
      <c r="A105" s="3" t="s">
        <v>30</v>
      </c>
      <c r="B105" s="3" t="s">
        <v>51</v>
      </c>
      <c r="C105" s="17">
        <v>766.7</v>
      </c>
      <c r="D105" s="17">
        <v>772.3</v>
      </c>
      <c r="E105" s="3">
        <f t="shared" si="1"/>
        <v>5.5999999999999091</v>
      </c>
      <c r="F105" s="17">
        <v>4.6500000000000004</v>
      </c>
      <c r="G105" s="4">
        <v>0.84449107142857005</v>
      </c>
      <c r="H105" s="3"/>
    </row>
    <row r="106" spans="1:8" x14ac:dyDescent="0.25">
      <c r="A106" s="3" t="s">
        <v>30</v>
      </c>
      <c r="B106" s="3" t="s">
        <v>51</v>
      </c>
      <c r="C106" s="17">
        <v>805.5</v>
      </c>
      <c r="D106" s="17">
        <v>813.8</v>
      </c>
      <c r="E106" s="3">
        <f t="shared" si="1"/>
        <v>8.2999999999999545</v>
      </c>
      <c r="F106" s="17">
        <v>6.89</v>
      </c>
      <c r="G106" s="4">
        <v>0.54973795180723095</v>
      </c>
      <c r="H106" s="3"/>
    </row>
    <row r="107" spans="1:8" x14ac:dyDescent="0.25">
      <c r="A107" s="3" t="s">
        <v>30</v>
      </c>
      <c r="B107" s="3" t="s">
        <v>51</v>
      </c>
      <c r="C107" s="17">
        <v>861.5</v>
      </c>
      <c r="D107" s="17">
        <v>867.5</v>
      </c>
      <c r="E107" s="3">
        <f>D107-C107</f>
        <v>6</v>
      </c>
      <c r="F107" s="17">
        <v>5.7</v>
      </c>
      <c r="G107" s="4">
        <v>1.5054666666666601</v>
      </c>
      <c r="H107" s="3"/>
    </row>
    <row r="108" spans="1:8" x14ac:dyDescent="0.25">
      <c r="A108" s="5" t="s">
        <v>30</v>
      </c>
      <c r="B108" s="5" t="s">
        <v>50</v>
      </c>
      <c r="C108" s="18">
        <v>865.1</v>
      </c>
      <c r="D108" s="18">
        <v>867</v>
      </c>
      <c r="E108" s="5">
        <f>D108-C108</f>
        <v>1.8999999999999773</v>
      </c>
      <c r="F108" s="5">
        <v>1.6</v>
      </c>
      <c r="G108" s="5">
        <v>3.06</v>
      </c>
      <c r="H108" s="5"/>
    </row>
    <row r="109" spans="1:8" x14ac:dyDescent="0.25">
      <c r="A109" s="7" t="s">
        <v>31</v>
      </c>
      <c r="B109" s="7"/>
      <c r="C109" s="16">
        <v>86.85</v>
      </c>
      <c r="D109" s="16">
        <v>149.5</v>
      </c>
      <c r="E109" s="7">
        <v>62.65</v>
      </c>
      <c r="F109" s="16">
        <v>49.49</v>
      </c>
      <c r="G109" s="8">
        <v>1.5647861133280101</v>
      </c>
      <c r="H109" s="7" t="s">
        <v>57</v>
      </c>
    </row>
    <row r="110" spans="1:8" x14ac:dyDescent="0.25">
      <c r="A110" s="3" t="s">
        <v>31</v>
      </c>
      <c r="B110" s="3" t="s">
        <v>50</v>
      </c>
      <c r="C110" s="17">
        <v>116.8</v>
      </c>
      <c r="D110" s="17">
        <v>122.5</v>
      </c>
      <c r="E110" s="3">
        <f t="shared" ref="E110:E111" si="2">D110-C110</f>
        <v>5.7000000000000028</v>
      </c>
      <c r="F110" s="17">
        <v>5.19</v>
      </c>
      <c r="G110" s="4">
        <v>5.0983333333333301</v>
      </c>
      <c r="H110" s="3"/>
    </row>
    <row r="111" spans="1:8" x14ac:dyDescent="0.25">
      <c r="A111" s="3" t="s">
        <v>31</v>
      </c>
      <c r="B111" s="3" t="s">
        <v>52</v>
      </c>
      <c r="C111" s="17">
        <v>128.75</v>
      </c>
      <c r="D111" s="17">
        <v>134.75</v>
      </c>
      <c r="E111" s="3">
        <f t="shared" si="2"/>
        <v>6</v>
      </c>
      <c r="F111" s="17">
        <v>5.52</v>
      </c>
      <c r="G111" s="4">
        <v>5.2898333333333296</v>
      </c>
      <c r="H111" s="3"/>
    </row>
    <row r="112" spans="1:8" x14ac:dyDescent="0.25">
      <c r="A112" s="3" t="s">
        <v>31</v>
      </c>
      <c r="B112" s="3" t="s">
        <v>51</v>
      </c>
      <c r="C112" s="17">
        <v>155.30000000000001</v>
      </c>
      <c r="D112" s="17">
        <v>158.80000000000001</v>
      </c>
      <c r="E112" s="3">
        <v>3.5</v>
      </c>
      <c r="F112" s="17">
        <v>3.26</v>
      </c>
      <c r="G112" s="4">
        <v>0.34871428571428498</v>
      </c>
      <c r="H112" s="3"/>
    </row>
    <row r="113" spans="1:8" x14ac:dyDescent="0.25">
      <c r="A113" s="3" t="s">
        <v>31</v>
      </c>
      <c r="B113" s="3" t="s">
        <v>51</v>
      </c>
      <c r="C113" s="17">
        <v>167.15</v>
      </c>
      <c r="D113" s="17">
        <v>172.5</v>
      </c>
      <c r="E113" s="3">
        <v>5.3499999999999899</v>
      </c>
      <c r="F113" s="17">
        <v>3.91</v>
      </c>
      <c r="G113" s="4">
        <v>0.72630841121495204</v>
      </c>
      <c r="H113" s="3"/>
    </row>
    <row r="114" spans="1:8" x14ac:dyDescent="0.25">
      <c r="A114" s="5" t="s">
        <v>31</v>
      </c>
      <c r="B114" s="5" t="s">
        <v>51</v>
      </c>
      <c r="C114" s="18">
        <v>181.6</v>
      </c>
      <c r="D114" s="18">
        <v>201.5</v>
      </c>
      <c r="E114" s="5">
        <v>19.899999999999999</v>
      </c>
      <c r="F114" s="18">
        <v>16.52</v>
      </c>
      <c r="G114" s="6">
        <v>0.54857537688442204</v>
      </c>
      <c r="H114" s="5"/>
    </row>
    <row r="115" spans="1:8" x14ac:dyDescent="0.25">
      <c r="A115" s="7" t="s">
        <v>32</v>
      </c>
      <c r="B115" s="7"/>
      <c r="C115" s="16">
        <v>61.9</v>
      </c>
      <c r="D115" s="16">
        <v>67.8</v>
      </c>
      <c r="E115" s="7">
        <v>5.8999999999999897</v>
      </c>
      <c r="F115" s="16">
        <v>5.66</v>
      </c>
      <c r="G115" s="8">
        <v>6.5902033898305099</v>
      </c>
      <c r="H115" s="7" t="s">
        <v>57</v>
      </c>
    </row>
    <row r="116" spans="1:8" x14ac:dyDescent="0.25">
      <c r="A116" s="3" t="s">
        <v>32</v>
      </c>
      <c r="B116" s="3" t="s">
        <v>50</v>
      </c>
      <c r="C116" s="17">
        <v>66.8</v>
      </c>
      <c r="D116" s="17">
        <v>67.8</v>
      </c>
      <c r="E116" s="3">
        <f t="shared" ref="E116" si="3">D116-C116</f>
        <v>1</v>
      </c>
      <c r="F116" s="17">
        <v>0.95</v>
      </c>
      <c r="G116" s="13">
        <v>35</v>
      </c>
      <c r="H116" s="3"/>
    </row>
    <row r="117" spans="1:8" x14ac:dyDescent="0.25">
      <c r="A117" s="3" t="s">
        <v>32</v>
      </c>
      <c r="B117" s="3" t="s">
        <v>51</v>
      </c>
      <c r="C117" s="17">
        <v>76.2</v>
      </c>
      <c r="D117" s="17">
        <v>93.4</v>
      </c>
      <c r="E117" s="3">
        <v>17.2</v>
      </c>
      <c r="F117" s="17">
        <v>14.96</v>
      </c>
      <c r="G117" s="4">
        <v>0.62572383720930203</v>
      </c>
      <c r="H117" s="3"/>
    </row>
    <row r="118" spans="1:8" x14ac:dyDescent="0.25">
      <c r="A118" s="3" t="s">
        <v>32</v>
      </c>
      <c r="B118" s="3" t="s">
        <v>51</v>
      </c>
      <c r="C118" s="17">
        <v>99.2</v>
      </c>
      <c r="D118" s="17">
        <v>111.3</v>
      </c>
      <c r="E118" s="3">
        <v>12.0999999999999</v>
      </c>
      <c r="F118" s="17">
        <v>10.77</v>
      </c>
      <c r="G118" s="4">
        <v>0.31867768595041301</v>
      </c>
      <c r="H118" s="3"/>
    </row>
    <row r="119" spans="1:8" x14ac:dyDescent="0.25">
      <c r="A119" s="3" t="s">
        <v>32</v>
      </c>
      <c r="B119" s="3" t="s">
        <v>51</v>
      </c>
      <c r="C119" s="17">
        <v>117</v>
      </c>
      <c r="D119" s="17">
        <v>120</v>
      </c>
      <c r="E119" s="3">
        <v>3</v>
      </c>
      <c r="F119" s="17">
        <v>2.4900000000000002</v>
      </c>
      <c r="G119" s="4">
        <v>0.46743333333333298</v>
      </c>
      <c r="H119" s="3"/>
    </row>
    <row r="120" spans="1:8" x14ac:dyDescent="0.25">
      <c r="A120" s="3" t="s">
        <v>32</v>
      </c>
      <c r="B120" s="3" t="s">
        <v>51</v>
      </c>
      <c r="C120" s="17">
        <v>147.94999999999999</v>
      </c>
      <c r="D120" s="17">
        <v>179.8</v>
      </c>
      <c r="E120" s="3">
        <v>31.85</v>
      </c>
      <c r="F120" s="17">
        <v>26.75</v>
      </c>
      <c r="G120" s="4">
        <v>1.1760981161695401</v>
      </c>
      <c r="H120" s="3"/>
    </row>
    <row r="121" spans="1:8" x14ac:dyDescent="0.25">
      <c r="A121" s="3" t="s">
        <v>32</v>
      </c>
      <c r="B121" s="3" t="s">
        <v>51</v>
      </c>
      <c r="C121" s="17">
        <v>192.8</v>
      </c>
      <c r="D121" s="17">
        <v>201.3</v>
      </c>
      <c r="E121" s="3">
        <v>8.5</v>
      </c>
      <c r="F121" s="17">
        <v>6.72</v>
      </c>
      <c r="G121" s="4">
        <v>0.36674117647058802</v>
      </c>
      <c r="H121" s="3"/>
    </row>
    <row r="122" spans="1:8" x14ac:dyDescent="0.25">
      <c r="A122" s="3" t="s">
        <v>32</v>
      </c>
      <c r="B122" s="3" t="s">
        <v>51</v>
      </c>
      <c r="C122" s="17">
        <v>211</v>
      </c>
      <c r="D122" s="17">
        <v>215</v>
      </c>
      <c r="E122" s="3">
        <v>4</v>
      </c>
      <c r="F122" s="17">
        <v>3.72</v>
      </c>
      <c r="G122" s="4">
        <v>0.440999999999999</v>
      </c>
      <c r="H122" s="3"/>
    </row>
    <row r="123" spans="1:8" x14ac:dyDescent="0.25">
      <c r="A123" s="3" t="s">
        <v>32</v>
      </c>
      <c r="B123" s="3" t="s">
        <v>51</v>
      </c>
      <c r="C123" s="17">
        <v>222</v>
      </c>
      <c r="D123" s="17">
        <v>234.4</v>
      </c>
      <c r="E123" s="3">
        <v>12.4</v>
      </c>
      <c r="F123" s="17">
        <v>11.28</v>
      </c>
      <c r="G123" s="4">
        <v>0.332955645161289</v>
      </c>
      <c r="H123" s="3"/>
    </row>
    <row r="124" spans="1:8" x14ac:dyDescent="0.25">
      <c r="A124" s="3" t="s">
        <v>32</v>
      </c>
      <c r="B124" s="3" t="s">
        <v>51</v>
      </c>
      <c r="C124" s="17">
        <v>240.5</v>
      </c>
      <c r="D124" s="17">
        <v>259.10000000000002</v>
      </c>
      <c r="E124" s="3">
        <v>18.600000000000001</v>
      </c>
      <c r="F124" s="17">
        <v>17.670000000000002</v>
      </c>
      <c r="G124" s="4">
        <v>0.60487096774193405</v>
      </c>
      <c r="H124" s="3"/>
    </row>
    <row r="125" spans="1:8" x14ac:dyDescent="0.25">
      <c r="A125" s="3" t="s">
        <v>32</v>
      </c>
      <c r="B125" s="3" t="s">
        <v>51</v>
      </c>
      <c r="C125" s="17">
        <v>267.8</v>
      </c>
      <c r="D125" s="17">
        <v>296.60000000000002</v>
      </c>
      <c r="E125" s="3">
        <v>28.8</v>
      </c>
      <c r="F125" s="17">
        <v>26.21</v>
      </c>
      <c r="G125" s="4">
        <v>1.0391961805555401</v>
      </c>
      <c r="H125" s="3"/>
    </row>
    <row r="126" spans="1:8" x14ac:dyDescent="0.25">
      <c r="A126" s="5" t="s">
        <v>32</v>
      </c>
      <c r="B126" s="5" t="s">
        <v>51</v>
      </c>
      <c r="C126" s="18">
        <v>400</v>
      </c>
      <c r="D126" s="18">
        <v>408.3</v>
      </c>
      <c r="E126" s="5">
        <v>8.3000000000000096</v>
      </c>
      <c r="F126" s="18">
        <v>7.47</v>
      </c>
      <c r="G126" s="6">
        <v>1.36768072289155</v>
      </c>
      <c r="H126" s="5"/>
    </row>
    <row r="127" spans="1:8" x14ac:dyDescent="0.25">
      <c r="A127" s="7" t="s">
        <v>33</v>
      </c>
      <c r="B127" s="7"/>
      <c r="C127" s="16">
        <v>60</v>
      </c>
      <c r="D127" s="16">
        <v>63.5</v>
      </c>
      <c r="E127" s="7">
        <v>3.5</v>
      </c>
      <c r="F127" s="16">
        <v>2.7</v>
      </c>
      <c r="G127" s="8">
        <v>0.41928571428571398</v>
      </c>
      <c r="H127" s="7" t="s">
        <v>57</v>
      </c>
    </row>
    <row r="128" spans="1:8" x14ac:dyDescent="0.25">
      <c r="A128" s="3" t="s">
        <v>33</v>
      </c>
      <c r="B128" s="3" t="s">
        <v>51</v>
      </c>
      <c r="C128" s="17">
        <v>94</v>
      </c>
      <c r="D128" s="17">
        <v>103</v>
      </c>
      <c r="E128" s="3">
        <v>9</v>
      </c>
      <c r="F128" s="17">
        <v>6.66</v>
      </c>
      <c r="G128" s="4">
        <v>0.36833333333333301</v>
      </c>
      <c r="H128" s="3"/>
    </row>
    <row r="129" spans="1:8" x14ac:dyDescent="0.25">
      <c r="A129" s="3" t="s">
        <v>33</v>
      </c>
      <c r="B129" s="3" t="s">
        <v>51</v>
      </c>
      <c r="C129" s="17">
        <v>124.5</v>
      </c>
      <c r="D129" s="17">
        <v>136.30000000000001</v>
      </c>
      <c r="E129" s="3">
        <v>11.8</v>
      </c>
      <c r="F129" s="17">
        <v>10.86</v>
      </c>
      <c r="G129" s="4">
        <v>0.51301694915254203</v>
      </c>
      <c r="H129" s="3"/>
    </row>
    <row r="130" spans="1:8" x14ac:dyDescent="0.25">
      <c r="A130" s="3" t="s">
        <v>33</v>
      </c>
      <c r="B130" s="3" t="s">
        <v>51</v>
      </c>
      <c r="C130" s="17">
        <v>141.80000000000001</v>
      </c>
      <c r="D130" s="17">
        <v>151.4</v>
      </c>
      <c r="E130" s="3">
        <v>9.5999999999999908</v>
      </c>
      <c r="F130" s="17">
        <v>7.39</v>
      </c>
      <c r="G130" s="4">
        <v>0.61179166666666596</v>
      </c>
      <c r="H130" s="3"/>
    </row>
    <row r="131" spans="1:8" x14ac:dyDescent="0.25">
      <c r="A131" s="5" t="s">
        <v>33</v>
      </c>
      <c r="B131" s="5" t="s">
        <v>51</v>
      </c>
      <c r="C131" s="18">
        <v>173</v>
      </c>
      <c r="D131" s="18">
        <v>220.3</v>
      </c>
      <c r="E131" s="5">
        <v>47.3</v>
      </c>
      <c r="F131" s="18">
        <v>42.1</v>
      </c>
      <c r="G131" s="6">
        <v>0.724838794926004</v>
      </c>
      <c r="H131" s="5"/>
    </row>
    <row r="132" spans="1:8" x14ac:dyDescent="0.25">
      <c r="A132" s="5" t="s">
        <v>48</v>
      </c>
      <c r="B132" s="5"/>
      <c r="C132" s="11" t="s">
        <v>47</v>
      </c>
      <c r="D132" s="11"/>
      <c r="E132" s="11"/>
      <c r="F132" s="11"/>
      <c r="G132" s="11"/>
      <c r="H132" s="5" t="s">
        <v>55</v>
      </c>
    </row>
    <row r="133" spans="1:8" x14ac:dyDescent="0.25">
      <c r="A133" s="9" t="s">
        <v>34</v>
      </c>
      <c r="B133" s="9"/>
      <c r="C133" s="14">
        <v>114</v>
      </c>
      <c r="D133" s="14">
        <v>121</v>
      </c>
      <c r="E133" s="9">
        <v>7</v>
      </c>
      <c r="F133" s="14">
        <v>6.51</v>
      </c>
      <c r="G133" s="10">
        <v>0.56406428571428502</v>
      </c>
      <c r="H133" s="9" t="s">
        <v>55</v>
      </c>
    </row>
    <row r="134" spans="1:8" x14ac:dyDescent="0.25">
      <c r="A134" s="9" t="s">
        <v>35</v>
      </c>
      <c r="B134" s="9"/>
      <c r="C134" s="14">
        <v>381</v>
      </c>
      <c r="D134" s="14">
        <v>389.5</v>
      </c>
      <c r="E134" s="9">
        <v>8.5</v>
      </c>
      <c r="F134" s="14">
        <v>7.06</v>
      </c>
      <c r="G134" s="10">
        <v>0.92962352941175297</v>
      </c>
      <c r="H134" s="9" t="s">
        <v>55</v>
      </c>
    </row>
    <row r="135" spans="1:8" x14ac:dyDescent="0.25">
      <c r="A135" s="9" t="s">
        <v>49</v>
      </c>
      <c r="B135" s="9"/>
      <c r="C135" s="15">
        <v>306.7</v>
      </c>
      <c r="D135" s="15">
        <v>311</v>
      </c>
      <c r="E135" s="12">
        <f>D135-C135</f>
        <v>4.3000000000000114</v>
      </c>
      <c r="F135" s="15">
        <v>3.91</v>
      </c>
      <c r="G135" s="12">
        <v>6.1</v>
      </c>
      <c r="H135" s="9" t="s">
        <v>55</v>
      </c>
    </row>
    <row r="136" spans="1:8" x14ac:dyDescent="0.25">
      <c r="A136" s="9" t="s">
        <v>36</v>
      </c>
      <c r="B136" s="9"/>
      <c r="C136" s="14">
        <v>313.14999999999998</v>
      </c>
      <c r="D136" s="14">
        <v>317.75</v>
      </c>
      <c r="E136" s="9">
        <v>4.6000000000000201</v>
      </c>
      <c r="F136" s="14">
        <v>4.1900000000000004</v>
      </c>
      <c r="G136" s="10">
        <v>0.44247826086956399</v>
      </c>
      <c r="H136" s="9" t="s">
        <v>55</v>
      </c>
    </row>
    <row r="137" spans="1:8" x14ac:dyDescent="0.25">
      <c r="A137" s="7" t="s">
        <v>37</v>
      </c>
      <c r="B137" s="7"/>
      <c r="C137" s="16">
        <v>628.9</v>
      </c>
      <c r="D137" s="16">
        <v>634.65</v>
      </c>
      <c r="E137" s="7">
        <v>5.75</v>
      </c>
      <c r="F137" s="16">
        <v>4.37</v>
      </c>
      <c r="G137" s="8">
        <v>2.5687565217391399</v>
      </c>
      <c r="H137" s="7" t="s">
        <v>53</v>
      </c>
    </row>
    <row r="138" spans="1:8" x14ac:dyDescent="0.25">
      <c r="A138" s="3" t="s">
        <v>37</v>
      </c>
      <c r="B138" s="3" t="s">
        <v>51</v>
      </c>
      <c r="C138" s="17">
        <v>684</v>
      </c>
      <c r="D138" s="17">
        <v>692.7</v>
      </c>
      <c r="E138" s="3">
        <v>8.7000000000000401</v>
      </c>
      <c r="F138" s="17">
        <v>6.7</v>
      </c>
      <c r="G138" s="4">
        <v>0.51259770114943204</v>
      </c>
      <c r="H138" s="3"/>
    </row>
    <row r="139" spans="1:8" x14ac:dyDescent="0.25">
      <c r="A139" s="3" t="s">
        <v>37</v>
      </c>
      <c r="B139" s="3" t="s">
        <v>51</v>
      </c>
      <c r="C139" s="17">
        <v>782.55</v>
      </c>
      <c r="D139" s="17">
        <v>787.5</v>
      </c>
      <c r="E139" s="3">
        <v>4.9500000000000401</v>
      </c>
      <c r="F139" s="17">
        <v>4.75</v>
      </c>
      <c r="G139" s="4">
        <v>0.44327272727272798</v>
      </c>
      <c r="H139" s="3"/>
    </row>
    <row r="140" spans="1:8" x14ac:dyDescent="0.25">
      <c r="A140" s="3" t="s">
        <v>37</v>
      </c>
      <c r="B140" s="3" t="s">
        <v>51</v>
      </c>
      <c r="C140" s="17">
        <v>868.5</v>
      </c>
      <c r="D140" s="17">
        <v>887.2</v>
      </c>
      <c r="E140" s="3">
        <v>18.7</v>
      </c>
      <c r="F140" s="17">
        <v>15.15</v>
      </c>
      <c r="G140" s="4">
        <v>1.15142780748662</v>
      </c>
      <c r="H140" s="3"/>
    </row>
    <row r="141" spans="1:8" x14ac:dyDescent="0.25">
      <c r="A141" s="5" t="s">
        <v>37</v>
      </c>
      <c r="B141" s="5" t="s">
        <v>51</v>
      </c>
      <c r="C141" s="18">
        <v>896.4</v>
      </c>
      <c r="D141" s="18">
        <v>904</v>
      </c>
      <c r="E141" s="5">
        <v>7.6000000000000201</v>
      </c>
      <c r="F141" s="18">
        <v>6.46</v>
      </c>
      <c r="G141" s="6">
        <v>0.68095394736842096</v>
      </c>
      <c r="H141" s="5"/>
    </row>
    <row r="142" spans="1:8" x14ac:dyDescent="0.25">
      <c r="A142" s="9" t="s">
        <v>38</v>
      </c>
      <c r="B142" s="9"/>
      <c r="C142" s="14">
        <v>72.05</v>
      </c>
      <c r="D142" s="14">
        <v>80</v>
      </c>
      <c r="E142" s="9">
        <v>7.95</v>
      </c>
      <c r="F142" s="14">
        <v>5.88</v>
      </c>
      <c r="G142" s="10">
        <v>0.61046540880502997</v>
      </c>
      <c r="H142" s="9" t="s">
        <v>56</v>
      </c>
    </row>
    <row r="143" spans="1:8" x14ac:dyDescent="0.25">
      <c r="A143" s="7" t="s">
        <v>39</v>
      </c>
      <c r="B143" s="7"/>
      <c r="C143" s="16">
        <v>682.8</v>
      </c>
      <c r="D143" s="16">
        <v>761.3</v>
      </c>
      <c r="E143" s="7">
        <v>78.5</v>
      </c>
      <c r="F143" s="16">
        <v>65.94</v>
      </c>
      <c r="G143" s="8">
        <v>0.669326751592356</v>
      </c>
      <c r="H143" s="7" t="s">
        <v>53</v>
      </c>
    </row>
    <row r="144" spans="1:8" x14ac:dyDescent="0.25">
      <c r="A144" s="3" t="s">
        <v>39</v>
      </c>
      <c r="B144" s="3" t="s">
        <v>51</v>
      </c>
      <c r="C144" s="17">
        <v>802</v>
      </c>
      <c r="D144" s="17">
        <v>817</v>
      </c>
      <c r="E144" s="3">
        <v>15</v>
      </c>
      <c r="F144" s="17">
        <v>11.85</v>
      </c>
      <c r="G144" s="4">
        <v>1.8814033333333799</v>
      </c>
      <c r="H144" s="3"/>
    </row>
    <row r="145" spans="1:8" x14ac:dyDescent="0.25">
      <c r="A145" s="3" t="s">
        <v>39</v>
      </c>
      <c r="B145" s="3" t="s">
        <v>50</v>
      </c>
      <c r="C145" s="17">
        <v>812.05</v>
      </c>
      <c r="D145" s="17">
        <v>813.65</v>
      </c>
      <c r="E145" s="3">
        <f>D145-C145</f>
        <v>1.6000000000000227</v>
      </c>
      <c r="F145" s="17">
        <v>1.2</v>
      </c>
      <c r="G145" s="4">
        <v>15.1015625000003</v>
      </c>
      <c r="H145" s="3"/>
    </row>
    <row r="146" spans="1:8" x14ac:dyDescent="0.25">
      <c r="A146" s="3" t="s">
        <v>39</v>
      </c>
      <c r="B146" s="3" t="s">
        <v>51</v>
      </c>
      <c r="C146" s="17">
        <v>924.35</v>
      </c>
      <c r="D146" s="17">
        <v>931.95</v>
      </c>
      <c r="E146" s="3">
        <v>7.6000000000000201</v>
      </c>
      <c r="F146" s="17">
        <v>5.93</v>
      </c>
      <c r="G146" s="4">
        <v>0.44493421052631799</v>
      </c>
      <c r="H146" s="3"/>
    </row>
    <row r="147" spans="1:8" x14ac:dyDescent="0.25">
      <c r="A147" s="5" t="s">
        <v>39</v>
      </c>
      <c r="B147" s="5" t="s">
        <v>51</v>
      </c>
      <c r="C147" s="18">
        <v>940.7</v>
      </c>
      <c r="D147" s="18">
        <v>945.45</v>
      </c>
      <c r="E147" s="5">
        <v>4.75</v>
      </c>
      <c r="F147" s="18">
        <v>4.09</v>
      </c>
      <c r="G147" s="6">
        <v>0.44787368421053803</v>
      </c>
      <c r="H147" s="5"/>
    </row>
  </sheetData>
  <mergeCells count="1">
    <mergeCell ref="C132:G13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Intersections of Note</vt:lpstr>
      <vt:lpstr>Significant Intersections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Ogilvie</dc:creator>
  <cp:lastModifiedBy>Thomas Ogilvie</cp:lastModifiedBy>
  <dcterms:created xsi:type="dcterms:W3CDTF">2022-11-03T05:26:55Z</dcterms:created>
  <dcterms:modified xsi:type="dcterms:W3CDTF">2022-11-03T07:30:59Z</dcterms:modified>
</cp:coreProperties>
</file>