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2022\Sustainability Report\"/>
    </mc:Choice>
  </mc:AlternateContent>
  <workbookProtection workbookAlgorithmName="SHA-512" workbookHashValue="RXgzsQjH7kiYB5DyuXFMtNaVE5fLoKxeqWGy53KlUumqnDVcU+K4wMZN90RW/PS67Uw92KUuDZwkRs2y0j66ug==" workbookSaltValue="ENlNhpkBBpoH8Oaf3ysVrw==" workbookSpinCount="100000" lockStructure="1"/>
  <bookViews>
    <workbookView xWindow="0" yWindow="0" windowWidth="14850" windowHeight="6105"/>
  </bookViews>
  <sheets>
    <sheet name="Kinross Tailngs Summary" sheetId="1" r:id="rId1"/>
  </sheets>
  <definedNames>
    <definedName name="_xlnm._FilterDatabase" localSheetId="0" hidden="1">'Kinross Tailngs Summary'!$A$8:$U$31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K14" i="1"/>
  <c r="J12" i="1" l="1"/>
  <c r="K12" i="1"/>
</calcChain>
</file>

<file path=xl/sharedStrings.xml><?xml version="1.0" encoding="utf-8"?>
<sst xmlns="http://schemas.openxmlformats.org/spreadsheetml/2006/main" count="353" uniqueCount="115">
  <si>
    <t>2. Location</t>
  </si>
  <si>
    <t xml:space="preserve">6. Is the Dam currently operated or closed as per currently approved design? </t>
  </si>
  <si>
    <t>Chirano TSF1</t>
  </si>
  <si>
    <t>Fort Knox TSF</t>
  </si>
  <si>
    <t>Kettle River TSF</t>
  </si>
  <si>
    <t>Kupol TSF</t>
  </si>
  <si>
    <t>Kupol Dry Stack TSF</t>
  </si>
  <si>
    <t>Paracatu Eustáquio TSF</t>
  </si>
  <si>
    <t>Paracatu Santo Antônio TSF</t>
  </si>
  <si>
    <t>Round Mountain Cell A</t>
  </si>
  <si>
    <t>Round Mountain Cell B</t>
  </si>
  <si>
    <t>Kinross 100% owned and operated</t>
  </si>
  <si>
    <t>Kinross 90% owned, operated by Kinross</t>
  </si>
  <si>
    <t>Active</t>
  </si>
  <si>
    <t>Inactive/Care and Maintenance</t>
  </si>
  <si>
    <t>Inactive</t>
  </si>
  <si>
    <t>Chirano TSF1 NE</t>
  </si>
  <si>
    <t>Yes</t>
  </si>
  <si>
    <t>Downstream</t>
  </si>
  <si>
    <t>Downstream transitioned to upstream</t>
  </si>
  <si>
    <t>External</t>
  </si>
  <si>
    <t>No</t>
  </si>
  <si>
    <t>Yes, 2017</t>
  </si>
  <si>
    <t>Yes, 2019</t>
  </si>
  <si>
    <t>Yes, 2018</t>
  </si>
  <si>
    <t>Yes, 2007</t>
  </si>
  <si>
    <t>Not applicable</t>
  </si>
  <si>
    <t>Other (filtered tailings dry stack)</t>
  </si>
  <si>
    <t>CDA</t>
  </si>
  <si>
    <t>No*</t>
  </si>
  <si>
    <t>During an inspection in 2018, some seepage was noted and the inspector recommended additional analysis. The facility was placed in Care &amp; Maintenance as TSF4 was commissioned. Additional analysis will be conducted if / when the remaining capacity in TSF3 is to be used.</t>
  </si>
  <si>
    <t>A buttress was constructed in 2006.</t>
  </si>
  <si>
    <t xml:space="preserve">There are no facilities or residences downstream of the facility, for more than 100 km.  </t>
  </si>
  <si>
    <t>6.306, -2.372</t>
  </si>
  <si>
    <t>-26.830, -69.279</t>
  </si>
  <si>
    <t>65.001, -147.310</t>
  </si>
  <si>
    <t>48.674, -118.609</t>
  </si>
  <si>
    <t>66.778, 169.532</t>
  </si>
  <si>
    <t>66.784, 169.538</t>
  </si>
  <si>
    <t>-17.155, -46.906</t>
  </si>
  <si>
    <t>-17.151, -46.856</t>
  </si>
  <si>
    <t>38.680, -117.119</t>
  </si>
  <si>
    <t>38.670, -117.125</t>
  </si>
  <si>
    <t>20.591, -15.538</t>
  </si>
  <si>
    <t>Paracatu Specific Tank 12</t>
  </si>
  <si>
    <t>n/a</t>
  </si>
  <si>
    <t>Other (upstream ring dike)</t>
  </si>
  <si>
    <t>Other (downstream ring dike)</t>
  </si>
  <si>
    <t>3. Ownership (Beneficial)</t>
  </si>
  <si>
    <t>14. Classification Guideline</t>
  </si>
  <si>
    <t>15. Stability ever questioned?</t>
  </si>
  <si>
    <t>19. Climate Change
Assessment Planned
or Completed?</t>
  </si>
  <si>
    <t>20. Notes</t>
  </si>
  <si>
    <t>Closed</t>
  </si>
  <si>
    <t>Chirano TSF2</t>
  </si>
  <si>
    <t>Tasiast TSF1</t>
  </si>
  <si>
    <t>Tasiast TSF2</t>
  </si>
  <si>
    <t>Paracatu Specific Tank 9B</t>
  </si>
  <si>
    <t>Paracatu Specific Tank 10</t>
  </si>
  <si>
    <t>Paracatu Specific Tank 11</t>
  </si>
  <si>
    <t>Hayden Hill</t>
  </si>
  <si>
    <t>Sunnyside</t>
  </si>
  <si>
    <t>Kinross 90% owned</t>
  </si>
  <si>
    <t>Kinross 100% owned</t>
  </si>
  <si>
    <t>Tasiast TSF3</t>
  </si>
  <si>
    <t>La Coipa Rahco and Rakito</t>
  </si>
  <si>
    <t>Yes, 2020</t>
  </si>
  <si>
    <t>No (closed)</t>
  </si>
  <si>
    <t>Ultimate Planned Height (m)</t>
  </si>
  <si>
    <t>High</t>
  </si>
  <si>
    <t>Extreme</t>
  </si>
  <si>
    <t>Significant</t>
  </si>
  <si>
    <t>Very High</t>
  </si>
  <si>
    <t>Chirano TSF1 SE</t>
  </si>
  <si>
    <t>Yes, 2021</t>
  </si>
  <si>
    <t>6.312, -2.368</t>
  </si>
  <si>
    <t>6.299, -2.367</t>
  </si>
  <si>
    <t>6.304, -2.377</t>
  </si>
  <si>
    <t>Yes, 2015</t>
  </si>
  <si>
    <t>Single stage</t>
  </si>
  <si>
    <t>40.988, -120.885</t>
  </si>
  <si>
    <t>37.824, -107.637</t>
  </si>
  <si>
    <t>N/A</t>
  </si>
  <si>
    <t>Upstream</t>
  </si>
  <si>
    <t>Internal</t>
  </si>
  <si>
    <t>20.554, -15.501</t>
  </si>
  <si>
    <t>20.559, -15.517</t>
  </si>
  <si>
    <t>-17.176, -46.887</t>
  </si>
  <si>
    <t>-17.174, -46.881</t>
  </si>
  <si>
    <t>-17.173, -46.884</t>
  </si>
  <si>
    <t>-17.184,-46.899</t>
  </si>
  <si>
    <t>Yes (failures in 1947 and 1975 prior to Kinross ownership). Slopes have since been geotechnically assessed to be stable.</t>
  </si>
  <si>
    <t>Downstream transitioned to modified centreline</t>
  </si>
  <si>
    <t>1. Tailings Storage Facility Name</t>
  </si>
  <si>
    <t>4. Status of TSF</t>
  </si>
  <si>
    <t>5. Date of initial operation</t>
  </si>
  <si>
    <t xml:space="preserve">7. Raising method </t>
  </si>
  <si>
    <t>8. Current Maximum Height (m)</t>
  </si>
  <si>
    <t>9. Current Tailings Storage Impoundment Volume (Mm^3)</t>
  </si>
  <si>
    <t>10. Planned Tailings Storage Impoundment Volume in 5 years time (Mm^3)</t>
  </si>
  <si>
    <t>11. Most recent Independent Expert Review</t>
  </si>
  <si>
    <t>13. Hazard Categorization</t>
  </si>
  <si>
    <t>NA</t>
  </si>
  <si>
    <t>12. Complete Relevant Engineering
Records?</t>
  </si>
  <si>
    <t>17. Formal Analysis of Downstream
Impact (Yes/No, year)</t>
  </si>
  <si>
    <t>18. Closure Plan
in Place with Long-Term Monitoring</t>
  </si>
  <si>
    <t>16. Internal or
External Oversight/Support?</t>
  </si>
  <si>
    <t>Tailings Storage Facility Inventory</t>
  </si>
  <si>
    <t>As of May 2022</t>
  </si>
  <si>
    <t>Tasiast TSF4/5</t>
  </si>
  <si>
    <t>20.557, -15.541</t>
  </si>
  <si>
    <t>2018 (TSF4)
2022 (TSF5)</t>
  </si>
  <si>
    <t>Yes, 2020 (TSF4)</t>
  </si>
  <si>
    <t>Centreline</t>
  </si>
  <si>
    <t>Downstream/modified centreline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</si>
</sst>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C6A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4" fillId="0" borderId="0" xfId="0" applyFont="1"/>
    <xf numFmtId="0" fontId="2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quotePrefix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C6A3"/>
      <color rgb="FFC59B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75044</xdr:colOff>
      <xdr:row>0</xdr:row>
      <xdr:rowOff>69273</xdr:rowOff>
    </xdr:from>
    <xdr:to>
      <xdr:col>1</xdr:col>
      <xdr:colOff>346362</xdr:colOff>
      <xdr:row>3</xdr:row>
      <xdr:rowOff>57727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44" y="69273"/>
          <a:ext cx="1726045" cy="525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31"/>
  <sheetViews>
    <sheetView tabSelected="1" zoomScale="40" zoomScaleNormal="40" workbookViewId="0">
      <pane xSplit="3" ySplit="8" topLeftCell="L9" activePane="bottomRight" state="frozen"/>
      <selection pane="topRight" activeCell="D1" sqref="D1"/>
      <selection pane="bottomLeft" activeCell="A2" sqref="A2"/>
      <selection pane="bottomRight" activeCell="AA17" sqref="AA17"/>
    </sheetView>
  </sheetViews>
  <sheetFormatPr defaultColWidth="8.85546875" defaultRowHeight="14.25" x14ac:dyDescent="0.2"/>
  <cols>
    <col min="1" max="1" width="20.85546875" style="1" customWidth="1"/>
    <col min="2" max="2" width="27.140625" style="1" customWidth="1"/>
    <col min="3" max="3" width="26.140625" style="1" customWidth="1"/>
    <col min="4" max="4" width="24.85546875" style="1" customWidth="1"/>
    <col min="5" max="5" width="17" style="1" customWidth="1"/>
    <col min="6" max="6" width="22.140625" style="1" customWidth="1"/>
    <col min="7" max="7" width="16.42578125" style="1" customWidth="1"/>
    <col min="8" max="8" width="16.5703125" style="2" customWidth="1"/>
    <col min="9" max="9" width="16.5703125" style="2" hidden="1" customWidth="1"/>
    <col min="10" max="10" width="18.28515625" style="2" bestFit="1" customWidth="1"/>
    <col min="11" max="11" width="25" style="2" customWidth="1"/>
    <col min="12" max="12" width="18.140625" style="1" customWidth="1"/>
    <col min="13" max="13" width="25" style="1" customWidth="1"/>
    <col min="14" max="14" width="23.85546875" style="1" customWidth="1"/>
    <col min="15" max="15" width="22.42578125" style="1" customWidth="1"/>
    <col min="16" max="16" width="41.42578125" style="1" customWidth="1"/>
    <col min="17" max="17" width="24.85546875" style="1" customWidth="1"/>
    <col min="18" max="18" width="32.42578125" style="1" customWidth="1"/>
    <col min="19" max="19" width="30" style="1" customWidth="1"/>
    <col min="20" max="20" width="29.42578125" style="1" customWidth="1"/>
    <col min="21" max="21" width="41.42578125" style="1" customWidth="1"/>
    <col min="22" max="16384" width="8.85546875" style="1"/>
  </cols>
  <sheetData>
    <row r="5" spans="1:21" ht="18" x14ac:dyDescent="0.25">
      <c r="A5" s="4" t="s">
        <v>107</v>
      </c>
    </row>
    <row r="6" spans="1:21" x14ac:dyDescent="0.2">
      <c r="A6" s="1" t="s">
        <v>108</v>
      </c>
    </row>
    <row r="7" spans="1:21" ht="15" thickBot="1" x14ac:dyDescent="0.25"/>
    <row r="8" spans="1:21" s="6" customFormat="1" ht="75.75" thickBot="1" x14ac:dyDescent="0.3">
      <c r="A8" s="5" t="s">
        <v>93</v>
      </c>
      <c r="B8" s="5" t="s">
        <v>0</v>
      </c>
      <c r="C8" s="5" t="s">
        <v>48</v>
      </c>
      <c r="D8" s="5" t="s">
        <v>94</v>
      </c>
      <c r="E8" s="5" t="s">
        <v>95</v>
      </c>
      <c r="F8" s="5" t="s">
        <v>1</v>
      </c>
      <c r="G8" s="5" t="s">
        <v>96</v>
      </c>
      <c r="H8" s="5" t="s">
        <v>97</v>
      </c>
      <c r="I8" s="5" t="s">
        <v>68</v>
      </c>
      <c r="J8" s="5" t="s">
        <v>98</v>
      </c>
      <c r="K8" s="5" t="s">
        <v>99</v>
      </c>
      <c r="L8" s="5" t="s">
        <v>100</v>
      </c>
      <c r="M8" s="5" t="s">
        <v>103</v>
      </c>
      <c r="N8" s="5" t="s">
        <v>101</v>
      </c>
      <c r="O8" s="5" t="s">
        <v>49</v>
      </c>
      <c r="P8" s="5" t="s">
        <v>50</v>
      </c>
      <c r="Q8" s="5" t="s">
        <v>106</v>
      </c>
      <c r="R8" s="5" t="s">
        <v>104</v>
      </c>
      <c r="S8" s="5" t="s">
        <v>105</v>
      </c>
      <c r="T8" s="5" t="s">
        <v>51</v>
      </c>
      <c r="U8" s="5" t="s">
        <v>52</v>
      </c>
    </row>
    <row r="9" spans="1:21" ht="43.5" thickBot="1" x14ac:dyDescent="0.25">
      <c r="A9" s="7" t="s">
        <v>2</v>
      </c>
      <c r="B9" s="8" t="s">
        <v>33</v>
      </c>
      <c r="C9" s="7" t="s">
        <v>12</v>
      </c>
      <c r="D9" s="7" t="s">
        <v>15</v>
      </c>
      <c r="E9" s="7">
        <v>2005</v>
      </c>
      <c r="F9" s="7" t="s">
        <v>17</v>
      </c>
      <c r="G9" s="9" t="s">
        <v>114</v>
      </c>
      <c r="H9" s="10">
        <v>40</v>
      </c>
      <c r="I9" s="10"/>
      <c r="J9" s="11">
        <v>20</v>
      </c>
      <c r="K9" s="11">
        <v>20</v>
      </c>
      <c r="L9" s="9">
        <v>2020</v>
      </c>
      <c r="M9" s="9" t="s">
        <v>17</v>
      </c>
      <c r="N9" s="9" t="s">
        <v>69</v>
      </c>
      <c r="O9" s="9" t="s">
        <v>28</v>
      </c>
      <c r="P9" s="9" t="s">
        <v>21</v>
      </c>
      <c r="Q9" s="9" t="s">
        <v>20</v>
      </c>
      <c r="R9" s="9" t="s">
        <v>22</v>
      </c>
      <c r="S9" s="9" t="s">
        <v>17</v>
      </c>
      <c r="T9" s="9" t="s">
        <v>17</v>
      </c>
      <c r="U9" s="7"/>
    </row>
    <row r="10" spans="1:21" ht="29.25" thickBot="1" x14ac:dyDescent="0.25">
      <c r="A10" s="7" t="s">
        <v>16</v>
      </c>
      <c r="B10" s="12" t="s">
        <v>75</v>
      </c>
      <c r="C10" s="13" t="s">
        <v>12</v>
      </c>
      <c r="D10" s="13" t="s">
        <v>13</v>
      </c>
      <c r="E10" s="7">
        <v>2017</v>
      </c>
      <c r="F10" s="7" t="s">
        <v>17</v>
      </c>
      <c r="G10" s="9" t="s">
        <v>18</v>
      </c>
      <c r="H10" s="10">
        <v>26</v>
      </c>
      <c r="I10" s="10"/>
      <c r="J10" s="14">
        <v>5.9</v>
      </c>
      <c r="K10" s="11">
        <v>6.7</v>
      </c>
      <c r="L10" s="9">
        <v>2020</v>
      </c>
      <c r="M10" s="9" t="s">
        <v>17</v>
      </c>
      <c r="N10" s="9" t="s">
        <v>69</v>
      </c>
      <c r="O10" s="9" t="s">
        <v>28</v>
      </c>
      <c r="P10" s="9" t="s">
        <v>21</v>
      </c>
      <c r="Q10" s="9" t="s">
        <v>20</v>
      </c>
      <c r="R10" s="9" t="s">
        <v>23</v>
      </c>
      <c r="S10" s="9" t="s">
        <v>17</v>
      </c>
      <c r="T10" s="9" t="s">
        <v>17</v>
      </c>
      <c r="U10" s="7"/>
    </row>
    <row r="11" spans="1:21" s="3" customFormat="1" ht="15" thickBot="1" x14ac:dyDescent="0.25">
      <c r="A11" s="9" t="s">
        <v>73</v>
      </c>
      <c r="B11" s="12" t="s">
        <v>76</v>
      </c>
      <c r="C11" s="15" t="s">
        <v>62</v>
      </c>
      <c r="D11" s="15" t="s">
        <v>13</v>
      </c>
      <c r="E11" s="9">
        <v>2022</v>
      </c>
      <c r="F11" s="9" t="s">
        <v>17</v>
      </c>
      <c r="G11" s="9" t="s">
        <v>18</v>
      </c>
      <c r="H11" s="10">
        <v>35</v>
      </c>
      <c r="I11" s="10"/>
      <c r="J11" s="11">
        <v>0.4</v>
      </c>
      <c r="K11" s="11">
        <v>9.9</v>
      </c>
      <c r="L11" s="9">
        <v>2020</v>
      </c>
      <c r="M11" s="9" t="s">
        <v>17</v>
      </c>
      <c r="N11" s="16" t="s">
        <v>69</v>
      </c>
      <c r="O11" s="9" t="s">
        <v>28</v>
      </c>
      <c r="P11" s="9" t="s">
        <v>21</v>
      </c>
      <c r="Q11" s="9" t="s">
        <v>20</v>
      </c>
      <c r="R11" s="9" t="s">
        <v>74</v>
      </c>
      <c r="S11" s="9" t="s">
        <v>17</v>
      </c>
      <c r="T11" s="9" t="s">
        <v>17</v>
      </c>
      <c r="U11" s="9"/>
    </row>
    <row r="12" spans="1:21" ht="15" thickBot="1" x14ac:dyDescent="0.25">
      <c r="A12" s="9" t="s">
        <v>54</v>
      </c>
      <c r="B12" s="17" t="s">
        <v>77</v>
      </c>
      <c r="C12" s="13" t="s">
        <v>62</v>
      </c>
      <c r="D12" s="15" t="s">
        <v>53</v>
      </c>
      <c r="E12" s="7">
        <v>2012</v>
      </c>
      <c r="F12" s="7" t="s">
        <v>17</v>
      </c>
      <c r="G12" s="16" t="s">
        <v>18</v>
      </c>
      <c r="H12" s="18">
        <v>34</v>
      </c>
      <c r="I12" s="18"/>
      <c r="J12" s="14">
        <f>14.2/1.4</f>
        <v>10.142857142857142</v>
      </c>
      <c r="K12" s="14">
        <f>14.2/1.4</f>
        <v>10.142857142857142</v>
      </c>
      <c r="L12" s="9">
        <v>2020</v>
      </c>
      <c r="M12" s="9" t="s">
        <v>17</v>
      </c>
      <c r="N12" s="16" t="s">
        <v>69</v>
      </c>
      <c r="O12" s="9" t="s">
        <v>28</v>
      </c>
      <c r="P12" s="9" t="s">
        <v>21</v>
      </c>
      <c r="Q12" s="9" t="s">
        <v>20</v>
      </c>
      <c r="R12" s="9" t="s">
        <v>78</v>
      </c>
      <c r="S12" s="9" t="s">
        <v>17</v>
      </c>
      <c r="T12" s="19" t="s">
        <v>67</v>
      </c>
      <c r="U12" s="19"/>
    </row>
    <row r="13" spans="1:21" ht="57.75" thickBot="1" x14ac:dyDescent="0.25">
      <c r="A13" s="7" t="s">
        <v>3</v>
      </c>
      <c r="B13" s="12" t="s">
        <v>35</v>
      </c>
      <c r="C13" s="13" t="s">
        <v>11</v>
      </c>
      <c r="D13" s="13" t="s">
        <v>13</v>
      </c>
      <c r="E13" s="7">
        <v>1996</v>
      </c>
      <c r="F13" s="7" t="s">
        <v>17</v>
      </c>
      <c r="G13" s="9" t="s">
        <v>92</v>
      </c>
      <c r="H13" s="10">
        <v>117</v>
      </c>
      <c r="I13" s="10"/>
      <c r="J13" s="11">
        <v>207</v>
      </c>
      <c r="K13" s="11">
        <v>219</v>
      </c>
      <c r="L13" s="9">
        <v>2020</v>
      </c>
      <c r="M13" s="9" t="s">
        <v>17</v>
      </c>
      <c r="N13" s="9" t="s">
        <v>69</v>
      </c>
      <c r="O13" s="9" t="s">
        <v>28</v>
      </c>
      <c r="P13" s="9" t="s">
        <v>21</v>
      </c>
      <c r="Q13" s="9" t="s">
        <v>20</v>
      </c>
      <c r="R13" s="9" t="s">
        <v>66</v>
      </c>
      <c r="S13" s="9" t="s">
        <v>17</v>
      </c>
      <c r="T13" s="9" t="s">
        <v>17</v>
      </c>
      <c r="U13" s="7"/>
    </row>
    <row r="14" spans="1:21" ht="15" thickBot="1" x14ac:dyDescent="0.25">
      <c r="A14" s="9" t="s">
        <v>60</v>
      </c>
      <c r="B14" s="12" t="s">
        <v>80</v>
      </c>
      <c r="C14" s="7" t="s">
        <v>63</v>
      </c>
      <c r="D14" s="9" t="s">
        <v>53</v>
      </c>
      <c r="E14" s="7">
        <v>1992</v>
      </c>
      <c r="F14" s="7" t="s">
        <v>17</v>
      </c>
      <c r="G14" s="9" t="s">
        <v>79</v>
      </c>
      <c r="H14" s="10">
        <v>7</v>
      </c>
      <c r="I14" s="10"/>
      <c r="J14" s="11">
        <f>950000/1.5/1000000</f>
        <v>0.63333333333333341</v>
      </c>
      <c r="K14" s="11">
        <f>950000/1.5/1000000</f>
        <v>0.63333333333333341</v>
      </c>
      <c r="L14" s="9" t="s">
        <v>102</v>
      </c>
      <c r="M14" s="9" t="s">
        <v>17</v>
      </c>
      <c r="N14" s="9" t="s">
        <v>82</v>
      </c>
      <c r="O14" s="9" t="s">
        <v>82</v>
      </c>
      <c r="P14" s="9" t="s">
        <v>21</v>
      </c>
      <c r="Q14" s="9" t="s">
        <v>84</v>
      </c>
      <c r="R14" s="9" t="s">
        <v>21</v>
      </c>
      <c r="S14" s="9" t="s">
        <v>17</v>
      </c>
      <c r="T14" s="9" t="s">
        <v>67</v>
      </c>
      <c r="U14" s="7"/>
    </row>
    <row r="15" spans="1:21" ht="45.6" customHeight="1" thickBot="1" x14ac:dyDescent="0.25">
      <c r="A15" s="7" t="s">
        <v>4</v>
      </c>
      <c r="B15" s="8" t="s">
        <v>36</v>
      </c>
      <c r="C15" s="7" t="s">
        <v>11</v>
      </c>
      <c r="D15" s="20" t="s">
        <v>14</v>
      </c>
      <c r="E15" s="7">
        <v>1990</v>
      </c>
      <c r="F15" s="7" t="s">
        <v>17</v>
      </c>
      <c r="G15" s="7" t="s">
        <v>19</v>
      </c>
      <c r="H15" s="21">
        <v>66.8</v>
      </c>
      <c r="I15" s="21">
        <v>62</v>
      </c>
      <c r="J15" s="14">
        <v>6.6124999999999998</v>
      </c>
      <c r="K15" s="14">
        <v>6.6124999999999998</v>
      </c>
      <c r="L15" s="9">
        <v>2021</v>
      </c>
      <c r="M15" s="9" t="s">
        <v>17</v>
      </c>
      <c r="N15" s="9" t="s">
        <v>69</v>
      </c>
      <c r="O15" s="9" t="s">
        <v>28</v>
      </c>
      <c r="P15" s="9" t="s">
        <v>21</v>
      </c>
      <c r="Q15" s="9" t="s">
        <v>20</v>
      </c>
      <c r="R15" s="9" t="s">
        <v>25</v>
      </c>
      <c r="S15" s="9" t="s">
        <v>17</v>
      </c>
      <c r="T15" s="9" t="s">
        <v>17</v>
      </c>
      <c r="U15" s="7"/>
    </row>
    <row r="16" spans="1:21" ht="43.5" thickBot="1" x14ac:dyDescent="0.25">
      <c r="A16" s="7" t="s">
        <v>6</v>
      </c>
      <c r="B16" s="8" t="s">
        <v>38</v>
      </c>
      <c r="C16" s="7" t="s">
        <v>11</v>
      </c>
      <c r="D16" s="7" t="s">
        <v>13</v>
      </c>
      <c r="E16" s="7">
        <v>2017</v>
      </c>
      <c r="F16" s="7" t="s">
        <v>17</v>
      </c>
      <c r="G16" s="20" t="s">
        <v>27</v>
      </c>
      <c r="H16" s="21">
        <v>41</v>
      </c>
      <c r="I16" s="21"/>
      <c r="J16" s="14">
        <v>4.2</v>
      </c>
      <c r="K16" s="14">
        <v>6</v>
      </c>
      <c r="L16" s="9">
        <v>2019</v>
      </c>
      <c r="M16" s="9" t="s">
        <v>17</v>
      </c>
      <c r="N16" s="9" t="s">
        <v>71</v>
      </c>
      <c r="O16" s="9" t="s">
        <v>28</v>
      </c>
      <c r="P16" s="9" t="s">
        <v>21</v>
      </c>
      <c r="Q16" s="9" t="s">
        <v>20</v>
      </c>
      <c r="R16" s="9" t="s">
        <v>26</v>
      </c>
      <c r="S16" s="9" t="s">
        <v>17</v>
      </c>
      <c r="T16" s="9" t="s">
        <v>17</v>
      </c>
      <c r="U16" s="7"/>
    </row>
    <row r="17" spans="1:21" ht="43.5" thickBot="1" x14ac:dyDescent="0.25">
      <c r="A17" s="7" t="s">
        <v>5</v>
      </c>
      <c r="B17" s="8" t="s">
        <v>37</v>
      </c>
      <c r="C17" s="7" t="s">
        <v>11</v>
      </c>
      <c r="D17" s="7" t="s">
        <v>13</v>
      </c>
      <c r="E17" s="7">
        <v>2008</v>
      </c>
      <c r="F17" s="7" t="s">
        <v>17</v>
      </c>
      <c r="G17" s="7" t="s">
        <v>18</v>
      </c>
      <c r="H17" s="21">
        <v>60.5</v>
      </c>
      <c r="I17" s="21"/>
      <c r="J17" s="14">
        <v>10.199999999999999</v>
      </c>
      <c r="K17" s="14">
        <v>11.1</v>
      </c>
      <c r="L17" s="9">
        <v>2019</v>
      </c>
      <c r="M17" s="9" t="s">
        <v>17</v>
      </c>
      <c r="N17" s="9" t="s">
        <v>71</v>
      </c>
      <c r="O17" s="9" t="s">
        <v>28</v>
      </c>
      <c r="P17" s="9" t="s">
        <v>21</v>
      </c>
      <c r="Q17" s="9" t="s">
        <v>20</v>
      </c>
      <c r="R17" s="9" t="s">
        <v>21</v>
      </c>
      <c r="S17" s="9" t="s">
        <v>17</v>
      </c>
      <c r="T17" s="9" t="s">
        <v>17</v>
      </c>
      <c r="U17" s="7" t="s">
        <v>32</v>
      </c>
    </row>
    <row r="18" spans="1:21" ht="43.5" thickBot="1" x14ac:dyDescent="0.25">
      <c r="A18" s="7" t="s">
        <v>65</v>
      </c>
      <c r="B18" s="8" t="s">
        <v>34</v>
      </c>
      <c r="C18" s="7" t="s">
        <v>11</v>
      </c>
      <c r="D18" s="20" t="s">
        <v>13</v>
      </c>
      <c r="E18" s="7">
        <v>1994</v>
      </c>
      <c r="F18" s="7" t="s">
        <v>17</v>
      </c>
      <c r="G18" s="20" t="s">
        <v>27</v>
      </c>
      <c r="H18" s="21">
        <v>200</v>
      </c>
      <c r="I18" s="21"/>
      <c r="J18" s="11">
        <v>70.900000000000006</v>
      </c>
      <c r="K18" s="11">
        <v>88</v>
      </c>
      <c r="L18" s="9">
        <v>2022</v>
      </c>
      <c r="M18" s="9" t="s">
        <v>17</v>
      </c>
      <c r="N18" s="9" t="s">
        <v>71</v>
      </c>
      <c r="O18" s="9" t="s">
        <v>28</v>
      </c>
      <c r="P18" s="9" t="s">
        <v>21</v>
      </c>
      <c r="Q18" s="9" t="s">
        <v>20</v>
      </c>
      <c r="R18" s="9" t="s">
        <v>26</v>
      </c>
      <c r="S18" s="9" t="s">
        <v>17</v>
      </c>
      <c r="T18" s="9" t="s">
        <v>17</v>
      </c>
      <c r="U18" s="7"/>
    </row>
    <row r="19" spans="1:21" ht="29.25" thickBot="1" x14ac:dyDescent="0.25">
      <c r="A19" s="7" t="s">
        <v>7</v>
      </c>
      <c r="B19" s="8" t="s">
        <v>39</v>
      </c>
      <c r="C19" s="7" t="s">
        <v>11</v>
      </c>
      <c r="D19" s="7" t="s">
        <v>13</v>
      </c>
      <c r="E19" s="7">
        <v>2010</v>
      </c>
      <c r="F19" s="7" t="s">
        <v>17</v>
      </c>
      <c r="G19" s="7" t="s">
        <v>113</v>
      </c>
      <c r="H19" s="21">
        <v>100</v>
      </c>
      <c r="I19" s="21"/>
      <c r="J19" s="10">
        <v>336.5</v>
      </c>
      <c r="K19" s="10">
        <v>615</v>
      </c>
      <c r="L19" s="9">
        <v>2021</v>
      </c>
      <c r="M19" s="9" t="s">
        <v>17</v>
      </c>
      <c r="N19" s="9" t="s">
        <v>70</v>
      </c>
      <c r="O19" s="9" t="s">
        <v>28</v>
      </c>
      <c r="P19" s="9" t="s">
        <v>21</v>
      </c>
      <c r="Q19" s="9" t="s">
        <v>20</v>
      </c>
      <c r="R19" s="9" t="s">
        <v>24</v>
      </c>
      <c r="S19" s="9" t="s">
        <v>17</v>
      </c>
      <c r="T19" s="9" t="s">
        <v>17</v>
      </c>
      <c r="U19" s="7"/>
    </row>
    <row r="20" spans="1:21" ht="29.25" thickBot="1" x14ac:dyDescent="0.25">
      <c r="A20" s="7" t="s">
        <v>8</v>
      </c>
      <c r="B20" s="8" t="s">
        <v>40</v>
      </c>
      <c r="C20" s="7" t="s">
        <v>11</v>
      </c>
      <c r="D20" s="20" t="s">
        <v>13</v>
      </c>
      <c r="E20" s="7">
        <v>1986</v>
      </c>
      <c r="F20" s="7" t="s">
        <v>17</v>
      </c>
      <c r="G20" s="7" t="s">
        <v>113</v>
      </c>
      <c r="H20" s="21">
        <v>104</v>
      </c>
      <c r="I20" s="21"/>
      <c r="J20" s="21">
        <v>394</v>
      </c>
      <c r="K20" s="21">
        <v>394</v>
      </c>
      <c r="L20" s="9">
        <v>2021</v>
      </c>
      <c r="M20" s="9" t="s">
        <v>17</v>
      </c>
      <c r="N20" s="9" t="s">
        <v>70</v>
      </c>
      <c r="O20" s="9" t="s">
        <v>28</v>
      </c>
      <c r="P20" s="9" t="s">
        <v>29</v>
      </c>
      <c r="Q20" s="9" t="s">
        <v>20</v>
      </c>
      <c r="R20" s="9" t="s">
        <v>22</v>
      </c>
      <c r="S20" s="9" t="s">
        <v>17</v>
      </c>
      <c r="T20" s="9" t="s">
        <v>17</v>
      </c>
      <c r="U20" s="7" t="s">
        <v>31</v>
      </c>
    </row>
    <row r="21" spans="1:21" ht="29.25" thickBot="1" x14ac:dyDescent="0.25">
      <c r="A21" s="9" t="s">
        <v>57</v>
      </c>
      <c r="B21" s="8" t="s">
        <v>88</v>
      </c>
      <c r="C21" s="7" t="s">
        <v>63</v>
      </c>
      <c r="D21" s="9" t="s">
        <v>15</v>
      </c>
      <c r="E21" s="7">
        <v>2012</v>
      </c>
      <c r="F21" s="7" t="s">
        <v>17</v>
      </c>
      <c r="G21" s="19" t="s">
        <v>79</v>
      </c>
      <c r="H21" s="22">
        <v>37</v>
      </c>
      <c r="I21" s="22"/>
      <c r="J21" s="23">
        <v>1</v>
      </c>
      <c r="K21" s="23">
        <v>1</v>
      </c>
      <c r="L21" s="9">
        <v>2021</v>
      </c>
      <c r="M21" s="9" t="s">
        <v>17</v>
      </c>
      <c r="N21" s="9" t="s">
        <v>71</v>
      </c>
      <c r="O21" s="9" t="s">
        <v>28</v>
      </c>
      <c r="P21" s="9" t="s">
        <v>21</v>
      </c>
      <c r="Q21" s="9" t="s">
        <v>20</v>
      </c>
      <c r="R21" s="19" t="s">
        <v>21</v>
      </c>
      <c r="S21" s="9" t="s">
        <v>17</v>
      </c>
      <c r="T21" s="9" t="s">
        <v>17</v>
      </c>
      <c r="U21" s="19"/>
    </row>
    <row r="22" spans="1:21" ht="29.25" thickBot="1" x14ac:dyDescent="0.25">
      <c r="A22" s="9" t="s">
        <v>58</v>
      </c>
      <c r="B22" s="8" t="s">
        <v>87</v>
      </c>
      <c r="C22" s="7" t="s">
        <v>63</v>
      </c>
      <c r="D22" s="9" t="s">
        <v>15</v>
      </c>
      <c r="E22" s="7">
        <v>2013</v>
      </c>
      <c r="F22" s="7" t="s">
        <v>17</v>
      </c>
      <c r="G22" s="19" t="s">
        <v>79</v>
      </c>
      <c r="H22" s="22">
        <v>37</v>
      </c>
      <c r="I22" s="22"/>
      <c r="J22" s="22">
        <v>1.2</v>
      </c>
      <c r="K22" s="22">
        <v>1.2</v>
      </c>
      <c r="L22" s="9">
        <v>2021</v>
      </c>
      <c r="M22" s="9" t="s">
        <v>17</v>
      </c>
      <c r="N22" s="9" t="s">
        <v>71</v>
      </c>
      <c r="O22" s="9" t="s">
        <v>28</v>
      </c>
      <c r="P22" s="9" t="s">
        <v>21</v>
      </c>
      <c r="Q22" s="9" t="s">
        <v>20</v>
      </c>
      <c r="R22" s="19" t="s">
        <v>21</v>
      </c>
      <c r="S22" s="9" t="s">
        <v>17</v>
      </c>
      <c r="T22" s="9" t="s">
        <v>17</v>
      </c>
      <c r="U22" s="19"/>
    </row>
    <row r="23" spans="1:21" ht="29.25" thickBot="1" x14ac:dyDescent="0.25">
      <c r="A23" s="9" t="s">
        <v>59</v>
      </c>
      <c r="B23" s="8" t="s">
        <v>89</v>
      </c>
      <c r="C23" s="7" t="s">
        <v>63</v>
      </c>
      <c r="D23" s="9" t="s">
        <v>15</v>
      </c>
      <c r="E23" s="7">
        <v>2014</v>
      </c>
      <c r="F23" s="7" t="s">
        <v>17</v>
      </c>
      <c r="G23" s="19" t="s">
        <v>79</v>
      </c>
      <c r="H23" s="22">
        <v>11.8</v>
      </c>
      <c r="I23" s="22"/>
      <c r="J23" s="22">
        <v>0.5</v>
      </c>
      <c r="K23" s="22">
        <v>0.5</v>
      </c>
      <c r="L23" s="9">
        <v>2021</v>
      </c>
      <c r="M23" s="9" t="s">
        <v>17</v>
      </c>
      <c r="N23" s="9" t="s">
        <v>71</v>
      </c>
      <c r="O23" s="9" t="s">
        <v>28</v>
      </c>
      <c r="P23" s="9" t="s">
        <v>21</v>
      </c>
      <c r="Q23" s="9" t="s">
        <v>20</v>
      </c>
      <c r="R23" s="19" t="s">
        <v>21</v>
      </c>
      <c r="S23" s="9" t="s">
        <v>17</v>
      </c>
      <c r="T23" s="9" t="s">
        <v>17</v>
      </c>
      <c r="U23" s="19"/>
    </row>
    <row r="24" spans="1:21" ht="46.7" customHeight="1" thickBot="1" x14ac:dyDescent="0.25">
      <c r="A24" s="7" t="s">
        <v>44</v>
      </c>
      <c r="B24" s="24" t="s">
        <v>90</v>
      </c>
      <c r="C24" s="7" t="s">
        <v>11</v>
      </c>
      <c r="D24" s="7" t="s">
        <v>13</v>
      </c>
      <c r="E24" s="7">
        <v>2015</v>
      </c>
      <c r="F24" s="7" t="s">
        <v>17</v>
      </c>
      <c r="G24" s="7" t="s">
        <v>18</v>
      </c>
      <c r="H24" s="21">
        <v>56</v>
      </c>
      <c r="I24" s="21"/>
      <c r="J24" s="10">
        <v>8</v>
      </c>
      <c r="K24" s="10">
        <v>13</v>
      </c>
      <c r="L24" s="9">
        <v>2021</v>
      </c>
      <c r="M24" s="9" t="s">
        <v>17</v>
      </c>
      <c r="N24" s="9" t="s">
        <v>70</v>
      </c>
      <c r="O24" s="9" t="s">
        <v>28</v>
      </c>
      <c r="P24" s="9" t="s">
        <v>21</v>
      </c>
      <c r="Q24" s="9" t="s">
        <v>20</v>
      </c>
      <c r="R24" s="9" t="s">
        <v>45</v>
      </c>
      <c r="S24" s="9" t="s">
        <v>17</v>
      </c>
      <c r="T24" s="9" t="s">
        <v>17</v>
      </c>
      <c r="U24" s="7"/>
    </row>
    <row r="25" spans="1:21" ht="43.5" thickBot="1" x14ac:dyDescent="0.25">
      <c r="A25" s="7" t="s">
        <v>9</v>
      </c>
      <c r="B25" s="8" t="s">
        <v>41</v>
      </c>
      <c r="C25" s="7" t="s">
        <v>11</v>
      </c>
      <c r="D25" s="7" t="s">
        <v>13</v>
      </c>
      <c r="E25" s="7">
        <v>1997</v>
      </c>
      <c r="F25" s="7" t="s">
        <v>17</v>
      </c>
      <c r="G25" s="7" t="s">
        <v>19</v>
      </c>
      <c r="H25" s="21">
        <v>52</v>
      </c>
      <c r="I25" s="21"/>
      <c r="J25" s="10">
        <v>41</v>
      </c>
      <c r="K25" s="10">
        <v>41</v>
      </c>
      <c r="L25" s="9">
        <v>2020</v>
      </c>
      <c r="M25" s="9" t="s">
        <v>17</v>
      </c>
      <c r="N25" s="9" t="s">
        <v>71</v>
      </c>
      <c r="O25" s="9" t="s">
        <v>28</v>
      </c>
      <c r="P25" s="9" t="s">
        <v>21</v>
      </c>
      <c r="Q25" s="9" t="s">
        <v>20</v>
      </c>
      <c r="R25" s="9" t="s">
        <v>22</v>
      </c>
      <c r="S25" s="9" t="s">
        <v>17</v>
      </c>
      <c r="T25" s="9" t="s">
        <v>17</v>
      </c>
      <c r="U25" s="7"/>
    </row>
    <row r="26" spans="1:21" ht="29.25" thickBot="1" x14ac:dyDescent="0.25">
      <c r="A26" s="7" t="s">
        <v>10</v>
      </c>
      <c r="B26" s="8" t="s">
        <v>42</v>
      </c>
      <c r="C26" s="7" t="s">
        <v>11</v>
      </c>
      <c r="D26" s="7" t="s">
        <v>13</v>
      </c>
      <c r="E26" s="7">
        <v>2016</v>
      </c>
      <c r="F26" s="7" t="s">
        <v>17</v>
      </c>
      <c r="G26" s="9" t="s">
        <v>18</v>
      </c>
      <c r="H26" s="21">
        <v>34</v>
      </c>
      <c r="I26" s="21"/>
      <c r="J26" s="10">
        <v>11</v>
      </c>
      <c r="K26" s="10">
        <v>18</v>
      </c>
      <c r="L26" s="9">
        <v>2020</v>
      </c>
      <c r="M26" s="9" t="s">
        <v>17</v>
      </c>
      <c r="N26" s="9" t="s">
        <v>71</v>
      </c>
      <c r="O26" s="9" t="s">
        <v>28</v>
      </c>
      <c r="P26" s="9" t="s">
        <v>21</v>
      </c>
      <c r="Q26" s="9" t="s">
        <v>20</v>
      </c>
      <c r="R26" s="9" t="s">
        <v>21</v>
      </c>
      <c r="S26" s="9" t="s">
        <v>17</v>
      </c>
      <c r="T26" s="9" t="s">
        <v>17</v>
      </c>
      <c r="U26" s="7"/>
    </row>
    <row r="27" spans="1:21" ht="57.75" thickBot="1" x14ac:dyDescent="0.25">
      <c r="A27" s="9" t="s">
        <v>61</v>
      </c>
      <c r="B27" s="8" t="s">
        <v>81</v>
      </c>
      <c r="C27" s="7" t="s">
        <v>63</v>
      </c>
      <c r="D27" s="9" t="s">
        <v>53</v>
      </c>
      <c r="E27" s="7">
        <v>1935</v>
      </c>
      <c r="F27" s="7" t="s">
        <v>17</v>
      </c>
      <c r="G27" s="9" t="s">
        <v>83</v>
      </c>
      <c r="H27" s="21">
        <v>56</v>
      </c>
      <c r="I27" s="21"/>
      <c r="J27" s="10">
        <v>1.6</v>
      </c>
      <c r="K27" s="10">
        <v>1.6</v>
      </c>
      <c r="L27" s="9" t="s">
        <v>102</v>
      </c>
      <c r="M27" s="9" t="s">
        <v>17</v>
      </c>
      <c r="N27" s="9" t="s">
        <v>82</v>
      </c>
      <c r="O27" s="9" t="s">
        <v>82</v>
      </c>
      <c r="P27" s="9" t="s">
        <v>91</v>
      </c>
      <c r="Q27" s="9" t="s">
        <v>84</v>
      </c>
      <c r="R27" s="9" t="s">
        <v>21</v>
      </c>
      <c r="S27" s="9" t="s">
        <v>17</v>
      </c>
      <c r="T27" s="9" t="s">
        <v>67</v>
      </c>
      <c r="U27" s="19"/>
    </row>
    <row r="28" spans="1:21" ht="43.5" thickBot="1" x14ac:dyDescent="0.25">
      <c r="A28" s="9" t="s">
        <v>55</v>
      </c>
      <c r="B28" s="8" t="s">
        <v>86</v>
      </c>
      <c r="C28" s="7" t="s">
        <v>63</v>
      </c>
      <c r="D28" s="9" t="s">
        <v>53</v>
      </c>
      <c r="E28" s="7">
        <v>2008</v>
      </c>
      <c r="F28" s="7" t="s">
        <v>17</v>
      </c>
      <c r="G28" s="7" t="s">
        <v>46</v>
      </c>
      <c r="H28" s="18">
        <v>6</v>
      </c>
      <c r="I28" s="25"/>
      <c r="J28" s="14">
        <v>1.5</v>
      </c>
      <c r="K28" s="14">
        <v>1.5</v>
      </c>
      <c r="L28" s="9" t="s">
        <v>102</v>
      </c>
      <c r="M28" s="9" t="s">
        <v>17</v>
      </c>
      <c r="N28" s="19" t="s">
        <v>72</v>
      </c>
      <c r="O28" s="9" t="s">
        <v>28</v>
      </c>
      <c r="P28" s="9" t="s">
        <v>21</v>
      </c>
      <c r="Q28" s="9" t="s">
        <v>84</v>
      </c>
      <c r="R28" s="9" t="s">
        <v>21</v>
      </c>
      <c r="S28" s="9" t="s">
        <v>17</v>
      </c>
      <c r="T28" s="9" t="s">
        <v>67</v>
      </c>
      <c r="U28" s="19"/>
    </row>
    <row r="29" spans="1:21" ht="43.5" thickBot="1" x14ac:dyDescent="0.25">
      <c r="A29" s="9" t="s">
        <v>56</v>
      </c>
      <c r="B29" s="8" t="s">
        <v>85</v>
      </c>
      <c r="C29" s="7" t="s">
        <v>63</v>
      </c>
      <c r="D29" s="9" t="s">
        <v>53</v>
      </c>
      <c r="E29" s="7">
        <v>2009</v>
      </c>
      <c r="F29" s="7" t="s">
        <v>17</v>
      </c>
      <c r="G29" s="7" t="s">
        <v>46</v>
      </c>
      <c r="H29" s="18">
        <v>17</v>
      </c>
      <c r="I29" s="25"/>
      <c r="J29" s="14">
        <v>13.8</v>
      </c>
      <c r="K29" s="14">
        <v>13.8</v>
      </c>
      <c r="L29" s="9" t="s">
        <v>102</v>
      </c>
      <c r="M29" s="9" t="s">
        <v>17</v>
      </c>
      <c r="N29" s="19" t="s">
        <v>72</v>
      </c>
      <c r="O29" s="9" t="s">
        <v>28</v>
      </c>
      <c r="P29" s="9" t="s">
        <v>21</v>
      </c>
      <c r="Q29" s="9" t="s">
        <v>84</v>
      </c>
      <c r="R29" s="9" t="s">
        <v>21</v>
      </c>
      <c r="S29" s="9" t="s">
        <v>17</v>
      </c>
      <c r="T29" s="9" t="s">
        <v>67</v>
      </c>
      <c r="U29" s="19"/>
    </row>
    <row r="30" spans="1:21" ht="100.5" thickBot="1" x14ac:dyDescent="0.25">
      <c r="A30" s="7" t="s">
        <v>64</v>
      </c>
      <c r="B30" s="8" t="s">
        <v>43</v>
      </c>
      <c r="C30" s="7" t="s">
        <v>11</v>
      </c>
      <c r="D30" s="20" t="s">
        <v>14</v>
      </c>
      <c r="E30" s="7">
        <v>2013</v>
      </c>
      <c r="F30" s="7" t="s">
        <v>17</v>
      </c>
      <c r="G30" s="7" t="s">
        <v>46</v>
      </c>
      <c r="H30" s="21">
        <v>19</v>
      </c>
      <c r="I30" s="21"/>
      <c r="J30" s="14">
        <v>6.5</v>
      </c>
      <c r="K30" s="14">
        <v>7.7</v>
      </c>
      <c r="L30" s="9">
        <v>2021</v>
      </c>
      <c r="M30" s="9" t="s">
        <v>17</v>
      </c>
      <c r="N30" s="19" t="s">
        <v>69</v>
      </c>
      <c r="O30" s="9" t="s">
        <v>28</v>
      </c>
      <c r="P30" s="9" t="s">
        <v>21</v>
      </c>
      <c r="Q30" s="9" t="s">
        <v>20</v>
      </c>
      <c r="R30" s="9" t="s">
        <v>66</v>
      </c>
      <c r="S30" s="9" t="s">
        <v>17</v>
      </c>
      <c r="T30" s="9" t="s">
        <v>17</v>
      </c>
      <c r="U30" s="7" t="s">
        <v>30</v>
      </c>
    </row>
    <row r="31" spans="1:21" ht="43.5" thickBot="1" x14ac:dyDescent="0.25">
      <c r="A31" s="7" t="s">
        <v>109</v>
      </c>
      <c r="B31" s="8" t="s">
        <v>110</v>
      </c>
      <c r="C31" s="7" t="s">
        <v>11</v>
      </c>
      <c r="D31" s="7" t="s">
        <v>13</v>
      </c>
      <c r="E31" s="7" t="s">
        <v>111</v>
      </c>
      <c r="F31" s="7" t="s">
        <v>17</v>
      </c>
      <c r="G31" s="7" t="s">
        <v>47</v>
      </c>
      <c r="H31" s="21">
        <v>13</v>
      </c>
      <c r="I31" s="21"/>
      <c r="J31" s="14">
        <v>14</v>
      </c>
      <c r="K31" s="11">
        <v>37</v>
      </c>
      <c r="L31" s="9">
        <v>2021</v>
      </c>
      <c r="M31" s="9" t="s">
        <v>17</v>
      </c>
      <c r="N31" s="19" t="s">
        <v>69</v>
      </c>
      <c r="O31" s="9" t="s">
        <v>28</v>
      </c>
      <c r="P31" s="9" t="s">
        <v>21</v>
      </c>
      <c r="Q31" s="9" t="s">
        <v>20</v>
      </c>
      <c r="R31" s="9" t="s">
        <v>112</v>
      </c>
      <c r="S31" s="9" t="s">
        <v>17</v>
      </c>
      <c r="T31" s="9" t="s">
        <v>17</v>
      </c>
      <c r="U31" s="7"/>
    </row>
  </sheetData>
  <sheetProtection sheet="1" objects="1" scenarios="1" selectLockedCells="1"/>
  <autoFilter ref="A8:U31"/>
  <sortState ref="A2:T23">
    <sortCondition ref="A2:A23"/>
  </sortState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63348023C1334F8D0D321F9CCB88DC" ma:contentTypeVersion="14" ma:contentTypeDescription="Create a new document." ma:contentTypeScope="" ma:versionID="3e6cf289b76af797c230962a22c3c52b">
  <xsd:schema xmlns:xsd="http://www.w3.org/2001/XMLSchema" xmlns:xs="http://www.w3.org/2001/XMLSchema" xmlns:p="http://schemas.microsoft.com/office/2006/metadata/properties" xmlns:ns3="356fef8a-28e8-4a04-b962-e253c8a440d8" xmlns:ns4="a9516e91-e14f-47d1-aae1-8bcb70235b17" targetNamespace="http://schemas.microsoft.com/office/2006/metadata/properties" ma:root="true" ma:fieldsID="e2ba6210d82fcbf11b1d8c9d0a8097db" ns3:_="" ns4:_="">
    <xsd:import namespace="356fef8a-28e8-4a04-b962-e253c8a440d8"/>
    <xsd:import namespace="a9516e91-e14f-47d1-aae1-8bcb70235b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fef8a-28e8-4a04-b962-e253c8a440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16e91-e14f-47d1-aae1-8bcb70235b1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654AA5-298F-413D-88D7-8EBEC72B69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35490C-934E-44F1-BF45-2C598417FF83}">
  <ds:schemaRefs>
    <ds:schemaRef ds:uri="http://schemas.microsoft.com/office/infopath/2007/PartnerControls"/>
    <ds:schemaRef ds:uri="356fef8a-28e8-4a04-b962-e253c8a440d8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a9516e91-e14f-47d1-aae1-8bcb70235b17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ED1006-6D8E-4184-AB41-08CBF5981B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6fef8a-28e8-4a04-b962-e253c8a440d8"/>
    <ds:schemaRef ds:uri="a9516e91-e14f-47d1-aae1-8bcb70235b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Kinross Tailngs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Tailings Safety Questionaire</dc:creator>
  <cp:lastModifiedBy>Jennifer Renzulli</cp:lastModifiedBy>
  <cp:lastPrinted>2019-04-24T08:40:36Z</cp:lastPrinted>
  <dcterms:created xsi:type="dcterms:W3CDTF">2019-03-07T14:17:20Z</dcterms:created>
  <dcterms:modified xsi:type="dcterms:W3CDTF">2022-05-21T13:34:35Z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0x0101008863348023C1334F8D0D321F9CCB88DC</vt:lpwstr>
  </property>
</Properties>
</file>