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30" yWindow="1605" windowWidth="18825" windowHeight="6180" tabRatio="841"/>
  </bookViews>
  <sheets>
    <sheet name="Overview" sheetId="14" r:id="rId1"/>
    <sheet name="A - Income Statement" sheetId="4" r:id="rId2"/>
    <sheet name="B - Non-GAAP Reconciliation" sheetId="11" r:id="rId3"/>
    <sheet name="C - Segment Information" sheetId="9" r:id="rId4"/>
    <sheet name="D - Revenue Category Summary" sheetId="12" r:id="rId5"/>
  </sheets>
  <definedNames>
    <definedName name="_xlnm.Print_Area" localSheetId="1">'A - Income Statement'!$A$1:$K$52</definedName>
    <definedName name="_xlnm.Print_Area" localSheetId="2">'B - Non-GAAP Reconciliation'!$A$1:$K$78</definedName>
    <definedName name="_xlnm.Print_Area" localSheetId="0">Overview!$B$1:$H$14</definedName>
    <definedName name="_xlnm.Print_Titles" localSheetId="2">'B - Non-GAAP Reconciliation'!$7:$9</definedName>
  </definedNames>
  <calcPr calcId="145621"/>
</workbook>
</file>

<file path=xl/calcChain.xml><?xml version="1.0" encoding="utf-8"?>
<calcChain xmlns="http://schemas.openxmlformats.org/spreadsheetml/2006/main">
  <c r="K9" i="11" l="1"/>
  <c r="J9" i="11"/>
  <c r="I9" i="11"/>
  <c r="H9" i="11"/>
  <c r="G9" i="11"/>
  <c r="F9" i="11"/>
  <c r="E9" i="11"/>
  <c r="D9" i="11"/>
  <c r="C9" i="11"/>
  <c r="B9" i="11"/>
</calcChain>
</file>

<file path=xl/sharedStrings.xml><?xml version="1.0" encoding="utf-8"?>
<sst xmlns="http://schemas.openxmlformats.org/spreadsheetml/2006/main" count="299" uniqueCount="127">
  <si>
    <t>Q1</t>
  </si>
  <si>
    <t>Q2</t>
  </si>
  <si>
    <t>Q3</t>
  </si>
  <si>
    <t>Q4</t>
  </si>
  <si>
    <t>Year</t>
  </si>
  <si>
    <t>Revenue</t>
  </si>
  <si>
    <t>Cost of goods sold</t>
  </si>
  <si>
    <t>Gross profit</t>
  </si>
  <si>
    <t>Gross profit %</t>
  </si>
  <si>
    <t>Selling, general and administrative expenses</t>
  </si>
  <si>
    <t>SG&amp;A %</t>
  </si>
  <si>
    <t>Restructuring charges</t>
  </si>
  <si>
    <t>Operating income</t>
  </si>
  <si>
    <t>Other income (expense):</t>
  </si>
  <si>
    <t>Gain on sale of investments</t>
  </si>
  <si>
    <t>Investment income and other</t>
  </si>
  <si>
    <t>Interest expense</t>
  </si>
  <si>
    <t>Effective tax rate</t>
  </si>
  <si>
    <t xml:space="preserve">Basic earnings (loss) per share attributable to Best Buy Co., Inc. </t>
  </si>
  <si>
    <t>Continuing operations</t>
  </si>
  <si>
    <t>Discontinued operations</t>
  </si>
  <si>
    <t xml:space="preserve">Diluted earnings (loss) per share attributable to Best Buy Co., Inc. </t>
  </si>
  <si>
    <t xml:space="preserve">Dividends declared per Best Buy Co., Inc. common share </t>
  </si>
  <si>
    <t xml:space="preserve">Weighted average Best Buy Co., Inc. common shares outstanding (in millions) </t>
  </si>
  <si>
    <t>Basic</t>
  </si>
  <si>
    <t>Diluted</t>
  </si>
  <si>
    <t>Domestic - Continuing Operations</t>
  </si>
  <si>
    <t xml:space="preserve">Operating income </t>
  </si>
  <si>
    <t>International - Continuing Operations</t>
  </si>
  <si>
    <t>Consolidated - Continuing Operations</t>
  </si>
  <si>
    <t>(Unaudited and subject to reclassification)</t>
  </si>
  <si>
    <t>SG&amp;A</t>
  </si>
  <si>
    <t>Key Metrics:</t>
  </si>
  <si>
    <t>Gross profit as % of revenue</t>
  </si>
  <si>
    <t>SG&amp;A as % of revenue</t>
  </si>
  <si>
    <t xml:space="preserve">Operating income as % of revenue </t>
  </si>
  <si>
    <t>BEST BUY CO., INC.</t>
  </si>
  <si>
    <t>($ in millions)</t>
  </si>
  <si>
    <t>($ in millions, except per share amounts)</t>
  </si>
  <si>
    <t>SEGMENT INFORMATION</t>
  </si>
  <si>
    <t>NON-GAAP RECONCILIATION</t>
  </si>
  <si>
    <t>Revenue Mix</t>
  </si>
  <si>
    <t>Consumer Electronics</t>
  </si>
  <si>
    <t xml:space="preserve">Entertainment </t>
  </si>
  <si>
    <t>Appliances</t>
  </si>
  <si>
    <t>Other</t>
  </si>
  <si>
    <t>Total</t>
  </si>
  <si>
    <t>REVENUE CATEGORY SUMMARY</t>
  </si>
  <si>
    <t>OVERVIEW</t>
  </si>
  <si>
    <t>Income Statement</t>
  </si>
  <si>
    <t>Segment Information</t>
  </si>
  <si>
    <t>Non-GAAP Reconciliations</t>
  </si>
  <si>
    <t>Revenue Category Summary</t>
  </si>
  <si>
    <t>n/a</t>
  </si>
  <si>
    <t>&lt;1%</t>
  </si>
  <si>
    <t>Operating income (loss)</t>
  </si>
  <si>
    <t xml:space="preserve">Operating income (loss) </t>
  </si>
  <si>
    <t xml:space="preserve">Operating income (loss) as % of revenue </t>
  </si>
  <si>
    <t>After-tax impact of restructuring charges</t>
  </si>
  <si>
    <t>Per share impact of restructuring charges</t>
  </si>
  <si>
    <t>CONSOLIDATED STATEMENTS OF GAAP EARNINGS</t>
  </si>
  <si>
    <t>Net earnings (loss) including noncontrolling interest</t>
  </si>
  <si>
    <t xml:space="preserve">Net earnings (loss) attributable to Best Buy Co., Inc. </t>
  </si>
  <si>
    <t>Computing and Mobile Phones</t>
  </si>
  <si>
    <t>Non-restructuring asset impairments - SG&amp;A</t>
  </si>
  <si>
    <t>After-tax impact of non-restructuring asset impairments - SG&amp;A</t>
  </si>
  <si>
    <t>Per share impact of non-restructuring asset impairments - SG&amp;A</t>
  </si>
  <si>
    <t>Earnings (loss) from discontinued operations, net of tax</t>
  </si>
  <si>
    <t>Income tax expense (benefit)</t>
  </si>
  <si>
    <t>Net (earnings) loss from discontinued operations attributable to noncontrolling interests</t>
  </si>
  <si>
    <t>Basic earnings (loss) per share</t>
  </si>
  <si>
    <t>Diluted earnings (loss) per share</t>
  </si>
  <si>
    <t>RECAST FINANCIAL INFORMATION FOR FISCAL 2014 and FISCAL 2015</t>
  </si>
  <si>
    <t>Recast To Include Five Star in Discontinued Operations</t>
  </si>
  <si>
    <t>Fiscal Year 2014</t>
  </si>
  <si>
    <t>Fiscal Year 2015</t>
  </si>
  <si>
    <t>Amounts attributable to Best Buy Co., Inc. shareholders</t>
  </si>
  <si>
    <t>Net earnings from continuing operations</t>
  </si>
  <si>
    <t>Net earnings attributable to Best Buy Co., Inc. shareholders</t>
  </si>
  <si>
    <t>Net earnings (loss) from discontinued operations</t>
  </si>
  <si>
    <t xml:space="preserve">Gross profit </t>
  </si>
  <si>
    <t>Operating income as % of revenue</t>
  </si>
  <si>
    <t>Diluted EPS</t>
  </si>
  <si>
    <t>(2) The "Services" revenue category consists primarily of service contracts, extended warranties, computer related services, product repair and delivery and installation for home theater, mobile audio and appliances.</t>
  </si>
  <si>
    <t>As announced on December 4, 2014, the company entered into a definitive agreement to sell its Five Star business in China.  As a result of this agreement, Five Star is classified as held for sale at the end of fiscal 2015 and its results are included in discontinued operations for the current and prior-year periods, along with other previously reported discontinued businesses.  These supplemental schedules provide the updated fiscal 2014 and fiscal 2015 income statement, non-GAAP results, segment information and revenue category information.</t>
  </si>
  <si>
    <t xml:space="preserve">The following list of financial statements are recast to present the results of Five Star (and all other previously reported discontinued businesses) in discontinued operations for fiscal 2014 and fiscal 2015, and are available in this workbook: </t>
  </si>
  <si>
    <t xml:space="preserve">(1) Best Buy’s comparable sales is comprised of revenue at stores, websites and call centers operating for at least 14 full months, as well as revenue related to certain other comparable sales channels. The portion of the calculation of comparable store sales attributable to the International segment excludes the effect of fluctuations in foreign currency exchange rates. Comparable online sales are included in the comparable sales calculation.
(2) In April of 2014, Best Buy began offering mobile carrier installment billing plans to its Domestic customers in addition to two-year contract plans. While the two types of contracts have broadly similar overall economics, installment billing plans typically generate higher revenues due to higher proceeds for devices and higher cost of sales due to lower device subsidies. As the mix of installment billing plans increases, there is an associated increase in revenue and cost of goods sold, and a decrease in gross profit rate, with gross profit dollars relatively unaffected.
</t>
  </si>
  <si>
    <t>Non-GAAP Results</t>
  </si>
  <si>
    <r>
      <t>Comparable online sales % change</t>
    </r>
    <r>
      <rPr>
        <vertAlign val="superscript"/>
        <sz val="10"/>
        <rFont val="Arial"/>
        <family val="2"/>
      </rPr>
      <t>1</t>
    </r>
  </si>
  <si>
    <r>
      <t>Comparable sales % change</t>
    </r>
    <r>
      <rPr>
        <vertAlign val="superscript"/>
        <sz val="10"/>
        <rFont val="Arial"/>
        <family val="2"/>
      </rPr>
      <t>1</t>
    </r>
  </si>
  <si>
    <r>
      <t>Comparable sales % change, excluding installment billing</t>
    </r>
    <r>
      <rPr>
        <vertAlign val="superscript"/>
        <sz val="10"/>
        <rFont val="Arial"/>
        <family val="2"/>
      </rPr>
      <t>2</t>
    </r>
  </si>
  <si>
    <r>
      <t>Services</t>
    </r>
    <r>
      <rPr>
        <vertAlign val="superscript"/>
        <sz val="10"/>
        <rFont val="Arial"/>
        <family val="2"/>
      </rPr>
      <t>2</t>
    </r>
  </si>
  <si>
    <t>(1) In April of 2014, Best Buy began offering mobile carrier installment billing plans to its Domestic customers in addition to two-year contract plans. While the two types of contracts have broadly similar overall economics, installment billing plans typically generate higher revenues due to higher proceeds for devices and higher cost of sales due to lower device subsidies. As the mix of installment billing plans increases, there is an associated increase in revenue and cost of goods sold, and a decrease in gross profit rate, with gross profit dollars relatively unaffected.</t>
  </si>
  <si>
    <r>
      <t>DOMESTIC SEGMENT - EXCLUDING THE BENEFIT OF MOBILE PHONE INSTALLMENT BILLING</t>
    </r>
    <r>
      <rPr>
        <b/>
        <vertAlign val="superscript"/>
        <sz val="10"/>
        <color theme="1"/>
        <rFont val="Arial"/>
        <family val="2"/>
      </rPr>
      <t>1</t>
    </r>
  </si>
  <si>
    <t xml:space="preserve">INTERNATIONAL SEGMENT </t>
  </si>
  <si>
    <t>Comparable Sales</t>
  </si>
  <si>
    <t>After-tax impact of gain on investments, net</t>
  </si>
  <si>
    <t>Per share impact of gain on investments, net</t>
  </si>
  <si>
    <r>
      <t>LCD-related legal settlements</t>
    </r>
    <r>
      <rPr>
        <vertAlign val="superscript"/>
        <sz val="10"/>
        <rFont val="Arial"/>
        <family val="2"/>
      </rPr>
      <t>2</t>
    </r>
  </si>
  <si>
    <r>
      <t>LCD-related legal settlements, net</t>
    </r>
    <r>
      <rPr>
        <vertAlign val="superscript"/>
        <sz val="10"/>
        <rFont val="Arial"/>
        <family val="2"/>
      </rPr>
      <t>2</t>
    </r>
  </si>
  <si>
    <r>
      <t>After-tax impact of LCD-related settlements, net</t>
    </r>
    <r>
      <rPr>
        <vertAlign val="superscript"/>
        <sz val="10"/>
        <rFont val="Arial"/>
        <family val="2"/>
      </rPr>
      <t>2</t>
    </r>
  </si>
  <si>
    <r>
      <t>Income tax impact of Best Buy Europe sale</t>
    </r>
    <r>
      <rPr>
        <vertAlign val="superscript"/>
        <sz val="10"/>
        <rFont val="Arial"/>
        <family val="2"/>
      </rPr>
      <t>1</t>
    </r>
  </si>
  <si>
    <r>
      <t>Income tax impact of Europe legal entity reorganization</t>
    </r>
    <r>
      <rPr>
        <vertAlign val="superscript"/>
        <sz val="10"/>
        <rFont val="Arial"/>
        <family val="2"/>
      </rPr>
      <t>3</t>
    </r>
  </si>
  <si>
    <r>
      <t>Per share impact of LCD-related legal settlements</t>
    </r>
    <r>
      <rPr>
        <vertAlign val="superscript"/>
        <sz val="10"/>
        <rFont val="Arial"/>
        <family val="2"/>
      </rPr>
      <t>2</t>
    </r>
  </si>
  <si>
    <r>
      <t>Per share impact of income tax effect of Best Buy Europe sale</t>
    </r>
    <r>
      <rPr>
        <vertAlign val="superscript"/>
        <sz val="10"/>
        <rFont val="Arial"/>
        <family val="2"/>
      </rPr>
      <t>1</t>
    </r>
  </si>
  <si>
    <r>
      <t>Per share impact of income tax effect of Europe legal entity reorganization</t>
    </r>
    <r>
      <rPr>
        <vertAlign val="superscript"/>
        <sz val="10"/>
        <rFont val="Arial"/>
        <family val="2"/>
      </rPr>
      <t>3</t>
    </r>
  </si>
  <si>
    <t>Enterprise Performance Summary</t>
  </si>
  <si>
    <t>Domestic Segment Performance Summary</t>
  </si>
  <si>
    <t>International Segment Performance Summary</t>
  </si>
  <si>
    <t>Net earnings</t>
  </si>
  <si>
    <t>(1) Tax impact of Best Buy Europe sale and resulting required tax allocation between continuing and discontinued operations.
(2) Second quarter fiscal 2014 amounts represent LCD settlements reached in the second quarter of fiscal 2014. Amounts for the twelve months ended Feb 1, 2014 exclude the impact of $44 million of pre-tax net proceeds from LCD settlements reached in the first quarter of fiscal 2014, as we did not include LCD settlements prior to the material settlements reached in the second quarter of fiscal 2014.  Third and fourth quarter of fiscal 2014 amounts represent interim period tax reporting impact of LCD settlements reached in the second quarter of fiscal 2014.
(3) Represents the acceleration of a non-cash tax benefit of $353 million as a result of reorganizing certain European legal entities to simplify our overall structure in the first quarter of fiscal 2015.</t>
  </si>
  <si>
    <t xml:space="preserve">Earnings from continuing operations before income tax  </t>
  </si>
  <si>
    <t>If you have questions, please contact Best Buy's Investor Relations at (866) 758-1457 or investorrelations@bestbuy.com.</t>
  </si>
  <si>
    <t>Operating income %</t>
  </si>
  <si>
    <t>Non-GAAP gross profit % of revenue</t>
  </si>
  <si>
    <t>Non-GAAP SG&amp;A</t>
  </si>
  <si>
    <t>Non-GAAP SG&amp;A % of revenue</t>
  </si>
  <si>
    <t xml:space="preserve">Non-GAAP operating income </t>
  </si>
  <si>
    <t>Non-GAAP operating income % of revenue</t>
  </si>
  <si>
    <t>Non-GAAP operating income (loss)</t>
  </si>
  <si>
    <t>Non-GAAP operating income (loss) % of revenue</t>
  </si>
  <si>
    <t>Non-GAAP gross profit</t>
  </si>
  <si>
    <t>Non-GAAP operating income</t>
  </si>
  <si>
    <t>Non-GAAP net earnings</t>
  </si>
  <si>
    <t>Non-GAAP diluted EPS</t>
  </si>
  <si>
    <t>Operating income (loss) as % of revenue</t>
  </si>
  <si>
    <r>
      <t>DOMESTIC SEGMENT - INCLUDING THE ESTIMATED BENEFIT OF MOBILE PHONE INSTALLMENT BILLING</t>
    </r>
    <r>
      <rPr>
        <b/>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</si>
</sst>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
    <numFmt numFmtId="168" formatCode="&quot;$&quot;#,##0"/>
    <numFmt numFmtId="169" formatCode="0.0&quot;%&quot;;\(0.0&quot;%&quot;\)"/>
    <numFmt numFmtId="170" formatCode="0&quot;%&quot;;\(0&quot;%&quot;\)"/>
    <numFmt numFmtId="171" formatCode="0.0%;\(0.0%\)"/>
  </numFmts>
  <fonts count="21" x14ac:knownFonts="1">
    <font>
      <sz val="11"/>
      <color theme="1"/>
      <name val="Calibri"/>
      <family val="2"/>
      <scheme val="minor"/>
    </font>
    <font>
      <sz val="8"/>
      <name val="Arial"/>
      <family val="2"/>
    </font>
    <font>
      <sz val="10"/>
      <name val="Arial"/>
      <family val="2"/>
    </font>
    <font>
      <b/>
      <sz val="10"/>
      <name val="Arial"/>
      <family val="2"/>
    </font>
    <font>
      <vertAlign val="superscript"/>
      <sz val="10"/>
      <name val="Arial"/>
      <family val="2"/>
    </font>
    <font>
      <b/>
      <i/>
      <u/>
      <sz val="10"/>
      <name val="Arial"/>
      <family val="2"/>
    </font>
    <font>
      <i/>
      <sz val="10"/>
      <name val="Arial"/>
      <family val="2"/>
    </font>
    <font>
      <sz val="11"/>
      <color theme="1"/>
      <name val="Calibri"/>
      <family val="2"/>
      <scheme val="minor"/>
    </font>
    <font>
      <u/>
      <sz val="11"/>
      <color theme="10"/>
      <name val="Calibri"/>
      <family val="2"/>
    </font>
    <font>
      <sz val="10"/>
      <color theme="1"/>
      <name val="Arial"/>
      <family val="2"/>
    </font>
    <font>
      <i/>
      <sz val="10"/>
      <color theme="1"/>
      <name val="Arial"/>
      <family val="2"/>
    </font>
    <font>
      <b/>
      <sz val="10"/>
      <color theme="1"/>
      <name val="Arial"/>
      <family val="2"/>
    </font>
    <font>
      <sz val="10"/>
      <color rgb="FF000000"/>
      <name val="Arial"/>
      <family val="2"/>
    </font>
    <font>
      <b/>
      <u/>
      <sz val="10"/>
      <color theme="1"/>
      <name val="Arial"/>
      <family val="2"/>
    </font>
    <font>
      <sz val="11"/>
      <color theme="1"/>
      <name val="Arial"/>
      <family val="2"/>
    </font>
    <font>
      <sz val="12"/>
      <color theme="1"/>
      <name val="Arial"/>
      <family val="2"/>
    </font>
    <font>
      <sz val="9"/>
      <color theme="1"/>
      <name val="Arial"/>
      <family val="2"/>
    </font>
    <font>
      <u/>
      <sz val="11"/>
      <color theme="10"/>
      <name val="Arial"/>
      <family val="2"/>
    </font>
    <font>
      <b/>
      <vertAlign val="superscript"/>
      <sz val="10"/>
      <color theme="1"/>
      <name val="Arial"/>
      <family val="2"/>
    </font>
    <font>
      <b/>
      <sz val="12"/>
      <color theme="1"/>
      <name val="Arial"/>
      <family val="2"/>
    </font>
    <font>
      <u/>
      <sz val="10"/>
      <color theme="10"/>
      <name val="Arial"/>
      <family val="2"/>
    </font>
  </fonts>
  <fills count="6">
    <fill>
      <patternFill patternType="none"/>
    </fill>
    <fill>
      <patternFill patternType="gray125"/>
    </fill>
    <fill>
      <patternFill patternType="solid">
        <fgColor rgb="FFFFFFFF"/>
        <bgColor indexed="64"/>
      </patternFill>
    </fill>
    <fill>
      <patternFill patternType="solid">
        <fgColor rgb="FFB2B2B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9" fontId="2" fillId="0" borderId="0" applyFont="0" applyFill="0" applyBorder="0" applyAlignment="0" applyProtection="0"/>
  </cellStyleXfs>
  <cellXfs count="156">
    <xf numFmtId="0" fontId="0" fillId="0" borderId="0" xfId="0"/>
    <xf numFmtId="0" fontId="14" fillId="2" borderId="0" xfId="0" applyFont="1" applyFill="1"/>
    <xf numFmtId="0" fontId="14" fillId="2" borderId="0" xfId="4" applyFont="1" applyFill="1" applyAlignment="1">
      <alignment horizontal="center"/>
    </xf>
    <xf numFmtId="0" fontId="14" fillId="2" borderId="0" xfId="4" applyFont="1" applyFill="1" applyBorder="1" applyAlignment="1">
      <alignment horizontal="center"/>
    </xf>
    <xf numFmtId="0" fontId="14" fillId="2" borderId="0" xfId="0" applyFont="1" applyFill="1" applyBorder="1"/>
    <xf numFmtId="0" fontId="14" fillId="2" borderId="0" xfId="4" applyFont="1" applyFill="1" applyBorder="1" applyAlignment="1">
      <alignment horizontal="left"/>
    </xf>
    <xf numFmtId="0" fontId="14" fillId="2" borderId="0" xfId="4" applyFont="1" applyFill="1" applyBorder="1" applyAlignment="1"/>
    <xf numFmtId="0" fontId="17" fillId="2" borderId="0" xfId="3" applyFont="1" applyFill="1" applyBorder="1" applyAlignment="1" applyProtection="1">
      <alignment vertical="center"/>
    </xf>
    <xf numFmtId="0" fontId="15" fillId="2" borderId="0" xfId="0" applyFont="1" applyFill="1" applyBorder="1" applyAlignment="1">
      <alignment vertical="center"/>
    </xf>
    <xf numFmtId="0" fontId="9" fillId="2" borderId="0" xfId="0" applyFont="1" applyFill="1" applyAlignment="1"/>
    <xf numFmtId="0" fontId="11" fillId="2" borderId="0" xfId="0" applyFont="1" applyFill="1" applyAlignment="1"/>
    <xf numFmtId="0" fontId="9" fillId="2" borderId="0" xfId="0" applyFont="1" applyFill="1" applyAlignment="1">
      <alignment wrapText="1"/>
    </xf>
    <xf numFmtId="0" fontId="13" fillId="2" borderId="4" xfId="0" applyFont="1" applyFill="1" applyBorder="1" applyAlignment="1">
      <alignment horizontal="center" wrapText="1"/>
    </xf>
    <xf numFmtId="0" fontId="13" fillId="2" borderId="0" xfId="0" applyFont="1" applyFill="1" applyBorder="1" applyAlignment="1">
      <alignment horizontal="center" wrapText="1"/>
    </xf>
    <xf numFmtId="0" fontId="13" fillId="2" borderId="5" xfId="0" applyFont="1" applyFill="1" applyBorder="1" applyAlignment="1">
      <alignment horizontal="center" wrapText="1"/>
    </xf>
    <xf numFmtId="14" fontId="11" fillId="2" borderId="6" xfId="0" applyNumberFormat="1" applyFont="1" applyFill="1" applyBorder="1" applyAlignment="1">
      <alignment horizontal="center"/>
    </xf>
    <xf numFmtId="14" fontId="11" fillId="2" borderId="2" xfId="0" applyNumberFormat="1" applyFont="1" applyFill="1" applyBorder="1" applyAlignment="1">
      <alignment horizontal="center"/>
    </xf>
    <xf numFmtId="14" fontId="11" fillId="2" borderId="7" xfId="0" applyNumberFormat="1" applyFont="1" applyFill="1" applyBorder="1" applyAlignment="1">
      <alignment horizontal="center"/>
    </xf>
    <xf numFmtId="0" fontId="11" fillId="2" borderId="0" xfId="0" applyFont="1" applyFill="1" applyBorder="1" applyAlignment="1">
      <alignment horizontal="center"/>
    </xf>
    <xf numFmtId="166" fontId="9" fillId="2" borderId="0" xfId="2" applyNumberFormat="1" applyFont="1" applyFill="1" applyAlignment="1">
      <alignment horizontal="right"/>
    </xf>
    <xf numFmtId="6" fontId="9" fillId="2" borderId="0" xfId="0" applyNumberFormat="1" applyFont="1" applyFill="1" applyAlignment="1"/>
    <xf numFmtId="0" fontId="9" fillId="2" borderId="0" xfId="0" applyFont="1" applyFill="1" applyAlignment="1">
      <alignment horizontal="left" wrapText="1"/>
    </xf>
    <xf numFmtId="164" fontId="9" fillId="2" borderId="0" xfId="0" quotePrefix="1" applyNumberFormat="1" applyFont="1" applyFill="1" applyBorder="1" applyAlignment="1">
      <alignment horizontal="right"/>
    </xf>
    <xf numFmtId="164" fontId="9" fillId="2" borderId="2" xfId="0" quotePrefix="1" applyNumberFormat="1" applyFont="1" applyFill="1" applyBorder="1" applyAlignment="1">
      <alignment horizontal="right"/>
    </xf>
    <xf numFmtId="164" fontId="9" fillId="2" borderId="0" xfId="0" applyNumberFormat="1" applyFont="1" applyFill="1" applyAlignment="1">
      <alignment horizontal="right"/>
    </xf>
    <xf numFmtId="0" fontId="10" fillId="2" borderId="0" xfId="0" applyFont="1" applyFill="1" applyAlignment="1">
      <alignment horizontal="left" wrapText="1" indent="2"/>
    </xf>
    <xf numFmtId="167" fontId="10" fillId="2" borderId="0" xfId="5" applyNumberFormat="1" applyFont="1" applyFill="1" applyAlignment="1">
      <alignment horizontal="right"/>
    </xf>
    <xf numFmtId="167" fontId="9" fillId="2" borderId="0" xfId="5" applyNumberFormat="1" applyFont="1" applyFill="1" applyAlignment="1">
      <alignment horizontal="right"/>
    </xf>
    <xf numFmtId="0" fontId="9" fillId="2" borderId="0" xfId="0" applyFont="1" applyFill="1" applyAlignment="1">
      <alignment horizontal="left" wrapText="1" indent="2"/>
    </xf>
    <xf numFmtId="164" fontId="9" fillId="2" borderId="2" xfId="0" applyNumberFormat="1" applyFont="1" applyFill="1" applyBorder="1" applyAlignment="1">
      <alignment horizontal="right"/>
    </xf>
    <xf numFmtId="0" fontId="5"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left" indent="1"/>
    </xf>
    <xf numFmtId="166" fontId="2" fillId="2" borderId="1" xfId="2" applyNumberFormat="1" applyFont="1" applyFill="1" applyBorder="1" applyAlignment="1">
      <alignment horizontal="right"/>
    </xf>
    <xf numFmtId="0" fontId="6" fillId="2" borderId="0" xfId="0" applyFont="1" applyFill="1" applyBorder="1" applyAlignment="1">
      <alignment horizontal="left" indent="2"/>
    </xf>
    <xf numFmtId="0" fontId="10" fillId="2" borderId="0" xfId="0" applyFont="1" applyFill="1" applyAlignment="1"/>
    <xf numFmtId="37" fontId="3" fillId="2" borderId="0" xfId="0" applyNumberFormat="1" applyFont="1" applyFill="1" applyBorder="1" applyAlignment="1">
      <alignment horizontal="right"/>
    </xf>
    <xf numFmtId="37" fontId="2" fillId="2" borderId="0" xfId="2" applyNumberFormat="1" applyFont="1" applyFill="1" applyBorder="1" applyAlignment="1">
      <alignment horizontal="right"/>
    </xf>
    <xf numFmtId="167" fontId="6" fillId="2" borderId="0" xfId="5" applyNumberFormat="1" applyFont="1" applyFill="1" applyBorder="1" applyAlignment="1"/>
    <xf numFmtId="37" fontId="2" fillId="2" borderId="0" xfId="0" applyNumberFormat="1" applyFont="1" applyFill="1" applyBorder="1" applyAlignment="1"/>
    <xf numFmtId="0" fontId="9"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wrapText="1"/>
    </xf>
    <xf numFmtId="0" fontId="13" fillId="2" borderId="4"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5" xfId="0" applyFont="1" applyFill="1" applyBorder="1" applyAlignment="1">
      <alignment horizontal="center" vertical="top" wrapText="1"/>
    </xf>
    <xf numFmtId="14" fontId="11" fillId="2" borderId="6" xfId="0" applyNumberFormat="1" applyFont="1" applyFill="1" applyBorder="1" applyAlignment="1">
      <alignment horizontal="center" vertical="top"/>
    </xf>
    <xf numFmtId="14" fontId="11" fillId="2" borderId="2" xfId="0" applyNumberFormat="1" applyFont="1" applyFill="1" applyBorder="1" applyAlignment="1">
      <alignment horizontal="center" vertical="top"/>
    </xf>
    <xf numFmtId="14" fontId="11" fillId="2" borderId="7" xfId="0" applyNumberFormat="1" applyFont="1" applyFill="1" applyBorder="1" applyAlignment="1">
      <alignment horizontal="center" vertical="top"/>
    </xf>
    <xf numFmtId="0" fontId="11" fillId="2" borderId="0" xfId="0" applyFont="1" applyFill="1" applyBorder="1" applyAlignment="1">
      <alignment horizontal="center" vertical="top"/>
    </xf>
    <xf numFmtId="0" fontId="11" fillId="2" borderId="0" xfId="0" applyFont="1" applyFill="1" applyAlignment="1">
      <alignment horizontal="left" vertical="center"/>
    </xf>
    <xf numFmtId="166" fontId="9" fillId="2" borderId="0" xfId="2" applyNumberFormat="1" applyFont="1" applyFill="1" applyAlignment="1">
      <alignment horizontal="right" vertical="top"/>
    </xf>
    <xf numFmtId="6" fontId="9" fillId="2" borderId="0" xfId="0" applyNumberFormat="1" applyFont="1" applyFill="1" applyAlignment="1">
      <alignment vertical="top"/>
    </xf>
    <xf numFmtId="0" fontId="9" fillId="2" borderId="0" xfId="0" applyFont="1" applyFill="1" applyAlignment="1">
      <alignment horizontal="left" vertical="center" wrapText="1"/>
    </xf>
    <xf numFmtId="0" fontId="9" fillId="2" borderId="0" xfId="0" applyFont="1" applyFill="1" applyBorder="1" applyAlignment="1">
      <alignment horizontal="right" vertical="center" wrapText="1"/>
    </xf>
    <xf numFmtId="166" fontId="9" fillId="2" borderId="0" xfId="2" applyNumberFormat="1" applyFont="1" applyFill="1" applyAlignment="1">
      <alignment horizontal="right" vertical="center"/>
    </xf>
    <xf numFmtId="6" fontId="9" fillId="2" borderId="0" xfId="0" applyNumberFormat="1" applyFont="1" applyFill="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168" fontId="12" fillId="2" borderId="0" xfId="2" applyNumberFormat="1" applyFont="1" applyFill="1" applyAlignment="1">
      <alignment horizontal="right" vertical="center" wrapText="1"/>
    </xf>
    <xf numFmtId="167" fontId="12" fillId="2" borderId="0" xfId="0" applyNumberFormat="1" applyFont="1" applyFill="1" applyAlignment="1">
      <alignment horizontal="right" vertical="center" wrapText="1"/>
    </xf>
    <xf numFmtId="167" fontId="2" fillId="2" borderId="0" xfId="5" applyNumberFormat="1" applyFont="1" applyFill="1" applyBorder="1" applyAlignment="1">
      <alignment vertical="center"/>
    </xf>
    <xf numFmtId="169" fontId="9" fillId="2" borderId="0" xfId="5" applyNumberFormat="1" applyFont="1" applyFill="1" applyAlignment="1">
      <alignment horizontal="right" vertical="center"/>
    </xf>
    <xf numFmtId="170" fontId="2" fillId="2" borderId="0" xfId="5" applyNumberFormat="1" applyFont="1" applyFill="1" applyBorder="1" applyAlignment="1">
      <alignment horizontal="center" vertical="center" wrapText="1"/>
    </xf>
    <xf numFmtId="169" fontId="2" fillId="2" borderId="0" xfId="5" applyNumberFormat="1" applyFont="1" applyFill="1" applyBorder="1" applyAlignment="1">
      <alignment horizontal="center" vertical="center" wrapText="1"/>
    </xf>
    <xf numFmtId="168" fontId="2" fillId="2" borderId="0" xfId="0" applyNumberFormat="1" applyFont="1" applyFill="1" applyBorder="1" applyAlignment="1">
      <alignment vertical="center"/>
    </xf>
    <xf numFmtId="0" fontId="2" fillId="2" borderId="0" xfId="0" applyFont="1" applyFill="1" applyBorder="1" applyAlignment="1">
      <alignment vertical="center"/>
    </xf>
    <xf numFmtId="166" fontId="9" fillId="0" borderId="0" xfId="2" applyNumberFormat="1" applyFont="1" applyFill="1" applyAlignment="1">
      <alignment horizontal="right"/>
    </xf>
    <xf numFmtId="166" fontId="2" fillId="0" borderId="1" xfId="2" applyNumberFormat="1" applyFont="1" applyFill="1" applyBorder="1" applyAlignment="1">
      <alignment horizontal="right"/>
    </xf>
    <xf numFmtId="167" fontId="10" fillId="0" borderId="0" xfId="5" applyNumberFormat="1" applyFont="1" applyFill="1" applyAlignment="1">
      <alignment horizontal="right"/>
    </xf>
    <xf numFmtId="41" fontId="9" fillId="0" borderId="0" xfId="2" applyNumberFormat="1" applyFont="1" applyFill="1" applyAlignment="1">
      <alignment horizontal="right"/>
    </xf>
    <xf numFmtId="167" fontId="6" fillId="0" borderId="0" xfId="5" applyNumberFormat="1" applyFont="1" applyFill="1" applyBorder="1" applyAlignment="1"/>
    <xf numFmtId="37" fontId="2" fillId="0" borderId="0" xfId="2" applyNumberFormat="1" applyFont="1" applyFill="1" applyBorder="1" applyAlignment="1">
      <alignment horizontal="right"/>
    </xf>
    <xf numFmtId="0" fontId="5" fillId="0" borderId="0" xfId="0" applyFont="1" applyFill="1" applyBorder="1" applyAlignment="1"/>
    <xf numFmtId="0" fontId="9" fillId="0" borderId="0" xfId="0" applyFont="1" applyFill="1" applyAlignment="1"/>
    <xf numFmtId="0" fontId="2" fillId="0" borderId="0" xfId="0" applyFont="1" applyFill="1" applyBorder="1" applyAlignment="1"/>
    <xf numFmtId="0" fontId="2" fillId="0" borderId="0" xfId="0" applyFont="1" applyFill="1" applyBorder="1" applyAlignment="1">
      <alignment horizontal="left" indent="1"/>
    </xf>
    <xf numFmtId="0" fontId="6" fillId="0" borderId="0" xfId="0" applyFont="1" applyFill="1" applyBorder="1" applyAlignment="1">
      <alignment horizontal="left" indent="2"/>
    </xf>
    <xf numFmtId="37" fontId="2" fillId="0" borderId="0" xfId="0" applyNumberFormat="1" applyFont="1" applyFill="1" applyBorder="1" applyAlignment="1"/>
    <xf numFmtId="165" fontId="9" fillId="0" borderId="0" xfId="1" applyNumberFormat="1" applyFont="1" applyFill="1" applyAlignment="1"/>
    <xf numFmtId="0" fontId="9" fillId="4" borderId="0" xfId="0" applyFont="1" applyFill="1" applyAlignment="1"/>
    <xf numFmtId="164" fontId="9" fillId="0" borderId="0" xfId="0" applyNumberFormat="1" applyFont="1" applyFill="1" applyAlignment="1">
      <alignment horizontal="right"/>
    </xf>
    <xf numFmtId="164" fontId="9" fillId="0" borderId="2" xfId="0" applyNumberFormat="1" applyFont="1" applyFill="1" applyBorder="1" applyAlignment="1">
      <alignment horizontal="right"/>
    </xf>
    <xf numFmtId="166" fontId="9" fillId="0" borderId="1" xfId="2" applyNumberFormat="1" applyFont="1" applyFill="1" applyBorder="1" applyAlignment="1">
      <alignment horizontal="right"/>
    </xf>
    <xf numFmtId="0" fontId="9" fillId="0" borderId="0" xfId="0" applyFont="1" applyFill="1" applyAlignment="1">
      <alignment horizontal="right"/>
    </xf>
    <xf numFmtId="44" fontId="9" fillId="0" borderId="0" xfId="2" applyFont="1" applyFill="1" applyAlignment="1">
      <alignment horizontal="right"/>
    </xf>
    <xf numFmtId="44" fontId="9" fillId="0" borderId="1" xfId="2" applyFont="1" applyFill="1" applyBorder="1" applyAlignment="1">
      <alignment horizontal="right"/>
    </xf>
    <xf numFmtId="0" fontId="9" fillId="0" borderId="0" xfId="0" applyFont="1" applyFill="1" applyAlignment="1">
      <alignment wrapText="1"/>
    </xf>
    <xf numFmtId="0" fontId="9" fillId="0" borderId="0" xfId="0" applyFont="1" applyFill="1" applyAlignment="1">
      <alignment horizontal="left" wrapText="1" indent="2"/>
    </xf>
    <xf numFmtId="164" fontId="9" fillId="0" borderId="3" xfId="0" applyNumberFormat="1" applyFont="1" applyFill="1" applyBorder="1" applyAlignment="1">
      <alignment horizontal="right"/>
    </xf>
    <xf numFmtId="0" fontId="10" fillId="0" borderId="0" xfId="0" applyFont="1" applyFill="1" applyAlignment="1">
      <alignment horizontal="left" wrapText="1" indent="1"/>
    </xf>
    <xf numFmtId="167" fontId="2" fillId="0" borderId="0" xfId="5" applyNumberFormat="1" applyFont="1" applyFill="1" applyBorder="1" applyAlignment="1"/>
    <xf numFmtId="44" fontId="9" fillId="0" borderId="0" xfId="2" applyNumberFormat="1" applyFont="1" applyFill="1" applyAlignment="1">
      <alignment horizontal="right"/>
    </xf>
    <xf numFmtId="44" fontId="2" fillId="0" borderId="1" xfId="2" applyNumberFormat="1" applyFont="1" applyFill="1" applyBorder="1" applyAlignment="1">
      <alignment horizontal="right"/>
    </xf>
    <xf numFmtId="0" fontId="2" fillId="0" borderId="0" xfId="0" applyFont="1" applyFill="1" applyBorder="1" applyAlignment="1">
      <alignment horizontal="left" wrapText="1" indent="1"/>
    </xf>
    <xf numFmtId="171" fontId="6" fillId="0" borderId="0" xfId="5" applyNumberFormat="1" applyFont="1" applyFill="1" applyBorder="1" applyAlignment="1"/>
    <xf numFmtId="171" fontId="2" fillId="2" borderId="0" xfId="5" applyNumberFormat="1" applyFont="1" applyFill="1" applyBorder="1" applyAlignment="1">
      <alignment vertical="center"/>
    </xf>
    <xf numFmtId="41" fontId="2" fillId="0" borderId="0" xfId="2" applyNumberFormat="1" applyFont="1" applyFill="1" applyAlignment="1">
      <alignment horizontal="right"/>
    </xf>
    <xf numFmtId="43" fontId="9" fillId="0" borderId="0" xfId="1" applyFont="1" applyFill="1" applyAlignment="1">
      <alignment horizontal="right"/>
    </xf>
    <xf numFmtId="166" fontId="9" fillId="2" borderId="0" xfId="0" applyNumberFormat="1" applyFont="1" applyFill="1" applyAlignment="1"/>
    <xf numFmtId="166" fontId="9" fillId="0" borderId="0" xfId="2" applyNumberFormat="1" applyFont="1" applyFill="1" applyAlignment="1">
      <alignment horizontal="right" vertical="center"/>
    </xf>
    <xf numFmtId="164" fontId="9" fillId="2" borderId="3" xfId="0" applyNumberFormat="1" applyFont="1" applyFill="1" applyBorder="1" applyAlignment="1">
      <alignment horizontal="right"/>
    </xf>
    <xf numFmtId="171" fontId="2" fillId="0" borderId="0" xfId="5" applyNumberFormat="1" applyFont="1" applyFill="1" applyBorder="1" applyAlignment="1">
      <alignment horizontal="center" vertical="center" wrapText="1"/>
    </xf>
    <xf numFmtId="9" fontId="2" fillId="2" borderId="1" xfId="5" applyFont="1" applyFill="1" applyBorder="1" applyAlignment="1">
      <alignment horizontal="center" vertical="center" wrapText="1"/>
    </xf>
    <xf numFmtId="166" fontId="9" fillId="0" borderId="0" xfId="2" applyNumberFormat="1" applyFont="1" applyFill="1" applyAlignment="1">
      <alignment horizontal="right" vertical="top"/>
    </xf>
    <xf numFmtId="6" fontId="9" fillId="0" borderId="0" xfId="0" applyNumberFormat="1" applyFont="1" applyFill="1" applyAlignment="1">
      <alignment vertical="top"/>
    </xf>
    <xf numFmtId="9" fontId="2" fillId="0" borderId="0" xfId="5" applyFont="1" applyFill="1" applyBorder="1" applyAlignment="1">
      <alignment horizontal="center" vertical="center" wrapText="1"/>
    </xf>
    <xf numFmtId="9" fontId="2" fillId="0" borderId="2" xfId="5" applyFont="1" applyFill="1" applyBorder="1" applyAlignment="1">
      <alignment horizontal="center" vertical="center" wrapText="1"/>
    </xf>
    <xf numFmtId="170" fontId="2" fillId="0" borderId="2" xfId="5" quotePrefix="1" applyNumberFormat="1" applyFont="1" applyFill="1" applyBorder="1" applyAlignment="1">
      <alignment horizontal="center" vertical="center" wrapText="1"/>
    </xf>
    <xf numFmtId="169" fontId="2" fillId="0" borderId="0" xfId="5" applyNumberFormat="1" applyFont="1" applyFill="1" applyBorder="1" applyAlignment="1">
      <alignment horizontal="center" vertical="center" wrapText="1"/>
    </xf>
    <xf numFmtId="164" fontId="9" fillId="0" borderId="0" xfId="0" quotePrefix="1" applyNumberFormat="1" applyFont="1" applyFill="1" applyBorder="1" applyAlignment="1">
      <alignment horizontal="right"/>
    </xf>
    <xf numFmtId="164" fontId="9" fillId="0" borderId="2" xfId="0" quotePrefix="1" applyNumberFormat="1" applyFont="1" applyFill="1" applyBorder="1" applyAlignment="1">
      <alignment horizontal="right"/>
    </xf>
    <xf numFmtId="6" fontId="9" fillId="0" borderId="0" xfId="0" applyNumberFormat="1" applyFont="1" applyFill="1" applyAlignment="1"/>
    <xf numFmtId="171" fontId="2" fillId="0" borderId="0" xfId="5" applyNumberFormat="1" applyFont="1" applyFill="1" applyBorder="1" applyAlignment="1">
      <alignment horizontal="right" vertical="center" wrapText="1"/>
    </xf>
    <xf numFmtId="171" fontId="2" fillId="0" borderId="0" xfId="5" applyNumberFormat="1" applyFont="1" applyFill="1" applyBorder="1" applyAlignment="1">
      <alignment vertical="center" wrapText="1"/>
    </xf>
    <xf numFmtId="43" fontId="2" fillId="0" borderId="0" xfId="0" applyNumberFormat="1" applyFont="1" applyFill="1" applyBorder="1" applyAlignment="1">
      <alignment horizontal="right"/>
    </xf>
    <xf numFmtId="169" fontId="10" fillId="0" borderId="0" xfId="5" applyNumberFormat="1" applyFont="1" applyFill="1" applyAlignment="1">
      <alignment horizontal="right"/>
    </xf>
    <xf numFmtId="0" fontId="9" fillId="0" borderId="0" xfId="0" applyFont="1" applyFill="1" applyAlignment="1">
      <alignment horizontal="left" wrapText="1" indent="1"/>
    </xf>
    <xf numFmtId="9" fontId="2" fillId="0" borderId="2" xfId="5" quotePrefix="1" applyFont="1" applyFill="1" applyBorder="1" applyAlignment="1">
      <alignment horizontal="center" vertical="center" wrapText="1"/>
    </xf>
    <xf numFmtId="0" fontId="2" fillId="5" borderId="0" xfId="0" applyFont="1" applyFill="1" applyBorder="1" applyAlignment="1">
      <alignment horizontal="left" wrapText="1" indent="1"/>
    </xf>
    <xf numFmtId="0" fontId="2" fillId="5" borderId="0" xfId="0" applyFont="1" applyFill="1" applyBorder="1" applyAlignment="1"/>
    <xf numFmtId="0" fontId="6" fillId="5" borderId="0" xfId="0" applyFont="1" applyFill="1" applyBorder="1" applyAlignment="1">
      <alignment horizontal="left" indent="2"/>
    </xf>
    <xf numFmtId="0" fontId="14" fillId="2" borderId="0" xfId="0" applyFont="1" applyFill="1" applyAlignment="1">
      <alignment vertical="center"/>
    </xf>
    <xf numFmtId="0" fontId="20" fillId="2" borderId="13" xfId="3" applyFont="1" applyFill="1" applyBorder="1" applyAlignment="1" applyProtection="1">
      <alignment vertical="center"/>
    </xf>
    <xf numFmtId="0" fontId="14" fillId="2" borderId="14" xfId="0" applyFont="1" applyFill="1" applyBorder="1"/>
    <xf numFmtId="0" fontId="14" fillId="2" borderId="15" xfId="0" applyFont="1" applyFill="1" applyBorder="1"/>
    <xf numFmtId="0" fontId="14" fillId="2" borderId="16" xfId="0" applyFont="1" applyFill="1" applyBorder="1"/>
    <xf numFmtId="0" fontId="14" fillId="2" borderId="17" xfId="0" applyFont="1" applyFill="1" applyBorder="1"/>
    <xf numFmtId="0" fontId="12" fillId="0" borderId="0" xfId="0" applyFont="1"/>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9" fillId="3" borderId="9" xfId="0" applyFont="1" applyFill="1" applyBorder="1" applyAlignment="1"/>
    <xf numFmtId="0" fontId="19" fillId="3" borderId="10" xfId="0" applyFont="1" applyFill="1" applyBorder="1" applyAlignment="1"/>
    <xf numFmtId="0" fontId="19" fillId="3" borderId="8" xfId="0" applyFont="1" applyFill="1" applyBorder="1" applyAlignment="1"/>
    <xf numFmtId="0" fontId="9" fillId="2" borderId="1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11" fillId="2" borderId="0" xfId="0" applyFont="1" applyFill="1" applyAlignment="1">
      <alignment horizontal="center"/>
    </xf>
    <xf numFmtId="0" fontId="2" fillId="2" borderId="0" xfId="0" applyFont="1" applyFill="1" applyAlignment="1">
      <alignment horizontal="center"/>
    </xf>
    <xf numFmtId="0" fontId="11" fillId="2" borderId="11" xfId="0" applyFont="1" applyFill="1" applyBorder="1" applyAlignment="1">
      <alignment horizontal="center"/>
    </xf>
    <xf numFmtId="0" fontId="11" fillId="2" borderId="3" xfId="0" applyFont="1" applyFill="1" applyBorder="1" applyAlignment="1">
      <alignment horizontal="center"/>
    </xf>
    <xf numFmtId="0" fontId="11" fillId="2" borderId="12" xfId="0" applyFont="1" applyFill="1" applyBorder="1" applyAlignment="1">
      <alignment horizontal="center"/>
    </xf>
    <xf numFmtId="0" fontId="11" fillId="2" borderId="0" xfId="0" applyFont="1" applyFill="1" applyAlignment="1">
      <alignment horizontal="center" wrapText="1"/>
    </xf>
    <xf numFmtId="0" fontId="9" fillId="2" borderId="0" xfId="0" applyFont="1" applyFill="1" applyAlignment="1">
      <alignment horizontal="center"/>
    </xf>
    <xf numFmtId="0" fontId="2" fillId="0" borderId="0" xfId="0" applyFont="1" applyFill="1" applyBorder="1" applyAlignment="1">
      <alignment horizontal="left" vertical="top" wrapText="1"/>
    </xf>
    <xf numFmtId="0" fontId="16" fillId="0" borderId="0" xfId="0" applyFont="1" applyFill="1" applyAlignment="1">
      <alignment horizontal="left" vertical="center" wrapText="1"/>
    </xf>
    <xf numFmtId="0" fontId="11" fillId="2" borderId="0" xfId="0" applyFont="1" applyFill="1" applyAlignment="1">
      <alignment horizontal="center" vertical="top"/>
    </xf>
    <xf numFmtId="0" fontId="2" fillId="2" borderId="0" xfId="0" applyFont="1" applyFill="1" applyAlignment="1">
      <alignment horizontal="center" vertical="top"/>
    </xf>
    <xf numFmtId="0" fontId="11" fillId="2" borderId="11" xfId="0" applyFont="1" applyFill="1" applyBorder="1" applyAlignment="1">
      <alignment horizontal="center" vertical="top"/>
    </xf>
    <xf numFmtId="0" fontId="11" fillId="2" borderId="3" xfId="0" applyFont="1" applyFill="1" applyBorder="1" applyAlignment="1">
      <alignment horizontal="center" vertical="top"/>
    </xf>
    <xf numFmtId="0" fontId="11" fillId="2" borderId="12" xfId="0" applyFont="1" applyFill="1" applyBorder="1" applyAlignment="1">
      <alignment horizontal="center" vertical="top"/>
    </xf>
    <xf numFmtId="0" fontId="3" fillId="2" borderId="0" xfId="0" applyFont="1" applyFill="1" applyBorder="1" applyAlignment="1">
      <alignment horizontal="center" vertical="center"/>
    </xf>
    <xf numFmtId="0" fontId="9" fillId="2" borderId="0" xfId="0" applyFont="1" applyFill="1" applyAlignment="1">
      <alignment horizontal="center" vertical="center" wrapText="1"/>
    </xf>
    <xf numFmtId="0" fontId="16" fillId="0" borderId="0" xfId="0" applyFont="1" applyFill="1" applyAlignment="1">
      <alignment vertical="top" wrapText="1"/>
    </xf>
    <xf numFmtId="0" fontId="1" fillId="2" borderId="0" xfId="0" applyFont="1" applyFill="1" applyBorder="1" applyAlignment="1">
      <alignment horizontal="left" vertical="center" wrapText="1"/>
    </xf>
  </cellXfs>
  <cellStyles count="7">
    <cellStyle name="Comma" xfId="1" builtinId="3"/>
    <cellStyle name="Currency" xfId="2" builtinId="4"/>
    <cellStyle name="Hyperlink" xfId="3" builtinId="8"/>
    <cellStyle name="Normal" xfId="0" builtinId="0"/>
    <cellStyle name="Normal 2" xfId="4"/>
    <cellStyle name="Percent" xfId="5" builtinId="5"/>
    <cellStyle name="Percent 2 3" xfId="6"/>
  </cellStyles>
  <dxfs count="0"/>
  <tableStyles count="0" defaultTableStyle="TableStyleMedium9" defaultPivotStyle="PivotStyleLight16"/>
  <colors>
    <mruColors>
      <color rgb="FFFFFFFF"/>
      <color rgb="FFB2B2B2"/>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
  <sheetViews>
    <sheetView showGridLines="0" tabSelected="1" zoomScaleNormal="100" workbookViewId="0"/>
  </sheetViews>
  <sheetFormatPr defaultColWidth="9.140625" defaultRowHeight="14.25" x14ac:dyDescent="0.2"/>
  <cols>
    <col min="1" max="1" width="4.5703125" style="1" customWidth="1"/>
    <col min="2" max="8" width="14.85546875" style="1" customWidth="1"/>
    <col min="9" max="16384" width="9.140625" style="1"/>
  </cols>
  <sheetData>
    <row r="1" spans="2:8" ht="15" customHeight="1" thickBot="1" x14ac:dyDescent="0.25"/>
    <row r="2" spans="2:8" ht="16.149999999999999" thickBot="1" x14ac:dyDescent="0.35">
      <c r="B2" s="132" t="s">
        <v>48</v>
      </c>
      <c r="C2" s="133"/>
      <c r="D2" s="133"/>
      <c r="E2" s="133"/>
      <c r="F2" s="133"/>
      <c r="G2" s="133"/>
      <c r="H2" s="134"/>
    </row>
    <row r="3" spans="2:8" s="122" customFormat="1" ht="79.150000000000006" customHeight="1" thickBot="1" x14ac:dyDescent="0.35">
      <c r="B3" s="129" t="s">
        <v>84</v>
      </c>
      <c r="C3" s="130"/>
      <c r="D3" s="130"/>
      <c r="E3" s="130"/>
      <c r="F3" s="130"/>
      <c r="G3" s="130"/>
      <c r="H3" s="131"/>
    </row>
    <row r="4" spans="2:8" ht="15.75" customHeight="1" x14ac:dyDescent="0.25"/>
    <row r="5" spans="2:8" ht="15.75" customHeight="1" thickBot="1" x14ac:dyDescent="0.25">
      <c r="B5" s="4"/>
      <c r="C5" s="5"/>
      <c r="D5" s="6"/>
      <c r="E5" s="3"/>
      <c r="F5" s="2"/>
      <c r="G5" s="2"/>
      <c r="H5" s="2"/>
    </row>
    <row r="6" spans="2:8" ht="16.149999999999999" thickBot="1" x14ac:dyDescent="0.35">
      <c r="B6" s="132" t="s">
        <v>72</v>
      </c>
      <c r="C6" s="133"/>
      <c r="D6" s="133"/>
      <c r="E6" s="133"/>
      <c r="F6" s="133"/>
      <c r="G6" s="133"/>
      <c r="H6" s="134"/>
    </row>
    <row r="7" spans="2:8" s="122" customFormat="1" ht="40.9" customHeight="1" x14ac:dyDescent="0.3">
      <c r="B7" s="135" t="s">
        <v>85</v>
      </c>
      <c r="C7" s="136"/>
      <c r="D7" s="136"/>
      <c r="E7" s="136"/>
      <c r="F7" s="136"/>
      <c r="G7" s="136"/>
      <c r="H7" s="137"/>
    </row>
    <row r="8" spans="2:8" ht="19.5" customHeight="1" x14ac:dyDescent="0.25">
      <c r="B8" s="123" t="s">
        <v>49</v>
      </c>
      <c r="C8" s="4"/>
      <c r="D8" s="4"/>
      <c r="E8" s="7"/>
      <c r="F8" s="4"/>
      <c r="G8" s="4"/>
      <c r="H8" s="124"/>
    </row>
    <row r="9" spans="2:8" ht="19.5" customHeight="1" x14ac:dyDescent="0.25">
      <c r="B9" s="123" t="s">
        <v>51</v>
      </c>
      <c r="C9" s="4"/>
      <c r="D9" s="7"/>
      <c r="E9" s="7"/>
      <c r="F9" s="4"/>
      <c r="G9" s="4"/>
      <c r="H9" s="124"/>
    </row>
    <row r="10" spans="2:8" ht="19.5" customHeight="1" x14ac:dyDescent="0.25">
      <c r="B10" s="123" t="s">
        <v>50</v>
      </c>
      <c r="C10" s="4"/>
      <c r="D10" s="4"/>
      <c r="E10" s="8"/>
      <c r="F10" s="4"/>
      <c r="G10" s="4"/>
      <c r="H10" s="124"/>
    </row>
    <row r="11" spans="2:8" ht="19.5" customHeight="1" x14ac:dyDescent="0.2">
      <c r="B11" s="123" t="s">
        <v>52</v>
      </c>
      <c r="C11" s="4"/>
      <c r="D11" s="4"/>
      <c r="E11" s="8"/>
      <c r="F11" s="4"/>
      <c r="G11" s="4"/>
      <c r="H11" s="124"/>
    </row>
    <row r="12" spans="2:8" ht="15" thickBot="1" x14ac:dyDescent="0.25">
      <c r="B12" s="125"/>
      <c r="C12" s="126"/>
      <c r="D12" s="126"/>
      <c r="E12" s="126"/>
      <c r="F12" s="126"/>
      <c r="G12" s="126"/>
      <c r="H12" s="127"/>
    </row>
    <row r="14" spans="2:8" x14ac:dyDescent="0.2">
      <c r="B14" s="128" t="s">
        <v>112</v>
      </c>
    </row>
  </sheetData>
  <mergeCells count="4">
    <mergeCell ref="B3:H3"/>
    <mergeCell ref="B2:H2"/>
    <mergeCell ref="B6:H6"/>
    <mergeCell ref="B7:H7"/>
  </mergeCells>
  <hyperlinks>
    <hyperlink ref="B8" location="'A - Income Statement'!A1" display="Income Statement"/>
    <hyperlink ref="B9" location="'B - Non-GAAP Reconciliation'!A1" display="Non-GAAP Reconciliations"/>
    <hyperlink ref="B10" location="'C - Segment Information'!A1" display="Segment Information"/>
    <hyperlink ref="B11" location="'D - Revenue Category Summary'!A1" display="Revenue Category Summary"/>
  </hyperlinks>
  <printOptions horizontalCentered="1"/>
  <pageMargins left="0.94" right="0.41" top="0.34" bottom="0.17"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showGridLines="0" zoomScaleNormal="100" workbookViewId="0">
      <selection sqref="A1:K1"/>
    </sheetView>
  </sheetViews>
  <sheetFormatPr defaultColWidth="9.140625" defaultRowHeight="15" customHeight="1" x14ac:dyDescent="0.2"/>
  <cols>
    <col min="1" max="1" width="54.5703125" style="9" customWidth="1"/>
    <col min="2" max="11" width="11.7109375" style="9" customWidth="1"/>
    <col min="12" max="16384" width="9.140625" style="9"/>
  </cols>
  <sheetData>
    <row r="1" spans="1:11" ht="15" customHeight="1" x14ac:dyDescent="0.2">
      <c r="A1" s="138" t="s">
        <v>36</v>
      </c>
      <c r="B1" s="138"/>
      <c r="C1" s="138"/>
      <c r="D1" s="138"/>
      <c r="E1" s="138"/>
      <c r="F1" s="138"/>
      <c r="G1" s="138"/>
      <c r="H1" s="138"/>
      <c r="I1" s="138"/>
      <c r="J1" s="138"/>
      <c r="K1" s="138"/>
    </row>
    <row r="2" spans="1:11" ht="15" customHeight="1" x14ac:dyDescent="0.2">
      <c r="A2" s="143" t="s">
        <v>60</v>
      </c>
      <c r="B2" s="143"/>
      <c r="C2" s="143"/>
      <c r="D2" s="143"/>
      <c r="E2" s="143"/>
      <c r="F2" s="143"/>
      <c r="G2" s="143"/>
      <c r="H2" s="143"/>
      <c r="I2" s="143"/>
      <c r="J2" s="143"/>
      <c r="K2" s="143"/>
    </row>
    <row r="3" spans="1:11" ht="15" customHeight="1" x14ac:dyDescent="0.2">
      <c r="A3" s="138" t="s">
        <v>73</v>
      </c>
      <c r="B3" s="138"/>
      <c r="C3" s="138"/>
      <c r="D3" s="138"/>
      <c r="E3" s="138"/>
      <c r="F3" s="138"/>
      <c r="G3" s="138"/>
      <c r="H3" s="138"/>
      <c r="I3" s="138"/>
      <c r="J3" s="138"/>
      <c r="K3" s="138"/>
    </row>
    <row r="4" spans="1:11" ht="15" customHeight="1" x14ac:dyDescent="0.2">
      <c r="A4" s="144" t="s">
        <v>38</v>
      </c>
      <c r="B4" s="144"/>
      <c r="C4" s="144"/>
      <c r="D4" s="144"/>
      <c r="E4" s="144"/>
      <c r="F4" s="144"/>
      <c r="G4" s="144"/>
      <c r="H4" s="144"/>
      <c r="I4" s="144"/>
      <c r="J4" s="144"/>
      <c r="K4" s="144"/>
    </row>
    <row r="5" spans="1:11" ht="15" customHeight="1" x14ac:dyDescent="0.2">
      <c r="A5" s="139" t="s">
        <v>30</v>
      </c>
      <c r="B5" s="139"/>
      <c r="C5" s="139"/>
      <c r="D5" s="139"/>
      <c r="E5" s="139"/>
      <c r="F5" s="139"/>
      <c r="G5" s="139"/>
      <c r="H5" s="139"/>
      <c r="I5" s="139"/>
      <c r="J5" s="139"/>
      <c r="K5" s="139"/>
    </row>
    <row r="6" spans="1:11" ht="15" customHeight="1" x14ac:dyDescent="0.2">
      <c r="A6" s="10"/>
    </row>
    <row r="7" spans="1:11" ht="15" customHeight="1" x14ac:dyDescent="0.2">
      <c r="B7" s="140" t="s">
        <v>74</v>
      </c>
      <c r="C7" s="141"/>
      <c r="D7" s="141"/>
      <c r="E7" s="141"/>
      <c r="F7" s="142"/>
      <c r="G7" s="140" t="s">
        <v>75</v>
      </c>
      <c r="H7" s="141"/>
      <c r="I7" s="141"/>
      <c r="J7" s="141"/>
      <c r="K7" s="142"/>
    </row>
    <row r="8" spans="1:11" s="11" customFormat="1" ht="12.75" x14ac:dyDescent="0.2">
      <c r="B8" s="12" t="s">
        <v>0</v>
      </c>
      <c r="C8" s="13" t="s">
        <v>1</v>
      </c>
      <c r="D8" s="13" t="s">
        <v>2</v>
      </c>
      <c r="E8" s="13" t="s">
        <v>3</v>
      </c>
      <c r="F8" s="14" t="s">
        <v>4</v>
      </c>
      <c r="G8" s="12" t="s">
        <v>0</v>
      </c>
      <c r="H8" s="13" t="s">
        <v>1</v>
      </c>
      <c r="I8" s="13" t="s">
        <v>2</v>
      </c>
      <c r="J8" s="13" t="s">
        <v>3</v>
      </c>
      <c r="K8" s="14" t="s">
        <v>4</v>
      </c>
    </row>
    <row r="9" spans="1:11" ht="15" customHeight="1" x14ac:dyDescent="0.2">
      <c r="B9" s="15">
        <v>41398</v>
      </c>
      <c r="C9" s="16">
        <v>41489</v>
      </c>
      <c r="D9" s="16">
        <v>41580</v>
      </c>
      <c r="E9" s="16">
        <v>41671</v>
      </c>
      <c r="F9" s="17">
        <v>41671</v>
      </c>
      <c r="G9" s="15">
        <v>41762</v>
      </c>
      <c r="H9" s="16">
        <v>41853</v>
      </c>
      <c r="I9" s="16">
        <v>41944</v>
      </c>
      <c r="J9" s="16">
        <v>42035</v>
      </c>
      <c r="K9" s="17">
        <v>42035</v>
      </c>
    </row>
    <row r="10" spans="1:11" ht="15" customHeight="1" x14ac:dyDescent="0.2">
      <c r="B10" s="18"/>
      <c r="C10" s="18"/>
      <c r="D10" s="18"/>
      <c r="E10" s="18"/>
      <c r="F10" s="18"/>
      <c r="G10" s="18"/>
      <c r="H10" s="18"/>
      <c r="I10" s="18"/>
      <c r="J10" s="18"/>
      <c r="K10" s="18"/>
    </row>
    <row r="11" spans="1:11" ht="15" customHeight="1" x14ac:dyDescent="0.2">
      <c r="A11" s="11" t="s">
        <v>5</v>
      </c>
      <c r="B11" s="19">
        <v>8928</v>
      </c>
      <c r="C11" s="20">
        <v>8734</v>
      </c>
      <c r="D11" s="19">
        <v>8924</v>
      </c>
      <c r="E11" s="20">
        <v>14025</v>
      </c>
      <c r="F11" s="99">
        <v>40611</v>
      </c>
      <c r="G11" s="20">
        <v>8639</v>
      </c>
      <c r="H11" s="20">
        <v>8459</v>
      </c>
      <c r="I11" s="20">
        <v>9032</v>
      </c>
      <c r="J11" s="112">
        <v>14209</v>
      </c>
      <c r="K11" s="20">
        <v>40339</v>
      </c>
    </row>
    <row r="12" spans="1:11" ht="15" customHeight="1" x14ac:dyDescent="0.2">
      <c r="A12" s="21" t="s">
        <v>6</v>
      </c>
      <c r="B12" s="22">
        <v>6823</v>
      </c>
      <c r="C12" s="22">
        <v>6361</v>
      </c>
      <c r="D12" s="22">
        <v>6831</v>
      </c>
      <c r="E12" s="22">
        <v>11197</v>
      </c>
      <c r="F12" s="22">
        <v>31212</v>
      </c>
      <c r="G12" s="22">
        <v>6672</v>
      </c>
      <c r="H12" s="22">
        <v>6481</v>
      </c>
      <c r="I12" s="22">
        <v>6956</v>
      </c>
      <c r="J12" s="110">
        <v>11183</v>
      </c>
      <c r="K12" s="22">
        <v>31292</v>
      </c>
    </row>
    <row r="13" spans="1:11" ht="15" customHeight="1" x14ac:dyDescent="0.2">
      <c r="A13" s="11" t="s">
        <v>7</v>
      </c>
      <c r="B13" s="101">
        <v>2105</v>
      </c>
      <c r="C13" s="101">
        <v>2373</v>
      </c>
      <c r="D13" s="101">
        <v>2093</v>
      </c>
      <c r="E13" s="101">
        <v>2828</v>
      </c>
      <c r="F13" s="101">
        <v>9399</v>
      </c>
      <c r="G13" s="101">
        <v>1967</v>
      </c>
      <c r="H13" s="101">
        <v>1978</v>
      </c>
      <c r="I13" s="101">
        <v>2076</v>
      </c>
      <c r="J13" s="101">
        <v>3026</v>
      </c>
      <c r="K13" s="101">
        <v>9047</v>
      </c>
    </row>
    <row r="14" spans="1:11" ht="15" customHeight="1" x14ac:dyDescent="0.2">
      <c r="A14" s="25" t="s">
        <v>8</v>
      </c>
      <c r="B14" s="26">
        <v>0.23577508960573476</v>
      </c>
      <c r="C14" s="26">
        <v>0.27169681703686743</v>
      </c>
      <c r="D14" s="26">
        <v>0.2345360824742268</v>
      </c>
      <c r="E14" s="26">
        <v>0.20163992869875222</v>
      </c>
      <c r="F14" s="26">
        <v>0.23143975770111547</v>
      </c>
      <c r="G14" s="26">
        <v>0.2276883898599375</v>
      </c>
      <c r="H14" s="26">
        <v>0.23383378649958625</v>
      </c>
      <c r="I14" s="26">
        <v>0.22984942426926483</v>
      </c>
      <c r="J14" s="26">
        <v>0.21296361461045815</v>
      </c>
      <c r="K14" s="26">
        <v>0.22427427551501028</v>
      </c>
    </row>
    <row r="15" spans="1:11" ht="15" customHeight="1" x14ac:dyDescent="0.2">
      <c r="A15" s="11" t="s">
        <v>9</v>
      </c>
      <c r="B15" s="24">
        <v>1913</v>
      </c>
      <c r="C15" s="24">
        <v>1964</v>
      </c>
      <c r="D15" s="24">
        <v>1966</v>
      </c>
      <c r="E15" s="24">
        <v>2263</v>
      </c>
      <c r="F15" s="24">
        <v>8106</v>
      </c>
      <c r="G15" s="24">
        <v>1755</v>
      </c>
      <c r="H15" s="24">
        <v>1748</v>
      </c>
      <c r="I15" s="24">
        <v>1866</v>
      </c>
      <c r="J15" s="81">
        <v>2223</v>
      </c>
      <c r="K15" s="24">
        <v>7592</v>
      </c>
    </row>
    <row r="16" spans="1:11" ht="15" customHeight="1" x14ac:dyDescent="0.2">
      <c r="A16" s="25" t="s">
        <v>10</v>
      </c>
      <c r="B16" s="26">
        <v>0.21426971326164876</v>
      </c>
      <c r="C16" s="26">
        <v>0.22486833066178155</v>
      </c>
      <c r="D16" s="26">
        <v>0.22030479605558045</v>
      </c>
      <c r="E16" s="26">
        <v>0.16135472370766488</v>
      </c>
      <c r="F16" s="26">
        <v>0.19960109329984488</v>
      </c>
      <c r="G16" s="26">
        <v>0.20314851255932401</v>
      </c>
      <c r="H16" s="26">
        <v>0.20664381132521575</v>
      </c>
      <c r="I16" s="26">
        <v>0.20659875996457042</v>
      </c>
      <c r="J16" s="26">
        <v>0.15645013723696249</v>
      </c>
      <c r="K16" s="26">
        <v>0.1882049629390912</v>
      </c>
    </row>
    <row r="17" spans="1:29" ht="15" customHeight="1" x14ac:dyDescent="0.2">
      <c r="A17" s="21" t="s">
        <v>11</v>
      </c>
      <c r="B17" s="23">
        <v>5</v>
      </c>
      <c r="C17" s="23">
        <v>4</v>
      </c>
      <c r="D17" s="23">
        <v>27</v>
      </c>
      <c r="E17" s="23">
        <v>113</v>
      </c>
      <c r="F17" s="23">
        <v>149</v>
      </c>
      <c r="G17" s="23">
        <v>2</v>
      </c>
      <c r="H17" s="23">
        <v>5</v>
      </c>
      <c r="I17" s="23">
        <v>5</v>
      </c>
      <c r="J17" s="111">
        <v>-7</v>
      </c>
      <c r="K17" s="23">
        <v>5</v>
      </c>
    </row>
    <row r="18" spans="1:29" ht="15" customHeight="1" x14ac:dyDescent="0.2">
      <c r="A18" s="11" t="s">
        <v>12</v>
      </c>
      <c r="B18" s="24">
        <v>187</v>
      </c>
      <c r="C18" s="24">
        <v>405</v>
      </c>
      <c r="D18" s="24">
        <v>100</v>
      </c>
      <c r="E18" s="24">
        <v>452</v>
      </c>
      <c r="F18" s="24">
        <v>1144</v>
      </c>
      <c r="G18" s="24">
        <v>210</v>
      </c>
      <c r="H18" s="24">
        <v>225</v>
      </c>
      <c r="I18" s="24">
        <v>205</v>
      </c>
      <c r="J18" s="24">
        <v>810</v>
      </c>
      <c r="K18" s="24">
        <v>1450</v>
      </c>
    </row>
    <row r="19" spans="1:29" ht="15" customHeight="1" x14ac:dyDescent="0.2">
      <c r="A19" s="25" t="s">
        <v>113</v>
      </c>
      <c r="B19" s="26">
        <v>2.0945340501792115E-2</v>
      </c>
      <c r="C19" s="26">
        <v>4.6370506068239066E-2</v>
      </c>
      <c r="D19" s="26">
        <v>1.1205737337516808E-2</v>
      </c>
      <c r="E19" s="26">
        <v>3.2228163992869874E-2</v>
      </c>
      <c r="F19" s="26">
        <v>2.8169707714658591E-2</v>
      </c>
      <c r="G19" s="26">
        <v>2.4308369024192616E-2</v>
      </c>
      <c r="H19" s="26">
        <v>2.6598888757536351E-2</v>
      </c>
      <c r="I19" s="26">
        <v>2.2697077059344553E-2</v>
      </c>
      <c r="J19" s="26">
        <v>5.7006122879864875E-2</v>
      </c>
      <c r="K19" s="26">
        <v>3.5945363048166784E-2</v>
      </c>
    </row>
    <row r="20" spans="1:29" ht="15" customHeight="1" x14ac:dyDescent="0.2">
      <c r="A20" s="11" t="s">
        <v>13</v>
      </c>
      <c r="B20" s="27"/>
      <c r="C20" s="27"/>
      <c r="D20" s="27"/>
      <c r="E20" s="27"/>
      <c r="F20" s="27"/>
      <c r="G20" s="27"/>
      <c r="H20" s="27"/>
      <c r="I20" s="27"/>
      <c r="J20" s="27"/>
      <c r="K20" s="27"/>
    </row>
    <row r="21" spans="1:29" ht="15" customHeight="1" x14ac:dyDescent="0.2">
      <c r="A21" s="28" t="s">
        <v>14</v>
      </c>
      <c r="B21" s="24">
        <v>0</v>
      </c>
      <c r="C21" s="22">
        <v>14</v>
      </c>
      <c r="D21" s="22">
        <v>4</v>
      </c>
      <c r="E21" s="22">
        <v>2</v>
      </c>
      <c r="F21" s="22">
        <v>20</v>
      </c>
      <c r="G21" s="22">
        <v>0</v>
      </c>
      <c r="H21" s="22">
        <v>2</v>
      </c>
      <c r="I21" s="22">
        <v>5</v>
      </c>
      <c r="J21" s="110">
        <v>6</v>
      </c>
      <c r="K21" s="22">
        <v>13</v>
      </c>
    </row>
    <row r="22" spans="1:29" ht="15" customHeight="1" x14ac:dyDescent="0.2">
      <c r="A22" s="28" t="s">
        <v>15</v>
      </c>
      <c r="B22" s="24">
        <v>3</v>
      </c>
      <c r="C22" s="24">
        <v>3</v>
      </c>
      <c r="D22" s="24">
        <v>6</v>
      </c>
      <c r="E22" s="24">
        <v>7</v>
      </c>
      <c r="F22" s="24">
        <v>19</v>
      </c>
      <c r="G22" s="24">
        <v>4</v>
      </c>
      <c r="H22" s="81">
        <v>6</v>
      </c>
      <c r="I22" s="24">
        <v>0</v>
      </c>
      <c r="J22" s="81">
        <v>4</v>
      </c>
      <c r="K22" s="24">
        <v>14</v>
      </c>
    </row>
    <row r="23" spans="1:29" ht="15" customHeight="1" x14ac:dyDescent="0.2">
      <c r="A23" s="28" t="s">
        <v>16</v>
      </c>
      <c r="B23" s="29">
        <v>-27</v>
      </c>
      <c r="C23" s="29">
        <v>-26</v>
      </c>
      <c r="D23" s="29">
        <v>-24</v>
      </c>
      <c r="E23" s="29">
        <v>-23</v>
      </c>
      <c r="F23" s="29">
        <v>-100</v>
      </c>
      <c r="G23" s="29">
        <v>-23</v>
      </c>
      <c r="H23" s="29">
        <v>-23</v>
      </c>
      <c r="I23" s="29">
        <v>-22</v>
      </c>
      <c r="J23" s="82">
        <v>-22</v>
      </c>
      <c r="K23" s="29">
        <v>-90</v>
      </c>
    </row>
    <row r="24" spans="1:29" ht="15" customHeight="1" x14ac:dyDescent="0.2">
      <c r="A24" s="9" t="s">
        <v>111</v>
      </c>
      <c r="B24" s="81">
        <v>163</v>
      </c>
      <c r="C24" s="81">
        <v>396</v>
      </c>
      <c r="D24" s="81">
        <v>86</v>
      </c>
      <c r="E24" s="81">
        <v>438</v>
      </c>
      <c r="F24" s="81">
        <v>1083</v>
      </c>
      <c r="G24" s="81">
        <v>191</v>
      </c>
      <c r="H24" s="81">
        <v>210</v>
      </c>
      <c r="I24" s="81">
        <v>188</v>
      </c>
      <c r="J24" s="81">
        <v>798</v>
      </c>
      <c r="K24" s="81">
        <v>1387</v>
      </c>
      <c r="L24" s="74"/>
    </row>
    <row r="25" spans="1:29" s="80" customFormat="1" ht="15" customHeight="1" x14ac:dyDescent="0.2">
      <c r="A25" s="87" t="s">
        <v>68</v>
      </c>
      <c r="B25" s="81">
        <v>51</v>
      </c>
      <c r="C25" s="81">
        <v>163</v>
      </c>
      <c r="D25" s="81">
        <v>36</v>
      </c>
      <c r="E25" s="81">
        <v>138</v>
      </c>
      <c r="F25" s="81">
        <v>388</v>
      </c>
      <c r="G25" s="81">
        <v>-278</v>
      </c>
      <c r="H25" s="81">
        <v>73</v>
      </c>
      <c r="I25" s="81">
        <v>72</v>
      </c>
      <c r="J25" s="81">
        <v>274</v>
      </c>
      <c r="K25" s="81">
        <v>141</v>
      </c>
      <c r="L25" s="74"/>
      <c r="M25" s="74"/>
      <c r="N25" s="74"/>
      <c r="O25" s="74"/>
      <c r="P25" s="74"/>
      <c r="Q25" s="74"/>
      <c r="R25" s="74"/>
      <c r="S25" s="74"/>
      <c r="T25" s="74"/>
      <c r="U25" s="74"/>
      <c r="V25" s="74"/>
      <c r="W25" s="74"/>
      <c r="X25" s="74"/>
      <c r="Y25" s="74"/>
      <c r="Z25" s="74"/>
      <c r="AA25" s="74"/>
      <c r="AB25" s="74"/>
      <c r="AC25" s="74"/>
    </row>
    <row r="26" spans="1:29" s="80" customFormat="1" ht="15" customHeight="1" x14ac:dyDescent="0.2">
      <c r="A26" s="90" t="s">
        <v>17</v>
      </c>
      <c r="B26" s="69">
        <v>0.312</v>
      </c>
      <c r="C26" s="69">
        <v>0.41199999999999998</v>
      </c>
      <c r="D26" s="69">
        <v>0.41399999999999998</v>
      </c>
      <c r="E26" s="69">
        <v>0.315</v>
      </c>
      <c r="F26" s="69">
        <v>0.35799999999999998</v>
      </c>
      <c r="G26" s="116">
        <v>-145.9</v>
      </c>
      <c r="H26" s="69">
        <v>0.34799999999999998</v>
      </c>
      <c r="I26" s="69">
        <v>0.38200000000000001</v>
      </c>
      <c r="J26" s="116">
        <v>34.299999999999997</v>
      </c>
      <c r="K26" s="69">
        <v>0.10100000000000001</v>
      </c>
      <c r="L26" s="74"/>
      <c r="M26" s="74"/>
      <c r="N26" s="74"/>
      <c r="O26" s="74"/>
      <c r="P26" s="74"/>
      <c r="Q26" s="74"/>
      <c r="R26" s="74"/>
      <c r="S26" s="74"/>
      <c r="T26" s="74"/>
      <c r="U26" s="74"/>
      <c r="V26" s="74"/>
      <c r="W26" s="74"/>
      <c r="X26" s="74"/>
      <c r="Y26" s="74"/>
      <c r="Z26" s="74"/>
      <c r="AA26" s="74"/>
      <c r="AB26" s="74"/>
      <c r="AC26" s="74"/>
    </row>
    <row r="27" spans="1:29" s="80" customFormat="1" ht="15" customHeight="1" x14ac:dyDescent="0.2">
      <c r="A27" s="87" t="s">
        <v>77</v>
      </c>
      <c r="B27" s="89">
        <v>112</v>
      </c>
      <c r="C27" s="89">
        <v>233</v>
      </c>
      <c r="D27" s="89">
        <v>50</v>
      </c>
      <c r="E27" s="89">
        <v>300</v>
      </c>
      <c r="F27" s="89">
        <v>695</v>
      </c>
      <c r="G27" s="89">
        <v>469</v>
      </c>
      <c r="H27" s="89">
        <v>137</v>
      </c>
      <c r="I27" s="89">
        <v>116</v>
      </c>
      <c r="J27" s="89">
        <v>524</v>
      </c>
      <c r="K27" s="89">
        <v>1246</v>
      </c>
      <c r="L27" s="74"/>
      <c r="M27" s="74"/>
      <c r="N27" s="74"/>
      <c r="O27" s="74"/>
      <c r="P27" s="74"/>
      <c r="Q27" s="74"/>
      <c r="R27" s="74"/>
      <c r="S27" s="74"/>
      <c r="T27" s="74"/>
      <c r="U27" s="74"/>
      <c r="V27" s="74"/>
      <c r="W27" s="74"/>
      <c r="X27" s="74"/>
      <c r="Y27" s="74"/>
      <c r="Z27" s="74"/>
      <c r="AA27" s="74"/>
      <c r="AB27" s="74"/>
      <c r="AC27" s="74"/>
    </row>
    <row r="28" spans="1:29" s="80" customFormat="1" ht="15" customHeight="1" x14ac:dyDescent="0.2">
      <c r="A28" s="87" t="s">
        <v>67</v>
      </c>
      <c r="B28" s="82">
        <v>-185</v>
      </c>
      <c r="C28" s="82">
        <v>15</v>
      </c>
      <c r="D28" s="82">
        <v>4</v>
      </c>
      <c r="E28" s="82">
        <v>-6</v>
      </c>
      <c r="F28" s="82">
        <v>-172</v>
      </c>
      <c r="G28" s="82">
        <v>-8</v>
      </c>
      <c r="H28" s="82">
        <v>10</v>
      </c>
      <c r="I28" s="82">
        <v>-9</v>
      </c>
      <c r="J28" s="82">
        <v>-4</v>
      </c>
      <c r="K28" s="82">
        <v>-11</v>
      </c>
      <c r="L28" s="74"/>
      <c r="M28" s="74"/>
      <c r="N28" s="74"/>
      <c r="O28" s="74"/>
      <c r="P28" s="74"/>
      <c r="Q28" s="74"/>
      <c r="R28" s="74"/>
      <c r="S28" s="74"/>
      <c r="T28" s="74"/>
      <c r="U28" s="74"/>
      <c r="V28" s="74"/>
      <c r="W28" s="74"/>
      <c r="X28" s="74"/>
      <c r="Y28" s="74"/>
      <c r="Z28" s="74"/>
      <c r="AA28" s="74"/>
      <c r="AB28" s="74"/>
      <c r="AC28" s="74"/>
    </row>
    <row r="29" spans="1:29" s="80" customFormat="1" ht="15" customHeight="1" x14ac:dyDescent="0.2">
      <c r="A29" s="87" t="s">
        <v>61</v>
      </c>
      <c r="B29" s="81">
        <v>-73</v>
      </c>
      <c r="C29" s="81">
        <v>248</v>
      </c>
      <c r="D29" s="81">
        <v>54</v>
      </c>
      <c r="E29" s="81">
        <v>294</v>
      </c>
      <c r="F29" s="81">
        <v>523</v>
      </c>
      <c r="G29" s="81">
        <v>461</v>
      </c>
      <c r="H29" s="81">
        <v>147</v>
      </c>
      <c r="I29" s="81">
        <v>107</v>
      </c>
      <c r="J29" s="81">
        <v>520</v>
      </c>
      <c r="K29" s="81">
        <v>1235</v>
      </c>
      <c r="L29" s="74"/>
      <c r="M29" s="74"/>
      <c r="N29" s="74"/>
      <c r="O29" s="74"/>
      <c r="P29" s="74"/>
      <c r="Q29" s="74"/>
      <c r="R29" s="74"/>
      <c r="S29" s="74"/>
      <c r="T29" s="74"/>
      <c r="U29" s="74"/>
      <c r="V29" s="74"/>
      <c r="W29" s="74"/>
      <c r="X29" s="74"/>
      <c r="Y29" s="74"/>
      <c r="Z29" s="74"/>
      <c r="AA29" s="74"/>
      <c r="AB29" s="74"/>
      <c r="AC29" s="74"/>
    </row>
    <row r="30" spans="1:29" s="80" customFormat="1" ht="25.5" customHeight="1" x14ac:dyDescent="0.2">
      <c r="A30" s="88" t="s">
        <v>69</v>
      </c>
      <c r="B30" s="81">
        <v>-8</v>
      </c>
      <c r="C30" s="81">
        <v>18</v>
      </c>
      <c r="D30" s="81">
        <v>0</v>
      </c>
      <c r="E30" s="81">
        <v>-1</v>
      </c>
      <c r="F30" s="81">
        <v>9</v>
      </c>
      <c r="G30" s="81">
        <v>0</v>
      </c>
      <c r="H30" s="81">
        <v>-1</v>
      </c>
      <c r="I30" s="81">
        <v>0</v>
      </c>
      <c r="J30" s="81">
        <v>-1</v>
      </c>
      <c r="K30" s="81">
        <v>-2</v>
      </c>
      <c r="L30" s="74"/>
      <c r="M30" s="74"/>
      <c r="N30" s="74"/>
      <c r="O30" s="74"/>
      <c r="P30" s="74"/>
      <c r="Q30" s="74"/>
      <c r="R30" s="74"/>
      <c r="S30" s="74"/>
      <c r="T30" s="74"/>
      <c r="U30" s="74"/>
      <c r="V30" s="74"/>
      <c r="W30" s="74"/>
      <c r="X30" s="74"/>
      <c r="Y30" s="74"/>
      <c r="Z30" s="74"/>
      <c r="AA30" s="74"/>
      <c r="AB30" s="74"/>
      <c r="AC30" s="74"/>
    </row>
    <row r="31" spans="1:29" s="80" customFormat="1" ht="15" customHeight="1" thickBot="1" x14ac:dyDescent="0.25">
      <c r="A31" s="87" t="s">
        <v>62</v>
      </c>
      <c r="B31" s="83">
        <v>-81</v>
      </c>
      <c r="C31" s="83">
        <v>266</v>
      </c>
      <c r="D31" s="83">
        <v>54</v>
      </c>
      <c r="E31" s="83">
        <v>293</v>
      </c>
      <c r="F31" s="83">
        <v>532</v>
      </c>
      <c r="G31" s="83">
        <v>461</v>
      </c>
      <c r="H31" s="83">
        <v>146</v>
      </c>
      <c r="I31" s="83">
        <v>107</v>
      </c>
      <c r="J31" s="83">
        <v>519</v>
      </c>
      <c r="K31" s="83">
        <v>1233</v>
      </c>
      <c r="L31" s="74"/>
      <c r="M31" s="74"/>
      <c r="N31" s="74"/>
      <c r="O31" s="74"/>
      <c r="P31" s="74"/>
      <c r="Q31" s="74"/>
      <c r="R31" s="74"/>
      <c r="S31" s="74"/>
      <c r="T31" s="74"/>
      <c r="U31" s="74"/>
      <c r="V31" s="74"/>
      <c r="W31" s="74"/>
      <c r="X31" s="74"/>
      <c r="Y31" s="74"/>
      <c r="Z31" s="74"/>
      <c r="AA31" s="74"/>
      <c r="AB31" s="74"/>
      <c r="AC31" s="74"/>
    </row>
    <row r="32" spans="1:29" s="80" customFormat="1" ht="15" customHeight="1" thickTop="1" x14ac:dyDescent="0.2">
      <c r="A32" s="87"/>
      <c r="B32" s="81"/>
      <c r="C32" s="81"/>
      <c r="D32" s="81"/>
      <c r="E32" s="81"/>
      <c r="F32" s="81"/>
      <c r="G32" s="81"/>
      <c r="H32" s="81"/>
      <c r="I32" s="81"/>
      <c r="J32" s="81"/>
      <c r="K32" s="81"/>
      <c r="L32" s="74"/>
      <c r="M32" s="74"/>
      <c r="N32" s="74"/>
      <c r="O32" s="74"/>
      <c r="P32" s="74"/>
      <c r="Q32" s="74"/>
      <c r="R32" s="74"/>
      <c r="S32" s="74"/>
      <c r="T32" s="74"/>
      <c r="U32" s="74"/>
      <c r="V32" s="74"/>
      <c r="W32" s="74"/>
      <c r="X32" s="74"/>
      <c r="Y32" s="74"/>
      <c r="Z32" s="74"/>
      <c r="AA32" s="74"/>
      <c r="AB32" s="74"/>
      <c r="AC32" s="74"/>
    </row>
    <row r="33" spans="1:29" s="80" customFormat="1" ht="15" customHeight="1" x14ac:dyDescent="0.2">
      <c r="A33" s="87" t="s">
        <v>76</v>
      </c>
      <c r="B33" s="81"/>
      <c r="C33" s="81"/>
      <c r="D33" s="81"/>
      <c r="E33" s="81"/>
      <c r="F33" s="81"/>
      <c r="G33" s="81"/>
      <c r="H33" s="81"/>
      <c r="I33" s="81"/>
      <c r="J33" s="81"/>
      <c r="K33" s="81"/>
      <c r="L33" s="74"/>
      <c r="M33" s="74"/>
      <c r="N33" s="74"/>
      <c r="O33" s="74"/>
      <c r="P33" s="74"/>
      <c r="Q33" s="74"/>
      <c r="R33" s="74"/>
      <c r="S33" s="74"/>
      <c r="T33" s="74"/>
      <c r="U33" s="74"/>
      <c r="V33" s="74"/>
      <c r="W33" s="74"/>
      <c r="X33" s="74"/>
      <c r="Y33" s="74"/>
      <c r="Z33" s="74"/>
      <c r="AA33" s="74"/>
      <c r="AB33" s="74"/>
      <c r="AC33" s="74"/>
    </row>
    <row r="34" spans="1:29" s="80" customFormat="1" ht="15" customHeight="1" x14ac:dyDescent="0.2">
      <c r="A34" s="117" t="s">
        <v>77</v>
      </c>
      <c r="B34" s="19">
        <v>112</v>
      </c>
      <c r="C34" s="19">
        <v>233</v>
      </c>
      <c r="D34" s="19">
        <v>50</v>
      </c>
      <c r="E34" s="19">
        <v>300</v>
      </c>
      <c r="F34" s="19">
        <v>695</v>
      </c>
      <c r="G34" s="19">
        <v>469</v>
      </c>
      <c r="H34" s="19">
        <v>137</v>
      </c>
      <c r="I34" s="19">
        <v>116</v>
      </c>
      <c r="J34" s="19">
        <v>524</v>
      </c>
      <c r="K34" s="19">
        <v>1246</v>
      </c>
      <c r="L34" s="74"/>
      <c r="M34" s="74"/>
      <c r="N34" s="74"/>
      <c r="O34" s="74"/>
      <c r="P34" s="74"/>
      <c r="Q34" s="74"/>
      <c r="R34" s="74"/>
      <c r="S34" s="74"/>
      <c r="T34" s="74"/>
      <c r="U34" s="74"/>
      <c r="V34" s="74"/>
      <c r="W34" s="74"/>
      <c r="X34" s="74"/>
      <c r="Y34" s="74"/>
      <c r="Z34" s="74"/>
      <c r="AA34" s="74"/>
      <c r="AB34" s="74"/>
      <c r="AC34" s="74"/>
    </row>
    <row r="35" spans="1:29" s="80" customFormat="1" ht="15" customHeight="1" x14ac:dyDescent="0.2">
      <c r="A35" s="117" t="s">
        <v>79</v>
      </c>
      <c r="B35" s="81">
        <v>-193</v>
      </c>
      <c r="C35" s="81">
        <v>33</v>
      </c>
      <c r="D35" s="81">
        <v>4</v>
      </c>
      <c r="E35" s="81">
        <v>-7</v>
      </c>
      <c r="F35" s="81">
        <v>-163</v>
      </c>
      <c r="G35" s="81">
        <v>-8</v>
      </c>
      <c r="H35" s="81">
        <v>9</v>
      </c>
      <c r="I35" s="81">
        <v>-9</v>
      </c>
      <c r="J35" s="81">
        <v>-5</v>
      </c>
      <c r="K35" s="81">
        <v>-13</v>
      </c>
      <c r="L35" s="74"/>
      <c r="M35" s="74"/>
      <c r="N35" s="74"/>
      <c r="O35" s="74"/>
      <c r="P35" s="74"/>
      <c r="Q35" s="74"/>
      <c r="R35" s="74"/>
      <c r="S35" s="74"/>
      <c r="T35" s="74"/>
      <c r="U35" s="74"/>
      <c r="V35" s="74"/>
      <c r="W35" s="74"/>
      <c r="X35" s="74"/>
      <c r="Y35" s="74"/>
      <c r="Z35" s="74"/>
      <c r="AA35" s="74"/>
      <c r="AB35" s="74"/>
      <c r="AC35" s="74"/>
    </row>
    <row r="36" spans="1:29" s="80" customFormat="1" ht="15" customHeight="1" thickBot="1" x14ac:dyDescent="0.25">
      <c r="A36" s="87" t="s">
        <v>78</v>
      </c>
      <c r="B36" s="83">
        <v>-81</v>
      </c>
      <c r="C36" s="83">
        <v>266</v>
      </c>
      <c r="D36" s="83">
        <v>54</v>
      </c>
      <c r="E36" s="83">
        <v>293</v>
      </c>
      <c r="F36" s="83">
        <v>532</v>
      </c>
      <c r="G36" s="83">
        <v>461</v>
      </c>
      <c r="H36" s="83">
        <v>146</v>
      </c>
      <c r="I36" s="83">
        <v>107</v>
      </c>
      <c r="J36" s="83">
        <v>519</v>
      </c>
      <c r="K36" s="83">
        <v>1233</v>
      </c>
      <c r="L36" s="74"/>
      <c r="M36" s="74"/>
      <c r="N36" s="74"/>
      <c r="O36" s="74"/>
      <c r="P36" s="74"/>
      <c r="Q36" s="74"/>
      <c r="R36" s="74"/>
      <c r="S36" s="74"/>
      <c r="T36" s="74"/>
      <c r="U36" s="74"/>
      <c r="V36" s="74"/>
      <c r="W36" s="74"/>
      <c r="X36" s="74"/>
      <c r="Y36" s="74"/>
      <c r="Z36" s="74"/>
      <c r="AA36" s="74"/>
      <c r="AB36" s="74"/>
      <c r="AC36" s="74"/>
    </row>
    <row r="37" spans="1:29" s="80" customFormat="1" ht="15" customHeight="1" thickTop="1" x14ac:dyDescent="0.2">
      <c r="A37" s="87"/>
      <c r="B37" s="81"/>
      <c r="C37" s="81"/>
      <c r="D37" s="81"/>
      <c r="E37" s="81"/>
      <c r="F37" s="81"/>
      <c r="G37" s="81"/>
      <c r="H37" s="81"/>
      <c r="I37" s="81"/>
      <c r="J37" s="81"/>
      <c r="K37" s="81"/>
      <c r="L37" s="74"/>
      <c r="M37" s="74"/>
      <c r="N37" s="74"/>
      <c r="O37" s="74"/>
      <c r="P37" s="74"/>
      <c r="Q37" s="74"/>
      <c r="R37" s="74"/>
      <c r="S37" s="74"/>
      <c r="T37" s="74"/>
      <c r="U37" s="74"/>
      <c r="V37" s="74"/>
      <c r="W37" s="74"/>
      <c r="X37" s="74"/>
      <c r="Y37" s="74"/>
      <c r="Z37" s="74"/>
      <c r="AA37" s="74"/>
      <c r="AB37" s="74"/>
      <c r="AC37" s="74"/>
    </row>
    <row r="38" spans="1:29" s="80" customFormat="1" ht="15" customHeight="1" x14ac:dyDescent="0.2">
      <c r="A38" s="74" t="s">
        <v>18</v>
      </c>
      <c r="B38" s="74"/>
      <c r="C38" s="74"/>
      <c r="D38" s="74"/>
      <c r="E38" s="84"/>
      <c r="F38" s="84"/>
      <c r="G38" s="84"/>
      <c r="H38" s="84"/>
      <c r="I38" s="84"/>
      <c r="J38" s="84"/>
      <c r="K38" s="84"/>
      <c r="L38" s="74"/>
      <c r="M38" s="74"/>
      <c r="N38" s="74"/>
      <c r="O38" s="74"/>
      <c r="P38" s="74"/>
      <c r="Q38" s="74"/>
      <c r="R38" s="74"/>
      <c r="S38" s="74"/>
      <c r="T38" s="74"/>
      <c r="U38" s="74"/>
      <c r="V38" s="74"/>
      <c r="W38" s="74"/>
      <c r="X38" s="74"/>
      <c r="Y38" s="74"/>
      <c r="Z38" s="74"/>
      <c r="AA38" s="74"/>
      <c r="AB38" s="74"/>
      <c r="AC38" s="74"/>
    </row>
    <row r="39" spans="1:29" s="80" customFormat="1" ht="15" customHeight="1" x14ac:dyDescent="0.2">
      <c r="A39" s="88" t="s">
        <v>19</v>
      </c>
      <c r="B39" s="85">
        <v>0.33</v>
      </c>
      <c r="C39" s="85">
        <v>0.68</v>
      </c>
      <c r="D39" s="85">
        <v>0.15</v>
      </c>
      <c r="E39" s="85">
        <v>0.87</v>
      </c>
      <c r="F39" s="85">
        <v>2.0299999999999998</v>
      </c>
      <c r="G39" s="85">
        <v>1.35</v>
      </c>
      <c r="H39" s="85">
        <v>0.39</v>
      </c>
      <c r="I39" s="85">
        <v>0.33</v>
      </c>
      <c r="J39" s="85">
        <v>1.49</v>
      </c>
      <c r="K39" s="85">
        <v>3.57</v>
      </c>
      <c r="L39" s="74"/>
      <c r="M39" s="74"/>
      <c r="N39" s="74"/>
      <c r="O39" s="74"/>
      <c r="P39" s="74"/>
      <c r="Q39" s="74"/>
      <c r="R39" s="74"/>
      <c r="S39" s="74"/>
      <c r="T39" s="74"/>
      <c r="U39" s="74"/>
      <c r="V39" s="74"/>
      <c r="W39" s="74"/>
      <c r="X39" s="74"/>
      <c r="Y39" s="74"/>
      <c r="Z39" s="74"/>
      <c r="AA39" s="74"/>
      <c r="AB39" s="74"/>
      <c r="AC39" s="74"/>
    </row>
    <row r="40" spans="1:29" s="80" customFormat="1" ht="15" customHeight="1" x14ac:dyDescent="0.2">
      <c r="A40" s="88" t="s">
        <v>20</v>
      </c>
      <c r="B40" s="98">
        <v>-0.56999999999999995</v>
      </c>
      <c r="C40" s="98">
        <v>0.1</v>
      </c>
      <c r="D40" s="98">
        <v>0.01</v>
      </c>
      <c r="E40" s="98">
        <v>-0.02</v>
      </c>
      <c r="F40" s="98">
        <v>-0.47</v>
      </c>
      <c r="G40" s="98">
        <v>-0.02</v>
      </c>
      <c r="H40" s="98">
        <v>0.03</v>
      </c>
      <c r="I40" s="98">
        <v>-0.03</v>
      </c>
      <c r="J40" s="98">
        <v>-0.01</v>
      </c>
      <c r="K40" s="98">
        <v>-0.04</v>
      </c>
      <c r="L40" s="74"/>
      <c r="M40" s="74"/>
      <c r="N40" s="74"/>
      <c r="O40" s="74"/>
      <c r="P40" s="74"/>
      <c r="Q40" s="74"/>
      <c r="R40" s="74"/>
      <c r="S40" s="74"/>
      <c r="T40" s="74"/>
      <c r="U40" s="74"/>
      <c r="V40" s="74"/>
      <c r="W40" s="74"/>
      <c r="X40" s="74"/>
      <c r="Y40" s="74"/>
      <c r="Z40" s="74"/>
      <c r="AA40" s="74"/>
      <c r="AB40" s="74"/>
      <c r="AC40" s="74"/>
    </row>
    <row r="41" spans="1:29" s="80" customFormat="1" ht="15" customHeight="1" thickBot="1" x14ac:dyDescent="0.25">
      <c r="A41" s="88" t="s">
        <v>70</v>
      </c>
      <c r="B41" s="86">
        <v>-0.23999999999999994</v>
      </c>
      <c r="C41" s="86">
        <v>0.78</v>
      </c>
      <c r="D41" s="86">
        <v>0.16</v>
      </c>
      <c r="E41" s="86">
        <v>0.85</v>
      </c>
      <c r="F41" s="86">
        <v>1.5599999999999998</v>
      </c>
      <c r="G41" s="86">
        <v>1.33</v>
      </c>
      <c r="H41" s="86">
        <v>0.42000000000000004</v>
      </c>
      <c r="I41" s="86">
        <v>0.30000000000000004</v>
      </c>
      <c r="J41" s="86">
        <v>1.48</v>
      </c>
      <c r="K41" s="86">
        <v>3.53</v>
      </c>
      <c r="L41" s="74"/>
      <c r="M41" s="74"/>
      <c r="N41" s="74"/>
      <c r="O41" s="74"/>
      <c r="P41" s="74"/>
      <c r="Q41" s="74"/>
      <c r="R41" s="74"/>
      <c r="S41" s="74"/>
      <c r="T41" s="74"/>
      <c r="U41" s="74"/>
      <c r="V41" s="74"/>
      <c r="W41" s="74"/>
      <c r="X41" s="74"/>
      <c r="Y41" s="74"/>
      <c r="Z41" s="74"/>
      <c r="AA41" s="74"/>
      <c r="AB41" s="74"/>
      <c r="AC41" s="74"/>
    </row>
    <row r="42" spans="1:29" s="80" customFormat="1" ht="15" customHeight="1" thickTop="1" x14ac:dyDescent="0.2">
      <c r="A42" s="87"/>
      <c r="B42" s="85"/>
      <c r="C42" s="85"/>
      <c r="D42" s="85"/>
      <c r="E42" s="85"/>
      <c r="F42" s="85"/>
      <c r="G42" s="85"/>
      <c r="H42" s="85"/>
      <c r="I42" s="85"/>
      <c r="J42" s="85"/>
      <c r="K42" s="85"/>
      <c r="L42" s="74"/>
      <c r="M42" s="74"/>
      <c r="N42" s="74"/>
      <c r="O42" s="74"/>
      <c r="P42" s="74"/>
      <c r="Q42" s="74"/>
      <c r="R42" s="74"/>
      <c r="S42" s="74"/>
      <c r="T42" s="74"/>
      <c r="U42" s="74"/>
      <c r="V42" s="74"/>
      <c r="W42" s="74"/>
      <c r="X42" s="74"/>
      <c r="Y42" s="74"/>
      <c r="Z42" s="74"/>
      <c r="AA42" s="74"/>
      <c r="AB42" s="74"/>
      <c r="AC42" s="74"/>
    </row>
    <row r="43" spans="1:29" s="80" customFormat="1" ht="15" customHeight="1" x14ac:dyDescent="0.2">
      <c r="A43" s="74" t="s">
        <v>21</v>
      </c>
      <c r="B43" s="74"/>
      <c r="C43" s="74"/>
      <c r="D43" s="74"/>
      <c r="E43" s="84"/>
      <c r="F43" s="84"/>
      <c r="G43" s="84"/>
      <c r="H43" s="84"/>
      <c r="I43" s="84"/>
      <c r="J43" s="84"/>
      <c r="K43" s="84"/>
      <c r="L43" s="74"/>
      <c r="M43" s="74"/>
      <c r="N43" s="74"/>
      <c r="O43" s="74"/>
      <c r="P43" s="74"/>
      <c r="Q43" s="74"/>
      <c r="R43" s="74"/>
      <c r="S43" s="74"/>
      <c r="T43" s="74"/>
      <c r="U43" s="74"/>
      <c r="V43" s="74"/>
      <c r="W43" s="74"/>
      <c r="X43" s="74"/>
      <c r="Y43" s="74"/>
      <c r="Z43" s="74"/>
      <c r="AA43" s="74"/>
      <c r="AB43" s="74"/>
      <c r="AC43" s="74"/>
    </row>
    <row r="44" spans="1:29" s="80" customFormat="1" ht="15" customHeight="1" x14ac:dyDescent="0.2">
      <c r="A44" s="88" t="s">
        <v>19</v>
      </c>
      <c r="B44" s="85">
        <v>0.33</v>
      </c>
      <c r="C44" s="85">
        <v>0.67</v>
      </c>
      <c r="D44" s="85">
        <v>0.15</v>
      </c>
      <c r="E44" s="85">
        <v>0.85</v>
      </c>
      <c r="F44" s="85">
        <v>2</v>
      </c>
      <c r="G44" s="85">
        <v>1.33</v>
      </c>
      <c r="H44" s="85">
        <v>0.39</v>
      </c>
      <c r="I44" s="85">
        <v>0.33</v>
      </c>
      <c r="J44" s="85">
        <v>1.47</v>
      </c>
      <c r="K44" s="85">
        <v>3.53</v>
      </c>
      <c r="L44" s="74"/>
      <c r="M44" s="74"/>
      <c r="N44" s="74"/>
      <c r="O44" s="74"/>
      <c r="P44" s="74"/>
      <c r="Q44" s="74"/>
      <c r="R44" s="74"/>
      <c r="S44" s="74"/>
      <c r="T44" s="74"/>
      <c r="U44" s="74"/>
      <c r="V44" s="74"/>
      <c r="W44" s="74"/>
      <c r="X44" s="74"/>
      <c r="Y44" s="74"/>
      <c r="Z44" s="74"/>
      <c r="AA44" s="74"/>
      <c r="AB44" s="74"/>
      <c r="AC44" s="74"/>
    </row>
    <row r="45" spans="1:29" s="80" customFormat="1" ht="15" customHeight="1" x14ac:dyDescent="0.2">
      <c r="A45" s="88" t="s">
        <v>20</v>
      </c>
      <c r="B45" s="98">
        <v>-0.56999999999999995</v>
      </c>
      <c r="C45" s="98">
        <v>0.1</v>
      </c>
      <c r="D45" s="98">
        <v>0.01</v>
      </c>
      <c r="E45" s="98">
        <v>-0.02</v>
      </c>
      <c r="F45" s="98">
        <v>-0.47</v>
      </c>
      <c r="G45" s="98">
        <v>-0.02</v>
      </c>
      <c r="H45" s="98">
        <v>0.03</v>
      </c>
      <c r="I45" s="98">
        <v>-0.03</v>
      </c>
      <c r="J45" s="98">
        <v>-0.01</v>
      </c>
      <c r="K45" s="98">
        <v>-0.04</v>
      </c>
      <c r="L45" s="74"/>
      <c r="M45" s="74"/>
      <c r="N45" s="74"/>
      <c r="O45" s="74"/>
      <c r="P45" s="74"/>
      <c r="Q45" s="74"/>
      <c r="R45" s="74"/>
      <c r="S45" s="74"/>
      <c r="T45" s="74"/>
      <c r="U45" s="74"/>
      <c r="V45" s="74"/>
      <c r="W45" s="74"/>
      <c r="X45" s="74"/>
      <c r="Y45" s="74"/>
      <c r="Z45" s="74"/>
      <c r="AA45" s="74"/>
      <c r="AB45" s="74"/>
      <c r="AC45" s="74"/>
    </row>
    <row r="46" spans="1:29" s="80" customFormat="1" ht="14.25" customHeight="1" thickBot="1" x14ac:dyDescent="0.25">
      <c r="A46" s="88" t="s">
        <v>71</v>
      </c>
      <c r="B46" s="86">
        <v>-0.23999999999999994</v>
      </c>
      <c r="C46" s="86">
        <v>0.77</v>
      </c>
      <c r="D46" s="86">
        <v>0.16</v>
      </c>
      <c r="E46" s="86">
        <v>0.83</v>
      </c>
      <c r="F46" s="86">
        <v>1.53</v>
      </c>
      <c r="G46" s="86">
        <v>1.31</v>
      </c>
      <c r="H46" s="86">
        <v>0.42000000000000004</v>
      </c>
      <c r="I46" s="86">
        <v>0.30000000000000004</v>
      </c>
      <c r="J46" s="86">
        <v>1.46</v>
      </c>
      <c r="K46" s="86">
        <v>3.4899999999999998</v>
      </c>
      <c r="L46" s="74"/>
      <c r="M46" s="74"/>
      <c r="N46" s="74"/>
      <c r="O46" s="74"/>
      <c r="P46" s="74"/>
      <c r="Q46" s="74"/>
      <c r="R46" s="74"/>
      <c r="S46" s="74"/>
      <c r="T46" s="74"/>
      <c r="U46" s="74"/>
      <c r="V46" s="74"/>
      <c r="W46" s="74"/>
      <c r="X46" s="74"/>
      <c r="Y46" s="74"/>
      <c r="Z46" s="74"/>
      <c r="AA46" s="74"/>
      <c r="AB46" s="74"/>
      <c r="AC46" s="74"/>
    </row>
    <row r="47" spans="1:29" ht="15" customHeight="1" thickTop="1" x14ac:dyDescent="0.2">
      <c r="A47" s="11"/>
      <c r="B47" s="85"/>
      <c r="C47" s="85"/>
      <c r="D47" s="85"/>
      <c r="E47" s="85"/>
      <c r="F47" s="85"/>
      <c r="G47" s="85"/>
      <c r="H47" s="85"/>
      <c r="I47" s="85"/>
      <c r="J47" s="85"/>
      <c r="K47" s="85"/>
      <c r="L47" s="74"/>
    </row>
    <row r="48" spans="1:29" ht="15" customHeight="1" x14ac:dyDescent="0.2">
      <c r="A48" s="21" t="s">
        <v>22</v>
      </c>
      <c r="B48" s="85">
        <v>0.17</v>
      </c>
      <c r="C48" s="85">
        <v>0.17</v>
      </c>
      <c r="D48" s="85">
        <v>0.17</v>
      </c>
      <c r="E48" s="85">
        <v>0.17</v>
      </c>
      <c r="F48" s="85">
        <v>0.68</v>
      </c>
      <c r="G48" s="85">
        <v>0.17</v>
      </c>
      <c r="H48" s="85">
        <v>0.17</v>
      </c>
      <c r="I48" s="85">
        <v>0.19</v>
      </c>
      <c r="J48" s="85">
        <v>0.19</v>
      </c>
      <c r="K48" s="85">
        <v>0.72</v>
      </c>
      <c r="L48" s="74"/>
    </row>
    <row r="49" spans="1:12" ht="15" customHeight="1" x14ac:dyDescent="0.2">
      <c r="A49" s="11"/>
      <c r="B49" s="84"/>
      <c r="C49" s="84"/>
      <c r="D49" s="84"/>
      <c r="E49" s="84"/>
      <c r="F49" s="84"/>
      <c r="G49" s="84"/>
      <c r="H49" s="84"/>
      <c r="I49" s="84"/>
      <c r="J49" s="84"/>
      <c r="K49" s="84"/>
      <c r="L49" s="74"/>
    </row>
    <row r="50" spans="1:12" ht="15" customHeight="1" x14ac:dyDescent="0.2">
      <c r="A50" s="9" t="s">
        <v>23</v>
      </c>
      <c r="B50" s="74"/>
      <c r="C50" s="74"/>
      <c r="D50" s="74"/>
      <c r="E50" s="84"/>
      <c r="F50" s="84"/>
      <c r="G50" s="84"/>
      <c r="H50" s="84"/>
      <c r="I50" s="84"/>
      <c r="J50" s="84"/>
      <c r="K50" s="84"/>
      <c r="L50" s="74"/>
    </row>
    <row r="51" spans="1:12" ht="15" customHeight="1" x14ac:dyDescent="0.2">
      <c r="A51" s="28" t="s">
        <v>24</v>
      </c>
      <c r="B51" s="79">
        <v>339</v>
      </c>
      <c r="C51" s="79">
        <v>340.4</v>
      </c>
      <c r="D51" s="79">
        <v>342.8</v>
      </c>
      <c r="E51" s="79">
        <v>346.3</v>
      </c>
      <c r="F51" s="79">
        <v>342.1</v>
      </c>
      <c r="G51" s="79">
        <v>347.4</v>
      </c>
      <c r="H51" s="79">
        <v>349.3</v>
      </c>
      <c r="I51" s="79">
        <v>350.1</v>
      </c>
      <c r="J51" s="79">
        <v>351.2</v>
      </c>
      <c r="K51" s="79">
        <v>349.5</v>
      </c>
      <c r="L51" s="74"/>
    </row>
    <row r="52" spans="1:12" ht="15" customHeight="1" x14ac:dyDescent="0.2">
      <c r="A52" s="28" t="s">
        <v>25</v>
      </c>
      <c r="B52" s="79">
        <v>341</v>
      </c>
      <c r="C52" s="79">
        <v>344.4</v>
      </c>
      <c r="D52" s="79">
        <v>348.9</v>
      </c>
      <c r="E52" s="79">
        <v>352.6</v>
      </c>
      <c r="F52" s="79">
        <v>347.6</v>
      </c>
      <c r="G52" s="79">
        <v>350.4</v>
      </c>
      <c r="H52" s="79">
        <v>352.2</v>
      </c>
      <c r="I52" s="79">
        <v>354</v>
      </c>
      <c r="J52" s="79">
        <v>356.2</v>
      </c>
      <c r="K52" s="79">
        <v>353.6</v>
      </c>
      <c r="L52" s="74"/>
    </row>
    <row r="53" spans="1:12" ht="15" customHeight="1" x14ac:dyDescent="0.2">
      <c r="B53" s="74"/>
      <c r="C53" s="74"/>
      <c r="D53" s="74"/>
      <c r="E53" s="74"/>
      <c r="F53" s="74"/>
      <c r="G53" s="74"/>
      <c r="H53" s="74"/>
      <c r="I53" s="74"/>
      <c r="J53" s="74"/>
      <c r="K53" s="74"/>
      <c r="L53" s="74"/>
    </row>
    <row r="54" spans="1:12" ht="15" customHeight="1" x14ac:dyDescent="0.2">
      <c r="B54" s="74"/>
      <c r="C54" s="74"/>
      <c r="D54" s="74"/>
      <c r="E54" s="74"/>
      <c r="F54" s="74"/>
      <c r="G54" s="74"/>
      <c r="H54" s="74"/>
      <c r="I54" s="74"/>
      <c r="J54" s="74"/>
      <c r="K54" s="74"/>
      <c r="L54" s="74"/>
    </row>
  </sheetData>
  <mergeCells count="7">
    <mergeCell ref="A1:K1"/>
    <mergeCell ref="A3:K3"/>
    <mergeCell ref="A5:K5"/>
    <mergeCell ref="B7:F7"/>
    <mergeCell ref="G7:K7"/>
    <mergeCell ref="A2:K2"/>
    <mergeCell ref="A4:K4"/>
  </mergeCells>
  <printOptions horizontalCentered="1"/>
  <pageMargins left="0.28999999999999998" right="0.28999999999999998" top="0.26" bottom="0.17" header="0.3" footer="0.3"/>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showGridLines="0" zoomScale="90" zoomScaleNormal="90" workbookViewId="0">
      <selection sqref="A1:K1"/>
    </sheetView>
  </sheetViews>
  <sheetFormatPr defaultColWidth="9.140625" defaultRowHeight="15" customHeight="1" x14ac:dyDescent="0.2"/>
  <cols>
    <col min="1" max="1" width="68.140625" style="9" customWidth="1"/>
    <col min="2" max="11" width="11.7109375" style="9" customWidth="1"/>
    <col min="12" max="16384" width="9.140625" style="9"/>
  </cols>
  <sheetData>
    <row r="1" spans="1:11" ht="15" customHeight="1" x14ac:dyDescent="0.2">
      <c r="A1" s="138" t="s">
        <v>36</v>
      </c>
      <c r="B1" s="138"/>
      <c r="C1" s="138"/>
      <c r="D1" s="138"/>
      <c r="E1" s="138"/>
      <c r="F1" s="138"/>
      <c r="G1" s="138"/>
      <c r="H1" s="138"/>
      <c r="I1" s="138"/>
      <c r="J1" s="138"/>
      <c r="K1" s="138"/>
    </row>
    <row r="2" spans="1:11" ht="15" customHeight="1" x14ac:dyDescent="0.2">
      <c r="A2" s="143" t="s">
        <v>40</v>
      </c>
      <c r="B2" s="143"/>
      <c r="C2" s="143"/>
      <c r="D2" s="143"/>
      <c r="E2" s="143"/>
      <c r="F2" s="143"/>
      <c r="G2" s="143"/>
      <c r="H2" s="143"/>
      <c r="I2" s="143"/>
      <c r="J2" s="143"/>
      <c r="K2" s="143"/>
    </row>
    <row r="3" spans="1:11" ht="15" customHeight="1" x14ac:dyDescent="0.2">
      <c r="A3" s="138" t="s">
        <v>73</v>
      </c>
      <c r="B3" s="138"/>
      <c r="C3" s="138"/>
      <c r="D3" s="138"/>
      <c r="E3" s="138"/>
      <c r="F3" s="138"/>
      <c r="G3" s="138"/>
      <c r="H3" s="138"/>
      <c r="I3" s="138"/>
      <c r="J3" s="138"/>
      <c r="K3" s="138"/>
    </row>
    <row r="4" spans="1:11" ht="15" customHeight="1" x14ac:dyDescent="0.2">
      <c r="A4" s="144" t="s">
        <v>38</v>
      </c>
      <c r="B4" s="144"/>
      <c r="C4" s="144"/>
      <c r="D4" s="144"/>
      <c r="E4" s="144"/>
      <c r="F4" s="144"/>
      <c r="G4" s="144"/>
      <c r="H4" s="144"/>
      <c r="I4" s="144"/>
      <c r="J4" s="144"/>
      <c r="K4" s="144"/>
    </row>
    <row r="5" spans="1:11" ht="15" customHeight="1" x14ac:dyDescent="0.2">
      <c r="A5" s="139" t="s">
        <v>30</v>
      </c>
      <c r="B5" s="139"/>
      <c r="C5" s="139"/>
      <c r="D5" s="139"/>
      <c r="E5" s="139"/>
      <c r="F5" s="139"/>
      <c r="G5" s="139"/>
      <c r="H5" s="139"/>
      <c r="I5" s="139"/>
      <c r="J5" s="139"/>
      <c r="K5" s="139"/>
    </row>
    <row r="6" spans="1:11" ht="15" customHeight="1" x14ac:dyDescent="0.2">
      <c r="A6" s="10"/>
    </row>
    <row r="7" spans="1:11" ht="15" customHeight="1" x14ac:dyDescent="0.2">
      <c r="B7" s="140" t="s">
        <v>74</v>
      </c>
      <c r="C7" s="141"/>
      <c r="D7" s="141"/>
      <c r="E7" s="141"/>
      <c r="F7" s="142"/>
      <c r="G7" s="140" t="s">
        <v>75</v>
      </c>
      <c r="H7" s="141"/>
      <c r="I7" s="141"/>
      <c r="J7" s="141"/>
      <c r="K7" s="142"/>
    </row>
    <row r="8" spans="1:11" s="11" customFormat="1" ht="12.75" x14ac:dyDescent="0.2">
      <c r="B8" s="12" t="s">
        <v>0</v>
      </c>
      <c r="C8" s="13" t="s">
        <v>1</v>
      </c>
      <c r="D8" s="13" t="s">
        <v>2</v>
      </c>
      <c r="E8" s="13" t="s">
        <v>3</v>
      </c>
      <c r="F8" s="14" t="s">
        <v>4</v>
      </c>
      <c r="G8" s="12" t="s">
        <v>0</v>
      </c>
      <c r="H8" s="13" t="s">
        <v>1</v>
      </c>
      <c r="I8" s="13" t="s">
        <v>2</v>
      </c>
      <c r="J8" s="13" t="s">
        <v>3</v>
      </c>
      <c r="K8" s="14" t="s">
        <v>4</v>
      </c>
    </row>
    <row r="9" spans="1:11" ht="15" customHeight="1" x14ac:dyDescent="0.2">
      <c r="B9" s="15">
        <f>'A - Income Statement'!B9</f>
        <v>41398</v>
      </c>
      <c r="C9" s="16">
        <f>'A - Income Statement'!C9</f>
        <v>41489</v>
      </c>
      <c r="D9" s="16">
        <f>'A - Income Statement'!D9</f>
        <v>41580</v>
      </c>
      <c r="E9" s="16">
        <f>'A - Income Statement'!E9</f>
        <v>41671</v>
      </c>
      <c r="F9" s="17">
        <f>'A - Income Statement'!F9</f>
        <v>41671</v>
      </c>
      <c r="G9" s="15">
        <f>'A - Income Statement'!G9</f>
        <v>41762</v>
      </c>
      <c r="H9" s="16">
        <f>'A - Income Statement'!H9</f>
        <v>41853</v>
      </c>
      <c r="I9" s="16">
        <f>'A - Income Statement'!I9</f>
        <v>41944</v>
      </c>
      <c r="J9" s="16">
        <f>'A - Income Statement'!J9</f>
        <v>42035</v>
      </c>
      <c r="K9" s="17">
        <f>'A - Income Statement'!K9</f>
        <v>42035</v>
      </c>
    </row>
    <row r="10" spans="1:11" ht="15" customHeight="1" x14ac:dyDescent="0.2">
      <c r="B10" s="18"/>
      <c r="C10" s="18"/>
      <c r="D10" s="18"/>
      <c r="E10" s="18"/>
      <c r="F10" s="18"/>
      <c r="G10" s="18"/>
      <c r="H10" s="18"/>
      <c r="I10" s="18"/>
      <c r="J10" s="18"/>
      <c r="K10" s="18"/>
    </row>
    <row r="11" spans="1:11" ht="15" customHeight="1" x14ac:dyDescent="0.2">
      <c r="A11" s="30" t="s">
        <v>26</v>
      </c>
      <c r="B11" s="19"/>
      <c r="C11" s="20"/>
      <c r="D11" s="19"/>
      <c r="E11" s="20"/>
      <c r="F11" s="20"/>
      <c r="G11" s="20"/>
      <c r="H11" s="20"/>
      <c r="I11" s="20"/>
      <c r="J11" s="20"/>
      <c r="K11" s="20"/>
    </row>
    <row r="12" spans="1:11" ht="15" customHeight="1" x14ac:dyDescent="0.2">
      <c r="A12" s="31" t="s">
        <v>7</v>
      </c>
      <c r="B12" s="19">
        <v>1858.5032879999999</v>
      </c>
      <c r="C12" s="19">
        <v>2125.4967120000001</v>
      </c>
      <c r="D12" s="19">
        <v>1836</v>
      </c>
      <c r="E12" s="19">
        <v>2454</v>
      </c>
      <c r="F12" s="19">
        <v>8274</v>
      </c>
      <c r="G12" s="19">
        <v>1763</v>
      </c>
      <c r="H12" s="19">
        <v>1778</v>
      </c>
      <c r="I12" s="19">
        <v>1841</v>
      </c>
      <c r="J12" s="19">
        <v>2698</v>
      </c>
      <c r="K12" s="19">
        <v>8080</v>
      </c>
    </row>
    <row r="13" spans="1:11" ht="15" customHeight="1" x14ac:dyDescent="0.2">
      <c r="A13" s="32" t="s">
        <v>98</v>
      </c>
      <c r="B13" s="70">
        <v>0</v>
      </c>
      <c r="C13" s="70">
        <v>-264</v>
      </c>
      <c r="D13" s="70">
        <v>0</v>
      </c>
      <c r="E13" s="70">
        <v>0</v>
      </c>
      <c r="F13" s="70">
        <v>-264</v>
      </c>
      <c r="G13" s="70">
        <v>0</v>
      </c>
      <c r="H13" s="70">
        <v>0</v>
      </c>
      <c r="I13" s="70">
        <v>0</v>
      </c>
      <c r="J13" s="70">
        <v>0</v>
      </c>
      <c r="K13" s="70">
        <v>0</v>
      </c>
    </row>
    <row r="14" spans="1:11" ht="15" customHeight="1" thickBot="1" x14ac:dyDescent="0.25">
      <c r="A14" s="31" t="s">
        <v>121</v>
      </c>
      <c r="B14" s="33">
        <v>1858.5032879999999</v>
      </c>
      <c r="C14" s="33">
        <v>1861.4967120000001</v>
      </c>
      <c r="D14" s="33">
        <v>1836</v>
      </c>
      <c r="E14" s="33">
        <v>2454</v>
      </c>
      <c r="F14" s="33">
        <v>8010</v>
      </c>
      <c r="G14" s="33">
        <v>1763</v>
      </c>
      <c r="H14" s="33">
        <v>1778</v>
      </c>
      <c r="I14" s="33">
        <v>1841</v>
      </c>
      <c r="J14" s="33">
        <v>2698</v>
      </c>
      <c r="K14" s="33">
        <v>8080</v>
      </c>
    </row>
    <row r="15" spans="1:11" s="35" customFormat="1" ht="15" customHeight="1" thickTop="1" x14ac:dyDescent="0.2">
      <c r="A15" s="34" t="s">
        <v>114</v>
      </c>
      <c r="B15" s="26">
        <v>0.23390630154377703</v>
      </c>
      <c r="C15" s="26">
        <v>0.23940550436181576</v>
      </c>
      <c r="D15" s="26">
        <v>0.23502304147465439</v>
      </c>
      <c r="E15" s="26">
        <v>0.19954464140510653</v>
      </c>
      <c r="F15" s="26">
        <v>0.22354944042867908</v>
      </c>
      <c r="G15" s="26">
        <v>0.22657756072484256</v>
      </c>
      <c r="H15" s="26">
        <v>0.23441001977587345</v>
      </c>
      <c r="I15" s="26">
        <v>0.23035535535535537</v>
      </c>
      <c r="J15" s="26">
        <v>0.21249113963928487</v>
      </c>
      <c r="K15" s="26">
        <v>0.22410206628761614</v>
      </c>
    </row>
    <row r="16" spans="1:11" ht="15" customHeight="1" x14ac:dyDescent="0.2">
      <c r="A16" s="30"/>
      <c r="B16" s="19"/>
      <c r="C16" s="20"/>
      <c r="D16" s="19"/>
      <c r="E16" s="20"/>
      <c r="F16" s="20"/>
      <c r="G16" s="20"/>
      <c r="H16" s="20"/>
      <c r="I16" s="20"/>
      <c r="J16" s="20"/>
      <c r="K16" s="20"/>
    </row>
    <row r="17" spans="1:11" ht="15" customHeight="1" x14ac:dyDescent="0.2">
      <c r="A17" s="31" t="s">
        <v>31</v>
      </c>
      <c r="B17" s="67">
        <v>1636</v>
      </c>
      <c r="C17" s="67">
        <v>1704</v>
      </c>
      <c r="D17" s="67">
        <v>1702</v>
      </c>
      <c r="E17" s="67">
        <v>1964</v>
      </c>
      <c r="F17" s="67">
        <v>7006</v>
      </c>
      <c r="G17" s="67">
        <v>1535</v>
      </c>
      <c r="H17" s="67">
        <v>1521</v>
      </c>
      <c r="I17" s="67">
        <v>1632</v>
      </c>
      <c r="J17" s="67">
        <v>1951</v>
      </c>
      <c r="K17" s="67">
        <v>6639</v>
      </c>
    </row>
    <row r="18" spans="1:11" ht="15" customHeight="1" x14ac:dyDescent="0.2">
      <c r="A18" s="32" t="s">
        <v>98</v>
      </c>
      <c r="B18" s="70">
        <v>0</v>
      </c>
      <c r="C18" s="70">
        <v>-35</v>
      </c>
      <c r="D18" s="70">
        <v>0</v>
      </c>
      <c r="E18" s="70">
        <v>0</v>
      </c>
      <c r="F18" s="70">
        <v>-35</v>
      </c>
      <c r="G18" s="70">
        <v>0</v>
      </c>
      <c r="H18" s="70">
        <v>0</v>
      </c>
      <c r="I18" s="70">
        <v>0</v>
      </c>
      <c r="J18" s="70">
        <v>0</v>
      </c>
      <c r="K18" s="70">
        <v>0</v>
      </c>
    </row>
    <row r="19" spans="1:11" ht="15" customHeight="1" x14ac:dyDescent="0.2">
      <c r="A19" s="32" t="s">
        <v>64</v>
      </c>
      <c r="B19" s="70">
        <v>-4</v>
      </c>
      <c r="C19" s="70">
        <v>-13</v>
      </c>
      <c r="D19" s="70">
        <v>-8</v>
      </c>
      <c r="E19" s="70">
        <v>-59</v>
      </c>
      <c r="F19" s="70">
        <v>-84</v>
      </c>
      <c r="G19" s="70">
        <v>-8</v>
      </c>
      <c r="H19" s="70">
        <v>-12</v>
      </c>
      <c r="I19" s="70">
        <v>-6</v>
      </c>
      <c r="J19" s="70">
        <v>-5</v>
      </c>
      <c r="K19" s="70">
        <v>-31</v>
      </c>
    </row>
    <row r="20" spans="1:11" ht="15" customHeight="1" thickBot="1" x14ac:dyDescent="0.25">
      <c r="A20" s="31" t="s">
        <v>115</v>
      </c>
      <c r="B20" s="68">
        <v>1632</v>
      </c>
      <c r="C20" s="68">
        <v>1656</v>
      </c>
      <c r="D20" s="68">
        <v>1694</v>
      </c>
      <c r="E20" s="68">
        <v>1905</v>
      </c>
      <c r="F20" s="68">
        <v>6887</v>
      </c>
      <c r="G20" s="68">
        <v>1527</v>
      </c>
      <c r="H20" s="68">
        <v>1509</v>
      </c>
      <c r="I20" s="68">
        <v>1626</v>
      </c>
      <c r="J20" s="68">
        <v>1946</v>
      </c>
      <c r="K20" s="68">
        <v>6608</v>
      </c>
    </row>
    <row r="21" spans="1:11" ht="15" customHeight="1" thickTop="1" x14ac:dyDescent="0.2">
      <c r="A21" s="34" t="s">
        <v>116</v>
      </c>
      <c r="B21" s="69">
        <v>0.20539919761467978</v>
      </c>
      <c r="C21" s="69">
        <v>0.21297674751045537</v>
      </c>
      <c r="D21" s="69">
        <v>0.21684587813620071</v>
      </c>
      <c r="E21" s="69">
        <v>0.15490323629858513</v>
      </c>
      <c r="F21" s="69">
        <v>0.19220786469816639</v>
      </c>
      <c r="G21" s="69">
        <v>0.19624726898856187</v>
      </c>
      <c r="H21" s="69">
        <v>0.19894528675016479</v>
      </c>
      <c r="I21" s="69">
        <v>0.20345345345345345</v>
      </c>
      <c r="J21" s="69">
        <v>0.1532645506812633</v>
      </c>
      <c r="K21" s="69">
        <v>0.18327555124115935</v>
      </c>
    </row>
    <row r="22" spans="1:11" ht="15" customHeight="1" x14ac:dyDescent="0.2">
      <c r="A22" s="30"/>
      <c r="B22" s="19"/>
      <c r="C22" s="20"/>
      <c r="D22" s="19"/>
      <c r="E22" s="20"/>
      <c r="F22" s="20"/>
      <c r="G22" s="20"/>
      <c r="H22" s="20"/>
      <c r="I22" s="20"/>
      <c r="J22" s="20"/>
      <c r="K22" s="20"/>
    </row>
    <row r="23" spans="1:11" ht="15" customHeight="1" x14ac:dyDescent="0.2">
      <c r="A23" s="31" t="s">
        <v>27</v>
      </c>
      <c r="B23" s="19">
        <v>221.50328799999988</v>
      </c>
      <c r="C23" s="19">
        <v>420.49671200000012</v>
      </c>
      <c r="D23" s="19">
        <v>110</v>
      </c>
      <c r="E23" s="19">
        <v>393</v>
      </c>
      <c r="F23" s="67">
        <v>1145</v>
      </c>
      <c r="G23" s="19">
        <v>226</v>
      </c>
      <c r="H23" s="19">
        <v>258</v>
      </c>
      <c r="I23" s="19">
        <v>204</v>
      </c>
      <c r="J23" s="19">
        <v>749</v>
      </c>
      <c r="K23" s="19">
        <v>1437</v>
      </c>
    </row>
    <row r="24" spans="1:11" ht="15" customHeight="1" x14ac:dyDescent="0.2">
      <c r="A24" s="32" t="s">
        <v>99</v>
      </c>
      <c r="B24" s="70">
        <v>0</v>
      </c>
      <c r="C24" s="70">
        <v>-229</v>
      </c>
      <c r="D24" s="70">
        <v>0</v>
      </c>
      <c r="E24" s="70">
        <v>0</v>
      </c>
      <c r="F24" s="70">
        <v>-229</v>
      </c>
      <c r="G24" s="70">
        <v>0</v>
      </c>
      <c r="H24" s="70">
        <v>0</v>
      </c>
      <c r="I24" s="70">
        <v>0</v>
      </c>
      <c r="J24" s="70">
        <v>0</v>
      </c>
      <c r="K24" s="70">
        <v>0</v>
      </c>
    </row>
    <row r="25" spans="1:11" ht="15" customHeight="1" x14ac:dyDescent="0.2">
      <c r="A25" s="32" t="s">
        <v>64</v>
      </c>
      <c r="B25" s="70">
        <v>4</v>
      </c>
      <c r="C25" s="70">
        <v>13</v>
      </c>
      <c r="D25" s="70">
        <v>8</v>
      </c>
      <c r="E25" s="70">
        <v>59</v>
      </c>
      <c r="F25" s="70">
        <v>84</v>
      </c>
      <c r="G25" s="70">
        <v>8</v>
      </c>
      <c r="H25" s="70">
        <v>12</v>
      </c>
      <c r="I25" s="70">
        <v>6</v>
      </c>
      <c r="J25" s="70">
        <v>5</v>
      </c>
      <c r="K25" s="70">
        <v>31</v>
      </c>
    </row>
    <row r="26" spans="1:11" ht="15" customHeight="1" x14ac:dyDescent="0.2">
      <c r="A26" s="32" t="s">
        <v>11</v>
      </c>
      <c r="B26" s="70">
        <v>1</v>
      </c>
      <c r="C26" s="70">
        <v>1</v>
      </c>
      <c r="D26" s="70">
        <v>24</v>
      </c>
      <c r="E26" s="70">
        <v>97</v>
      </c>
      <c r="F26" s="70">
        <v>123</v>
      </c>
      <c r="G26" s="70">
        <v>2</v>
      </c>
      <c r="H26" s="70">
        <v>-1</v>
      </c>
      <c r="I26" s="70">
        <v>5</v>
      </c>
      <c r="J26" s="70">
        <v>-2</v>
      </c>
      <c r="K26" s="70">
        <v>4</v>
      </c>
    </row>
    <row r="27" spans="1:11" ht="15" customHeight="1" thickBot="1" x14ac:dyDescent="0.25">
      <c r="A27" s="31" t="s">
        <v>117</v>
      </c>
      <c r="B27" s="33">
        <v>226.50328799999988</v>
      </c>
      <c r="C27" s="33">
        <v>205.49671200000012</v>
      </c>
      <c r="D27" s="33">
        <v>142</v>
      </c>
      <c r="E27" s="33">
        <v>549</v>
      </c>
      <c r="F27" s="33">
        <v>1123</v>
      </c>
      <c r="G27" s="33">
        <v>236</v>
      </c>
      <c r="H27" s="33">
        <v>269</v>
      </c>
      <c r="I27" s="33">
        <v>215</v>
      </c>
      <c r="J27" s="33">
        <v>752</v>
      </c>
      <c r="K27" s="33">
        <v>1472</v>
      </c>
    </row>
    <row r="28" spans="1:11" s="35" customFormat="1" ht="15" customHeight="1" thickTop="1" x14ac:dyDescent="0.2">
      <c r="A28" s="34" t="s">
        <v>118</v>
      </c>
      <c r="B28" s="26">
        <v>2.8507103929097246E-2</v>
      </c>
      <c r="C28" s="26">
        <v>2.6428756851360379E-2</v>
      </c>
      <c r="D28" s="26">
        <v>1.8177163338453661E-2</v>
      </c>
      <c r="E28" s="26">
        <v>4.4641405106521384E-2</v>
      </c>
      <c r="F28" s="26">
        <v>3.1341575730512682E-2</v>
      </c>
      <c r="G28" s="26">
        <v>3.0330291736280685E-2</v>
      </c>
      <c r="H28" s="26">
        <v>3.5464733025708635E-2</v>
      </c>
      <c r="I28" s="26">
        <v>2.6901901901901903E-2</v>
      </c>
      <c r="J28" s="26">
        <v>5.9226588958021582E-2</v>
      </c>
      <c r="K28" s="26">
        <v>4.0826515046456804E-2</v>
      </c>
    </row>
    <row r="29" spans="1:11" ht="15" customHeight="1" x14ac:dyDescent="0.2">
      <c r="A29" s="31"/>
      <c r="B29" s="36"/>
      <c r="C29" s="36"/>
      <c r="D29" s="36"/>
      <c r="E29" s="36"/>
      <c r="F29" s="36"/>
      <c r="G29" s="36"/>
      <c r="H29" s="36"/>
      <c r="I29" s="36"/>
      <c r="J29" s="36"/>
      <c r="K29" s="36"/>
    </row>
    <row r="30" spans="1:11" ht="15" customHeight="1" x14ac:dyDescent="0.2">
      <c r="A30" s="30" t="s">
        <v>28</v>
      </c>
      <c r="B30" s="37"/>
      <c r="C30" s="37"/>
      <c r="D30" s="37"/>
      <c r="E30" s="37"/>
      <c r="F30" s="37"/>
      <c r="G30" s="37"/>
      <c r="H30" s="37"/>
      <c r="I30" s="37"/>
      <c r="J30" s="37"/>
      <c r="K30" s="37"/>
    </row>
    <row r="31" spans="1:11" ht="15" customHeight="1" x14ac:dyDescent="0.2">
      <c r="A31" s="31" t="s">
        <v>31</v>
      </c>
      <c r="B31" s="67">
        <v>277</v>
      </c>
      <c r="C31" s="67">
        <v>260</v>
      </c>
      <c r="D31" s="67">
        <v>264</v>
      </c>
      <c r="E31" s="67">
        <v>299</v>
      </c>
      <c r="F31" s="67">
        <v>1100</v>
      </c>
      <c r="G31" s="67">
        <v>220</v>
      </c>
      <c r="H31" s="67">
        <v>227</v>
      </c>
      <c r="I31" s="67">
        <v>234</v>
      </c>
      <c r="J31" s="67">
        <v>272</v>
      </c>
      <c r="K31" s="67">
        <v>953</v>
      </c>
    </row>
    <row r="32" spans="1:11" ht="15" customHeight="1" x14ac:dyDescent="0.2">
      <c r="A32" s="32" t="s">
        <v>64</v>
      </c>
      <c r="B32" s="70">
        <v>-8</v>
      </c>
      <c r="C32" s="70">
        <v>-2</v>
      </c>
      <c r="D32" s="70">
        <v>0</v>
      </c>
      <c r="E32" s="70">
        <v>-5</v>
      </c>
      <c r="F32" s="70">
        <v>-15</v>
      </c>
      <c r="G32" s="70">
        <v>-1</v>
      </c>
      <c r="H32" s="70">
        <v>0</v>
      </c>
      <c r="I32" s="70">
        <v>0</v>
      </c>
      <c r="J32" s="70">
        <v>-10</v>
      </c>
      <c r="K32" s="70">
        <v>-11</v>
      </c>
    </row>
    <row r="33" spans="1:11" ht="15" customHeight="1" thickBot="1" x14ac:dyDescent="0.25">
      <c r="A33" s="31" t="s">
        <v>115</v>
      </c>
      <c r="B33" s="68">
        <v>269</v>
      </c>
      <c r="C33" s="68">
        <v>258</v>
      </c>
      <c r="D33" s="68">
        <v>264</v>
      </c>
      <c r="E33" s="68">
        <v>294</v>
      </c>
      <c r="F33" s="68">
        <v>1085</v>
      </c>
      <c r="G33" s="68">
        <v>219</v>
      </c>
      <c r="H33" s="68">
        <v>227</v>
      </c>
      <c r="I33" s="68">
        <v>234</v>
      </c>
      <c r="J33" s="68">
        <v>262</v>
      </c>
      <c r="K33" s="68">
        <v>942</v>
      </c>
    </row>
    <row r="34" spans="1:11" s="35" customFormat="1" ht="15" customHeight="1" thickTop="1" x14ac:dyDescent="0.2">
      <c r="A34" s="34" t="s">
        <v>116</v>
      </c>
      <c r="B34" s="71">
        <v>0.27379226486408836</v>
      </c>
      <c r="C34" s="71">
        <v>0.26916965568093076</v>
      </c>
      <c r="D34" s="71">
        <v>0.23741007194244604</v>
      </c>
      <c r="E34" s="71">
        <v>0.17023740590619571</v>
      </c>
      <c r="F34" s="71">
        <v>0.22698744769874477</v>
      </c>
      <c r="G34" s="71">
        <v>0.25524475524475526</v>
      </c>
      <c r="H34" s="71">
        <v>0.2597254004576659</v>
      </c>
      <c r="I34" s="71">
        <v>0.22500000000000001</v>
      </c>
      <c r="J34" s="71">
        <v>0.17328042328042328</v>
      </c>
      <c r="K34" s="71">
        <v>0.21988795518207283</v>
      </c>
    </row>
    <row r="35" spans="1:11" ht="15" customHeight="1" x14ac:dyDescent="0.2">
      <c r="A35" s="31"/>
      <c r="B35" s="72"/>
      <c r="C35" s="72"/>
      <c r="D35" s="72"/>
      <c r="E35" s="72"/>
      <c r="F35" s="72"/>
      <c r="G35" s="72"/>
      <c r="H35" s="72"/>
      <c r="I35" s="72"/>
      <c r="J35" s="72"/>
      <c r="K35" s="72"/>
    </row>
    <row r="36" spans="1:11" ht="15" customHeight="1" x14ac:dyDescent="0.2">
      <c r="A36" s="31" t="s">
        <v>55</v>
      </c>
      <c r="B36" s="67">
        <v>-34.503287999999884</v>
      </c>
      <c r="C36" s="67">
        <v>-15.496712000000116</v>
      </c>
      <c r="D36" s="67">
        <v>-10</v>
      </c>
      <c r="E36" s="67">
        <v>59</v>
      </c>
      <c r="F36" s="67">
        <v>-1</v>
      </c>
      <c r="G36" s="67">
        <v>-16</v>
      </c>
      <c r="H36" s="67">
        <v>-33</v>
      </c>
      <c r="I36" s="67">
        <v>1</v>
      </c>
      <c r="J36" s="67">
        <v>61</v>
      </c>
      <c r="K36" s="67">
        <v>13</v>
      </c>
    </row>
    <row r="37" spans="1:11" ht="15" customHeight="1" x14ac:dyDescent="0.2">
      <c r="A37" s="32" t="s">
        <v>64</v>
      </c>
      <c r="B37" s="70">
        <v>8</v>
      </c>
      <c r="C37" s="70">
        <v>2</v>
      </c>
      <c r="D37" s="70">
        <v>0</v>
      </c>
      <c r="E37" s="70">
        <v>5</v>
      </c>
      <c r="F37" s="70">
        <v>15</v>
      </c>
      <c r="G37" s="70">
        <v>1</v>
      </c>
      <c r="H37" s="70">
        <v>0</v>
      </c>
      <c r="I37" s="70">
        <v>0</v>
      </c>
      <c r="J37" s="70">
        <v>10</v>
      </c>
      <c r="K37" s="70">
        <v>11</v>
      </c>
    </row>
    <row r="38" spans="1:11" ht="15" customHeight="1" x14ac:dyDescent="0.2">
      <c r="A38" s="32" t="s">
        <v>11</v>
      </c>
      <c r="B38" s="70">
        <v>4</v>
      </c>
      <c r="C38" s="70">
        <v>3</v>
      </c>
      <c r="D38" s="70">
        <v>3</v>
      </c>
      <c r="E38" s="70">
        <v>16</v>
      </c>
      <c r="F38" s="70">
        <v>26</v>
      </c>
      <c r="G38" s="70">
        <v>0</v>
      </c>
      <c r="H38" s="70">
        <v>6</v>
      </c>
      <c r="I38" s="70">
        <v>0</v>
      </c>
      <c r="J38" s="70">
        <v>-5</v>
      </c>
      <c r="K38" s="70">
        <v>1</v>
      </c>
    </row>
    <row r="39" spans="1:11" ht="15" customHeight="1" thickBot="1" x14ac:dyDescent="0.25">
      <c r="A39" s="31" t="s">
        <v>119</v>
      </c>
      <c r="B39" s="68">
        <v>-22.503287999999884</v>
      </c>
      <c r="C39" s="68">
        <v>-10.496712000000116</v>
      </c>
      <c r="D39" s="68">
        <v>-7</v>
      </c>
      <c r="E39" s="68">
        <v>80</v>
      </c>
      <c r="F39" s="68">
        <v>40</v>
      </c>
      <c r="G39" s="68">
        <v>-15</v>
      </c>
      <c r="H39" s="68">
        <v>-27</v>
      </c>
      <c r="I39" s="68">
        <v>1</v>
      </c>
      <c r="J39" s="68">
        <v>66</v>
      </c>
      <c r="K39" s="68">
        <v>25</v>
      </c>
    </row>
    <row r="40" spans="1:11" s="35" customFormat="1" ht="15" customHeight="1" thickTop="1" x14ac:dyDescent="0.2">
      <c r="A40" s="34" t="s">
        <v>120</v>
      </c>
      <c r="B40" s="95">
        <v>-2.290418657401052E-2</v>
      </c>
      <c r="C40" s="95">
        <v>-1.0951148662100486E-2</v>
      </c>
      <c r="D40" s="95">
        <v>-6.2949640287769783E-3</v>
      </c>
      <c r="E40" s="95">
        <v>4.6323103647944411E-2</v>
      </c>
      <c r="F40" s="95">
        <v>8.368200836820083E-3</v>
      </c>
      <c r="G40" s="95">
        <v>-1.7482517482517484E-2</v>
      </c>
      <c r="H40" s="95">
        <v>-3.0892448512585814E-2</v>
      </c>
      <c r="I40" s="95">
        <v>9.6153846153846159E-4</v>
      </c>
      <c r="J40" s="95">
        <v>4.3650793650793648E-2</v>
      </c>
      <c r="K40" s="95">
        <v>5.8356676003734828E-3</v>
      </c>
    </row>
    <row r="41" spans="1:11" ht="15" customHeight="1" x14ac:dyDescent="0.2">
      <c r="A41" s="34"/>
      <c r="B41" s="39"/>
      <c r="C41" s="39"/>
      <c r="D41" s="39"/>
      <c r="E41" s="38"/>
      <c r="F41" s="39"/>
      <c r="G41" s="39"/>
      <c r="H41" s="39"/>
      <c r="I41" s="39"/>
      <c r="J41" s="39"/>
      <c r="K41" s="39"/>
    </row>
    <row r="42" spans="1:11" s="74" customFormat="1" ht="15" customHeight="1" x14ac:dyDescent="0.2">
      <c r="A42" s="73" t="s">
        <v>29</v>
      </c>
      <c r="B42" s="72"/>
      <c r="C42" s="72"/>
      <c r="D42" s="72"/>
      <c r="E42" s="72"/>
      <c r="F42" s="72"/>
      <c r="G42" s="72"/>
      <c r="H42" s="72"/>
      <c r="I42" s="72"/>
      <c r="J42" s="72"/>
      <c r="K42" s="72"/>
    </row>
    <row r="43" spans="1:11" s="74" customFormat="1" ht="15" customHeight="1" x14ac:dyDescent="0.2">
      <c r="A43" s="75" t="s">
        <v>7</v>
      </c>
      <c r="B43" s="67">
        <v>2105</v>
      </c>
      <c r="C43" s="67">
        <v>2373</v>
      </c>
      <c r="D43" s="67">
        <v>2093</v>
      </c>
      <c r="E43" s="67">
        <v>2828</v>
      </c>
      <c r="F43" s="67">
        <v>9399</v>
      </c>
      <c r="G43" s="67">
        <v>1967</v>
      </c>
      <c r="H43" s="67">
        <v>1978</v>
      </c>
      <c r="I43" s="67">
        <v>2076</v>
      </c>
      <c r="J43" s="67">
        <v>3026</v>
      </c>
      <c r="K43" s="67">
        <v>9047</v>
      </c>
    </row>
    <row r="44" spans="1:11" s="74" customFormat="1" ht="15" customHeight="1" x14ac:dyDescent="0.2">
      <c r="A44" s="76" t="s">
        <v>98</v>
      </c>
      <c r="B44" s="70">
        <v>0</v>
      </c>
      <c r="C44" s="70">
        <v>-264</v>
      </c>
      <c r="D44" s="70">
        <v>0</v>
      </c>
      <c r="E44" s="70">
        <v>0</v>
      </c>
      <c r="F44" s="70">
        <v>-264</v>
      </c>
      <c r="G44" s="70">
        <v>0</v>
      </c>
      <c r="H44" s="70">
        <v>0</v>
      </c>
      <c r="I44" s="70">
        <v>0</v>
      </c>
      <c r="J44" s="70">
        <v>0</v>
      </c>
      <c r="K44" s="70">
        <v>0</v>
      </c>
    </row>
    <row r="45" spans="1:11" s="74" customFormat="1" ht="15" customHeight="1" thickBot="1" x14ac:dyDescent="0.25">
      <c r="A45" s="75" t="s">
        <v>121</v>
      </c>
      <c r="B45" s="68">
        <v>2105</v>
      </c>
      <c r="C45" s="68">
        <v>2109</v>
      </c>
      <c r="D45" s="68">
        <v>2093</v>
      </c>
      <c r="E45" s="68">
        <v>2828</v>
      </c>
      <c r="F45" s="68">
        <v>9135</v>
      </c>
      <c r="G45" s="68">
        <v>1967</v>
      </c>
      <c r="H45" s="68">
        <v>1978</v>
      </c>
      <c r="I45" s="68">
        <v>2076</v>
      </c>
      <c r="J45" s="68">
        <v>3026</v>
      </c>
      <c r="K45" s="68">
        <v>9047</v>
      </c>
    </row>
    <row r="46" spans="1:11" s="74" customFormat="1" ht="15" customHeight="1" thickTop="1" x14ac:dyDescent="0.2">
      <c r="A46" s="77" t="s">
        <v>114</v>
      </c>
      <c r="B46" s="71">
        <v>0.23577508960573476</v>
      </c>
      <c r="C46" s="71">
        <v>0.24147011678497823</v>
      </c>
      <c r="D46" s="71">
        <v>0.2345360824742268</v>
      </c>
      <c r="E46" s="71">
        <v>0.20163992869875222</v>
      </c>
      <c r="F46" s="71">
        <v>0.22493905592080962</v>
      </c>
      <c r="G46" s="71">
        <v>0.2276883898599375</v>
      </c>
      <c r="H46" s="71">
        <v>0.23383378649958625</v>
      </c>
      <c r="I46" s="71">
        <v>0.22984942426926483</v>
      </c>
      <c r="J46" s="71">
        <v>0.21296361461045815</v>
      </c>
      <c r="K46" s="71">
        <v>0.22427427551501028</v>
      </c>
    </row>
    <row r="47" spans="1:11" s="74" customFormat="1" ht="15" customHeight="1" x14ac:dyDescent="0.2">
      <c r="A47" s="77"/>
      <c r="B47" s="78"/>
      <c r="C47" s="78"/>
      <c r="D47" s="78"/>
      <c r="E47" s="78"/>
      <c r="F47" s="78"/>
      <c r="G47" s="78"/>
      <c r="H47" s="78"/>
      <c r="I47" s="78"/>
      <c r="J47" s="78"/>
      <c r="K47" s="78"/>
    </row>
    <row r="48" spans="1:11" s="74" customFormat="1" ht="15" customHeight="1" x14ac:dyDescent="0.2">
      <c r="A48" s="31" t="s">
        <v>31</v>
      </c>
      <c r="B48" s="67">
        <v>1913</v>
      </c>
      <c r="C48" s="67">
        <v>1964</v>
      </c>
      <c r="D48" s="67">
        <v>1966</v>
      </c>
      <c r="E48" s="67">
        <v>2263</v>
      </c>
      <c r="F48" s="67">
        <v>8106</v>
      </c>
      <c r="G48" s="67">
        <v>1755</v>
      </c>
      <c r="H48" s="67">
        <v>1748</v>
      </c>
      <c r="I48" s="67">
        <v>1866</v>
      </c>
      <c r="J48" s="67">
        <v>2223</v>
      </c>
      <c r="K48" s="67">
        <v>7592</v>
      </c>
    </row>
    <row r="49" spans="1:12" s="74" customFormat="1" ht="15" customHeight="1" x14ac:dyDescent="0.2">
      <c r="A49" s="76" t="s">
        <v>98</v>
      </c>
      <c r="B49" s="70">
        <v>0</v>
      </c>
      <c r="C49" s="70">
        <v>-35</v>
      </c>
      <c r="D49" s="70">
        <v>0</v>
      </c>
      <c r="E49" s="70">
        <v>0</v>
      </c>
      <c r="F49" s="70">
        <v>-35</v>
      </c>
      <c r="G49" s="70">
        <v>0</v>
      </c>
      <c r="H49" s="70">
        <v>0</v>
      </c>
      <c r="I49" s="70">
        <v>0</v>
      </c>
      <c r="J49" s="70">
        <v>0</v>
      </c>
      <c r="K49" s="70">
        <v>0</v>
      </c>
    </row>
    <row r="50" spans="1:12" s="74" customFormat="1" ht="15" customHeight="1" x14ac:dyDescent="0.2">
      <c r="A50" s="76" t="s">
        <v>64</v>
      </c>
      <c r="B50" s="70">
        <v>-12</v>
      </c>
      <c r="C50" s="70">
        <v>-15</v>
      </c>
      <c r="D50" s="70">
        <v>-8</v>
      </c>
      <c r="E50" s="70">
        <v>-64</v>
      </c>
      <c r="F50" s="70">
        <v>-99</v>
      </c>
      <c r="G50" s="70">
        <v>-9</v>
      </c>
      <c r="H50" s="70">
        <v>-12</v>
      </c>
      <c r="I50" s="70">
        <v>-6</v>
      </c>
      <c r="J50" s="70">
        <v>-15</v>
      </c>
      <c r="K50" s="70">
        <v>-42</v>
      </c>
    </row>
    <row r="51" spans="1:12" s="74" customFormat="1" ht="15" customHeight="1" thickBot="1" x14ac:dyDescent="0.25">
      <c r="A51" s="75" t="s">
        <v>115</v>
      </c>
      <c r="B51" s="68">
        <v>1901</v>
      </c>
      <c r="C51" s="68">
        <v>1914</v>
      </c>
      <c r="D51" s="68">
        <v>1958</v>
      </c>
      <c r="E51" s="68">
        <v>2199</v>
      </c>
      <c r="F51" s="68">
        <v>7972</v>
      </c>
      <c r="G51" s="68">
        <v>1746</v>
      </c>
      <c r="H51" s="68">
        <v>1736</v>
      </c>
      <c r="I51" s="68">
        <v>1860</v>
      </c>
      <c r="J51" s="68">
        <v>2208</v>
      </c>
      <c r="K51" s="68">
        <v>7550</v>
      </c>
    </row>
    <row r="52" spans="1:12" s="74" customFormat="1" ht="15" customHeight="1" thickTop="1" x14ac:dyDescent="0.2">
      <c r="A52" s="77" t="s">
        <v>116</v>
      </c>
      <c r="B52" s="71">
        <v>0.21292562724014336</v>
      </c>
      <c r="C52" s="71">
        <v>0.21914357682619648</v>
      </c>
      <c r="D52" s="71">
        <v>0.21940833706857912</v>
      </c>
      <c r="E52" s="71">
        <v>0.15679144385026739</v>
      </c>
      <c r="F52" s="71">
        <v>0.19630149466893207</v>
      </c>
      <c r="G52" s="71">
        <v>0.20210672531543003</v>
      </c>
      <c r="H52" s="71">
        <v>0.2052252039248138</v>
      </c>
      <c r="I52" s="71">
        <v>0.20593445527015058</v>
      </c>
      <c r="J52" s="71">
        <v>0.15539446829474277</v>
      </c>
      <c r="K52" s="71">
        <v>0.18716378690597188</v>
      </c>
    </row>
    <row r="53" spans="1:12" s="74" customFormat="1" ht="15" customHeight="1" x14ac:dyDescent="0.2">
      <c r="A53" s="77"/>
      <c r="B53" s="78"/>
      <c r="C53" s="78"/>
      <c r="D53" s="78"/>
      <c r="E53" s="78"/>
      <c r="F53" s="78"/>
      <c r="G53" s="78"/>
      <c r="H53" s="78"/>
      <c r="I53" s="78"/>
      <c r="J53" s="78"/>
      <c r="K53" s="78"/>
    </row>
    <row r="54" spans="1:12" s="74" customFormat="1" ht="15" customHeight="1" x14ac:dyDescent="0.2">
      <c r="A54" s="75" t="s">
        <v>12</v>
      </c>
      <c r="B54" s="67">
        <v>187</v>
      </c>
      <c r="C54" s="67">
        <v>405</v>
      </c>
      <c r="D54" s="67">
        <v>100</v>
      </c>
      <c r="E54" s="67">
        <v>452</v>
      </c>
      <c r="F54" s="67">
        <v>1144</v>
      </c>
      <c r="G54" s="67">
        <v>210</v>
      </c>
      <c r="H54" s="67">
        <v>225</v>
      </c>
      <c r="I54" s="67">
        <v>205</v>
      </c>
      <c r="J54" s="67">
        <v>810</v>
      </c>
      <c r="K54" s="67">
        <v>1450</v>
      </c>
    </row>
    <row r="55" spans="1:12" s="74" customFormat="1" ht="15" customHeight="1" x14ac:dyDescent="0.2">
      <c r="A55" s="76" t="s">
        <v>99</v>
      </c>
      <c r="B55" s="70">
        <v>0</v>
      </c>
      <c r="C55" s="70">
        <v>-229</v>
      </c>
      <c r="D55" s="70">
        <v>0</v>
      </c>
      <c r="E55" s="70">
        <v>0</v>
      </c>
      <c r="F55" s="70">
        <v>-229</v>
      </c>
      <c r="G55" s="70">
        <v>0</v>
      </c>
      <c r="H55" s="70">
        <v>0</v>
      </c>
      <c r="I55" s="70">
        <v>0</v>
      </c>
      <c r="J55" s="70">
        <v>0</v>
      </c>
      <c r="K55" s="70">
        <v>0</v>
      </c>
    </row>
    <row r="56" spans="1:12" s="74" customFormat="1" ht="15" customHeight="1" x14ac:dyDescent="0.2">
      <c r="A56" s="76" t="s">
        <v>64</v>
      </c>
      <c r="B56" s="70">
        <v>12</v>
      </c>
      <c r="C56" s="70">
        <v>15</v>
      </c>
      <c r="D56" s="70">
        <v>8</v>
      </c>
      <c r="E56" s="70">
        <v>64</v>
      </c>
      <c r="F56" s="70">
        <v>99</v>
      </c>
      <c r="G56" s="70">
        <v>9</v>
      </c>
      <c r="H56" s="70">
        <v>12</v>
      </c>
      <c r="I56" s="70">
        <v>6</v>
      </c>
      <c r="J56" s="70">
        <v>15</v>
      </c>
      <c r="K56" s="70">
        <v>42</v>
      </c>
    </row>
    <row r="57" spans="1:12" s="74" customFormat="1" ht="15" customHeight="1" x14ac:dyDescent="0.2">
      <c r="A57" s="76" t="s">
        <v>11</v>
      </c>
      <c r="B57" s="70">
        <v>5</v>
      </c>
      <c r="C57" s="70">
        <v>4</v>
      </c>
      <c r="D57" s="70">
        <v>27</v>
      </c>
      <c r="E57" s="70">
        <v>113</v>
      </c>
      <c r="F57" s="70">
        <v>149</v>
      </c>
      <c r="G57" s="70">
        <v>2</v>
      </c>
      <c r="H57" s="70">
        <v>5</v>
      </c>
      <c r="I57" s="70">
        <v>5</v>
      </c>
      <c r="J57" s="70">
        <v>-7</v>
      </c>
      <c r="K57" s="70">
        <v>5</v>
      </c>
    </row>
    <row r="58" spans="1:12" s="74" customFormat="1" ht="13.5" thickBot="1" x14ac:dyDescent="0.25">
      <c r="A58" s="75" t="s">
        <v>122</v>
      </c>
      <c r="B58" s="68">
        <v>204</v>
      </c>
      <c r="C58" s="68">
        <v>195</v>
      </c>
      <c r="D58" s="68">
        <v>135</v>
      </c>
      <c r="E58" s="68">
        <v>629</v>
      </c>
      <c r="F58" s="68">
        <v>1163</v>
      </c>
      <c r="G58" s="68">
        <v>221</v>
      </c>
      <c r="H58" s="68">
        <v>242</v>
      </c>
      <c r="I58" s="68">
        <v>216</v>
      </c>
      <c r="J58" s="68">
        <v>818</v>
      </c>
      <c r="K58" s="68">
        <v>1497</v>
      </c>
    </row>
    <row r="59" spans="1:12" s="74" customFormat="1" ht="15" customHeight="1" thickTop="1" x14ac:dyDescent="0.2">
      <c r="A59" s="77" t="s">
        <v>118</v>
      </c>
      <c r="B59" s="71">
        <v>2.2849462365591398E-2</v>
      </c>
      <c r="C59" s="71">
        <v>2.2326539958781772E-2</v>
      </c>
      <c r="D59" s="71">
        <v>1.5127745405647692E-2</v>
      </c>
      <c r="E59" s="71">
        <v>4.4848484848484846E-2</v>
      </c>
      <c r="F59" s="71">
        <v>2.863756125187757E-2</v>
      </c>
      <c r="G59" s="71">
        <v>2.5581664544507467E-2</v>
      </c>
      <c r="H59" s="71">
        <v>2.8608582574772431E-2</v>
      </c>
      <c r="I59" s="71">
        <v>2.3914968999114262E-2</v>
      </c>
      <c r="J59" s="71">
        <v>5.7569146315715393E-2</v>
      </c>
      <c r="K59" s="71">
        <v>3.71104886090384E-2</v>
      </c>
    </row>
    <row r="60" spans="1:12" ht="15" customHeight="1" x14ac:dyDescent="0.2">
      <c r="A60" s="77"/>
      <c r="B60" s="91"/>
      <c r="C60" s="91"/>
      <c r="D60" s="91"/>
      <c r="E60" s="91"/>
      <c r="F60" s="91"/>
      <c r="G60" s="91"/>
      <c r="H60" s="91"/>
      <c r="I60" s="91"/>
      <c r="J60" s="91"/>
      <c r="K60" s="91"/>
      <c r="L60" s="74"/>
    </row>
    <row r="61" spans="1:12" s="74" customFormat="1" ht="15" customHeight="1" x14ac:dyDescent="0.2">
      <c r="A61" s="75" t="s">
        <v>109</v>
      </c>
      <c r="B61" s="67">
        <v>112</v>
      </c>
      <c r="C61" s="67">
        <v>233</v>
      </c>
      <c r="D61" s="67">
        <v>50</v>
      </c>
      <c r="E61" s="67">
        <v>300</v>
      </c>
      <c r="F61" s="67">
        <v>695</v>
      </c>
      <c r="G61" s="67">
        <v>469</v>
      </c>
      <c r="H61" s="67">
        <v>137</v>
      </c>
      <c r="I61" s="67">
        <v>116</v>
      </c>
      <c r="J61" s="67">
        <v>524</v>
      </c>
      <c r="K61" s="67">
        <v>1246</v>
      </c>
    </row>
    <row r="62" spans="1:12" s="74" customFormat="1" ht="15" customHeight="1" x14ac:dyDescent="0.2">
      <c r="A62" s="94" t="s">
        <v>100</v>
      </c>
      <c r="B62" s="70">
        <v>0</v>
      </c>
      <c r="C62" s="70">
        <v>-147</v>
      </c>
      <c r="D62" s="70">
        <v>-1</v>
      </c>
      <c r="E62" s="70">
        <v>6</v>
      </c>
      <c r="F62" s="70">
        <v>-142</v>
      </c>
      <c r="G62" s="70">
        <v>0</v>
      </c>
      <c r="H62" s="70">
        <v>0</v>
      </c>
      <c r="I62" s="70">
        <v>0</v>
      </c>
      <c r="J62" s="70">
        <v>0</v>
      </c>
      <c r="K62" s="70">
        <v>0</v>
      </c>
    </row>
    <row r="63" spans="1:12" s="74" customFormat="1" ht="15" customHeight="1" x14ac:dyDescent="0.2">
      <c r="A63" s="94" t="s">
        <v>65</v>
      </c>
      <c r="B63" s="70">
        <v>9</v>
      </c>
      <c r="C63" s="70">
        <v>10</v>
      </c>
      <c r="D63" s="70">
        <v>6</v>
      </c>
      <c r="E63" s="70">
        <v>42</v>
      </c>
      <c r="F63" s="70">
        <v>67</v>
      </c>
      <c r="G63" s="70">
        <v>6</v>
      </c>
      <c r="H63" s="70">
        <v>8</v>
      </c>
      <c r="I63" s="70">
        <v>4</v>
      </c>
      <c r="J63" s="70">
        <v>10</v>
      </c>
      <c r="K63" s="70">
        <v>28</v>
      </c>
    </row>
    <row r="64" spans="1:12" s="74" customFormat="1" ht="15" customHeight="1" x14ac:dyDescent="0.2">
      <c r="A64" s="94" t="s">
        <v>58</v>
      </c>
      <c r="B64" s="70">
        <v>4</v>
      </c>
      <c r="C64" s="70">
        <v>1</v>
      </c>
      <c r="D64" s="70">
        <v>18</v>
      </c>
      <c r="E64" s="97">
        <v>72</v>
      </c>
      <c r="F64" s="97">
        <v>95</v>
      </c>
      <c r="G64" s="70">
        <v>1</v>
      </c>
      <c r="H64" s="70">
        <v>4</v>
      </c>
      <c r="I64" s="70">
        <v>4</v>
      </c>
      <c r="J64" s="70">
        <v>-5</v>
      </c>
      <c r="K64" s="70">
        <v>4</v>
      </c>
    </row>
    <row r="65" spans="1:12" s="74" customFormat="1" ht="15" customHeight="1" x14ac:dyDescent="0.2">
      <c r="A65" s="119" t="s">
        <v>96</v>
      </c>
      <c r="B65" s="70">
        <v>0</v>
      </c>
      <c r="C65" s="70">
        <v>-9</v>
      </c>
      <c r="D65" s="70">
        <v>-3</v>
      </c>
      <c r="E65" s="70">
        <v>0</v>
      </c>
      <c r="F65" s="70">
        <v>-12</v>
      </c>
      <c r="G65" s="70">
        <v>0</v>
      </c>
      <c r="H65" s="70">
        <v>-1</v>
      </c>
      <c r="I65" s="70">
        <v>-3</v>
      </c>
      <c r="J65" s="70">
        <v>-3</v>
      </c>
      <c r="K65" s="70">
        <v>-7</v>
      </c>
    </row>
    <row r="66" spans="1:12" s="74" customFormat="1" ht="15" customHeight="1" x14ac:dyDescent="0.2">
      <c r="A66" s="119" t="s">
        <v>101</v>
      </c>
      <c r="B66" s="70">
        <v>0</v>
      </c>
      <c r="C66" s="70">
        <v>16</v>
      </c>
      <c r="D66" s="70">
        <v>-2</v>
      </c>
      <c r="E66" s="70">
        <v>4</v>
      </c>
      <c r="F66" s="70">
        <v>18</v>
      </c>
      <c r="G66" s="70">
        <v>0</v>
      </c>
      <c r="H66" s="70">
        <v>0</v>
      </c>
      <c r="I66" s="70">
        <v>0</v>
      </c>
      <c r="J66" s="70">
        <v>0</v>
      </c>
      <c r="K66" s="70">
        <v>0</v>
      </c>
    </row>
    <row r="67" spans="1:12" s="74" customFormat="1" ht="15" customHeight="1" x14ac:dyDescent="0.2">
      <c r="A67" s="119" t="s">
        <v>102</v>
      </c>
      <c r="B67" s="70">
        <v>0</v>
      </c>
      <c r="C67" s="70">
        <v>0</v>
      </c>
      <c r="D67" s="70">
        <v>0</v>
      </c>
      <c r="E67" s="70">
        <v>0</v>
      </c>
      <c r="F67" s="70">
        <v>0</v>
      </c>
      <c r="G67" s="70">
        <v>-353</v>
      </c>
      <c r="H67" s="70">
        <v>0</v>
      </c>
      <c r="I67" s="70">
        <v>0</v>
      </c>
      <c r="J67" s="70">
        <v>0</v>
      </c>
      <c r="K67" s="70">
        <v>-353</v>
      </c>
    </row>
    <row r="68" spans="1:12" s="74" customFormat="1" ht="15" customHeight="1" thickBot="1" x14ac:dyDescent="0.25">
      <c r="A68" s="120" t="s">
        <v>123</v>
      </c>
      <c r="B68" s="68">
        <v>125</v>
      </c>
      <c r="C68" s="68">
        <v>104</v>
      </c>
      <c r="D68" s="68">
        <v>68</v>
      </c>
      <c r="E68" s="68">
        <v>424</v>
      </c>
      <c r="F68" s="68">
        <v>721</v>
      </c>
      <c r="G68" s="68">
        <v>123</v>
      </c>
      <c r="H68" s="68">
        <v>148</v>
      </c>
      <c r="I68" s="68">
        <v>121</v>
      </c>
      <c r="J68" s="68">
        <v>526</v>
      </c>
      <c r="K68" s="68">
        <v>918</v>
      </c>
    </row>
    <row r="69" spans="1:12" s="74" customFormat="1" ht="15" customHeight="1" thickTop="1" x14ac:dyDescent="0.2">
      <c r="A69" s="121"/>
      <c r="B69" s="91"/>
      <c r="C69" s="91"/>
      <c r="D69" s="91"/>
      <c r="E69" s="91"/>
      <c r="F69" s="91"/>
      <c r="G69" s="91"/>
      <c r="H69" s="91"/>
      <c r="I69" s="91"/>
      <c r="J69" s="91"/>
      <c r="K69" s="91"/>
    </row>
    <row r="70" spans="1:12" s="74" customFormat="1" ht="15" customHeight="1" x14ac:dyDescent="0.2">
      <c r="A70" s="120" t="s">
        <v>82</v>
      </c>
      <c r="B70" s="92">
        <v>0.33</v>
      </c>
      <c r="C70" s="92">
        <v>0.67</v>
      </c>
      <c r="D70" s="92">
        <v>0.15</v>
      </c>
      <c r="E70" s="92">
        <v>0.85</v>
      </c>
      <c r="F70" s="92">
        <v>2</v>
      </c>
      <c r="G70" s="92">
        <v>1.33</v>
      </c>
      <c r="H70" s="92">
        <v>0.39</v>
      </c>
      <c r="I70" s="92">
        <v>0.33</v>
      </c>
      <c r="J70" s="92">
        <v>1.47</v>
      </c>
      <c r="K70" s="92">
        <v>3.53</v>
      </c>
    </row>
    <row r="71" spans="1:12" s="74" customFormat="1" ht="15" customHeight="1" x14ac:dyDescent="0.2">
      <c r="A71" s="119" t="s">
        <v>103</v>
      </c>
      <c r="B71" s="115">
        <v>0</v>
      </c>
      <c r="C71" s="115">
        <v>-0.43</v>
      </c>
      <c r="D71" s="115">
        <v>0</v>
      </c>
      <c r="E71" s="115">
        <v>0.02</v>
      </c>
      <c r="F71" s="115">
        <v>-0.41</v>
      </c>
      <c r="G71" s="115">
        <v>0</v>
      </c>
      <c r="H71" s="115">
        <v>0</v>
      </c>
      <c r="I71" s="115">
        <v>0</v>
      </c>
      <c r="J71" s="115">
        <v>0</v>
      </c>
      <c r="K71" s="115">
        <v>0</v>
      </c>
    </row>
    <row r="72" spans="1:12" s="74" customFormat="1" ht="15" customHeight="1" x14ac:dyDescent="0.2">
      <c r="A72" s="119" t="s">
        <v>66</v>
      </c>
      <c r="B72" s="115">
        <v>0.02</v>
      </c>
      <c r="C72" s="115">
        <v>0.03</v>
      </c>
      <c r="D72" s="115">
        <v>0.02</v>
      </c>
      <c r="E72" s="115">
        <v>0.12</v>
      </c>
      <c r="F72" s="115">
        <v>0.19</v>
      </c>
      <c r="G72" s="115">
        <v>0.02</v>
      </c>
      <c r="H72" s="115">
        <v>0.02</v>
      </c>
      <c r="I72" s="115">
        <v>0.01</v>
      </c>
      <c r="J72" s="115">
        <v>0.03</v>
      </c>
      <c r="K72" s="115">
        <v>0.08</v>
      </c>
    </row>
    <row r="73" spans="1:12" s="74" customFormat="1" ht="15" customHeight="1" x14ac:dyDescent="0.2">
      <c r="A73" s="119" t="s">
        <v>59</v>
      </c>
      <c r="B73" s="115">
        <v>0.01</v>
      </c>
      <c r="C73" s="115">
        <v>0.01</v>
      </c>
      <c r="D73" s="115">
        <v>0.05</v>
      </c>
      <c r="E73" s="115">
        <v>0.2</v>
      </c>
      <c r="F73" s="115">
        <v>0.28000000000000003</v>
      </c>
      <c r="G73" s="115">
        <v>0.01</v>
      </c>
      <c r="H73" s="115">
        <v>0.01</v>
      </c>
      <c r="I73" s="115">
        <v>0.01</v>
      </c>
      <c r="J73" s="115">
        <v>-0.01</v>
      </c>
      <c r="K73" s="115">
        <v>0.01</v>
      </c>
    </row>
    <row r="74" spans="1:12" s="74" customFormat="1" ht="15" customHeight="1" x14ac:dyDescent="0.2">
      <c r="A74" s="119" t="s">
        <v>97</v>
      </c>
      <c r="B74" s="115">
        <v>0</v>
      </c>
      <c r="C74" s="115">
        <v>-0.03</v>
      </c>
      <c r="D74" s="115">
        <v>-0.01</v>
      </c>
      <c r="E74" s="115">
        <v>0</v>
      </c>
      <c r="F74" s="115">
        <v>-0.04</v>
      </c>
      <c r="G74" s="115">
        <v>0</v>
      </c>
      <c r="H74" s="115">
        <v>0</v>
      </c>
      <c r="I74" s="115">
        <v>-0.01</v>
      </c>
      <c r="J74" s="115">
        <v>-0.01</v>
      </c>
      <c r="K74" s="115">
        <v>-0.02</v>
      </c>
    </row>
    <row r="75" spans="1:12" s="74" customFormat="1" ht="15" customHeight="1" x14ac:dyDescent="0.2">
      <c r="A75" s="119" t="s">
        <v>104</v>
      </c>
      <c r="B75" s="115">
        <v>0</v>
      </c>
      <c r="C75" s="115">
        <v>0.05</v>
      </c>
      <c r="D75" s="115">
        <v>-0.01</v>
      </c>
      <c r="E75" s="115">
        <v>0.01</v>
      </c>
      <c r="F75" s="115">
        <v>0.05</v>
      </c>
      <c r="G75" s="115">
        <v>0</v>
      </c>
      <c r="H75" s="115">
        <v>0</v>
      </c>
      <c r="I75" s="115">
        <v>0</v>
      </c>
      <c r="J75" s="115">
        <v>0</v>
      </c>
      <c r="K75" s="115">
        <v>0</v>
      </c>
    </row>
    <row r="76" spans="1:12" s="74" customFormat="1" ht="15" customHeight="1" x14ac:dyDescent="0.2">
      <c r="A76" s="119" t="s">
        <v>105</v>
      </c>
      <c r="B76" s="115">
        <v>0</v>
      </c>
      <c r="C76" s="115">
        <v>0</v>
      </c>
      <c r="D76" s="115">
        <v>0</v>
      </c>
      <c r="E76" s="115">
        <v>0</v>
      </c>
      <c r="F76" s="115">
        <v>0</v>
      </c>
      <c r="G76" s="115">
        <v>-1.01</v>
      </c>
      <c r="H76" s="115">
        <v>0</v>
      </c>
      <c r="I76" s="115">
        <v>0</v>
      </c>
      <c r="J76" s="115">
        <v>0</v>
      </c>
      <c r="K76" s="115">
        <v>-1</v>
      </c>
    </row>
    <row r="77" spans="1:12" s="74" customFormat="1" ht="15" customHeight="1" thickBot="1" x14ac:dyDescent="0.25">
      <c r="A77" s="75" t="s">
        <v>124</v>
      </c>
      <c r="B77" s="93">
        <v>0.36000000000000004</v>
      </c>
      <c r="C77" s="93">
        <v>0.3</v>
      </c>
      <c r="D77" s="93">
        <v>0.19999999999999996</v>
      </c>
      <c r="E77" s="93">
        <v>1.2</v>
      </c>
      <c r="F77" s="93">
        <v>2.0699999999999998</v>
      </c>
      <c r="G77" s="93">
        <v>0.35000000000000009</v>
      </c>
      <c r="H77" s="93">
        <v>0.42000000000000004</v>
      </c>
      <c r="I77" s="93">
        <v>0.34</v>
      </c>
      <c r="J77" s="93">
        <v>1.48</v>
      </c>
      <c r="K77" s="93">
        <v>2.5999999999999996</v>
      </c>
    </row>
    <row r="78" spans="1:12" ht="15" customHeight="1" thickTop="1" x14ac:dyDescent="0.2">
      <c r="A78" s="77"/>
      <c r="B78" s="91"/>
      <c r="C78" s="91"/>
      <c r="D78" s="91"/>
      <c r="E78" s="91"/>
      <c r="F78" s="91"/>
      <c r="G78" s="91"/>
      <c r="H78" s="91"/>
      <c r="I78" s="91"/>
      <c r="J78" s="91"/>
      <c r="K78" s="91"/>
      <c r="L78" s="74"/>
    </row>
    <row r="79" spans="1:12" ht="92.25" customHeight="1" x14ac:dyDescent="0.2">
      <c r="A79" s="145" t="s">
        <v>110</v>
      </c>
      <c r="B79" s="145"/>
      <c r="C79" s="145"/>
      <c r="D79" s="145"/>
      <c r="E79" s="145"/>
      <c r="F79" s="145"/>
      <c r="G79" s="145"/>
      <c r="H79" s="145"/>
      <c r="I79" s="145"/>
      <c r="J79" s="145"/>
      <c r="K79" s="145"/>
      <c r="L79" s="74"/>
    </row>
    <row r="80" spans="1:12" ht="15" customHeight="1" x14ac:dyDescent="0.2">
      <c r="A80" s="74"/>
      <c r="B80" s="74"/>
      <c r="C80" s="74"/>
      <c r="D80" s="74"/>
      <c r="E80" s="74"/>
      <c r="F80" s="74"/>
      <c r="G80" s="74"/>
      <c r="H80" s="74"/>
      <c r="I80" s="74"/>
      <c r="J80" s="74"/>
      <c r="K80" s="74"/>
      <c r="L80" s="74"/>
    </row>
  </sheetData>
  <mergeCells count="8">
    <mergeCell ref="A79:K79"/>
    <mergeCell ref="B7:F7"/>
    <mergeCell ref="G7:K7"/>
    <mergeCell ref="A1:K1"/>
    <mergeCell ref="A2:K2"/>
    <mergeCell ref="A3:K3"/>
    <mergeCell ref="A4:K4"/>
    <mergeCell ref="A5:K5"/>
  </mergeCells>
  <printOptions horizontalCentered="1"/>
  <pageMargins left="0.28999999999999998" right="0.28999999999999998" top="0.26" bottom="0.17" header="0.3" footer="0.3"/>
  <pageSetup scale="54" orientation="portrait"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Normal="100" workbookViewId="0">
      <selection sqref="A1:K1"/>
    </sheetView>
  </sheetViews>
  <sheetFormatPr defaultColWidth="9.140625" defaultRowHeight="15" customHeight="1" x14ac:dyDescent="0.25"/>
  <cols>
    <col min="1" max="1" width="51.5703125" style="40" bestFit="1" customWidth="1"/>
    <col min="2" max="11" width="11.7109375" style="40" customWidth="1"/>
    <col min="12" max="16384" width="9.140625" style="40"/>
  </cols>
  <sheetData>
    <row r="1" spans="1:11" ht="15" customHeight="1" x14ac:dyDescent="0.25">
      <c r="A1" s="147" t="s">
        <v>36</v>
      </c>
      <c r="B1" s="147"/>
      <c r="C1" s="147"/>
      <c r="D1" s="147"/>
      <c r="E1" s="147"/>
      <c r="F1" s="147"/>
      <c r="G1" s="147"/>
      <c r="H1" s="147"/>
      <c r="I1" s="147"/>
      <c r="J1" s="147"/>
      <c r="K1" s="147"/>
    </row>
    <row r="2" spans="1:11" ht="15" customHeight="1" x14ac:dyDescent="0.25">
      <c r="A2" s="152" t="s">
        <v>39</v>
      </c>
      <c r="B2" s="152"/>
      <c r="C2" s="152"/>
      <c r="D2" s="152"/>
      <c r="E2" s="152"/>
      <c r="F2" s="152"/>
      <c r="G2" s="152"/>
      <c r="H2" s="152"/>
      <c r="I2" s="152"/>
      <c r="J2" s="152"/>
      <c r="K2" s="152"/>
    </row>
    <row r="3" spans="1:11" ht="15" customHeight="1" x14ac:dyDescent="0.25">
      <c r="A3" s="147" t="s">
        <v>73</v>
      </c>
      <c r="B3" s="147"/>
      <c r="C3" s="147"/>
      <c r="D3" s="147"/>
      <c r="E3" s="147"/>
      <c r="F3" s="147"/>
      <c r="G3" s="147"/>
      <c r="H3" s="147"/>
      <c r="I3" s="147"/>
      <c r="J3" s="147"/>
      <c r="K3" s="147"/>
    </row>
    <row r="4" spans="1:11" ht="15" customHeight="1" x14ac:dyDescent="0.25">
      <c r="A4" s="153" t="s">
        <v>37</v>
      </c>
      <c r="B4" s="153"/>
      <c r="C4" s="153"/>
      <c r="D4" s="153"/>
      <c r="E4" s="153"/>
      <c r="F4" s="153"/>
      <c r="G4" s="153"/>
      <c r="H4" s="153"/>
      <c r="I4" s="153"/>
      <c r="J4" s="153"/>
      <c r="K4" s="153"/>
    </row>
    <row r="5" spans="1:11" ht="15" customHeight="1" x14ac:dyDescent="0.25">
      <c r="A5" s="148" t="s">
        <v>30</v>
      </c>
      <c r="B5" s="148"/>
      <c r="C5" s="148"/>
      <c r="D5" s="148"/>
      <c r="E5" s="148"/>
      <c r="F5" s="148"/>
      <c r="G5" s="148"/>
      <c r="H5" s="148"/>
      <c r="I5" s="148"/>
      <c r="J5" s="148"/>
      <c r="K5" s="148"/>
    </row>
    <row r="6" spans="1:11" ht="15" customHeight="1" x14ac:dyDescent="0.25">
      <c r="A6" s="41"/>
    </row>
    <row r="7" spans="1:11" ht="15" customHeight="1" x14ac:dyDescent="0.25">
      <c r="B7" s="149" t="s">
        <v>74</v>
      </c>
      <c r="C7" s="150"/>
      <c r="D7" s="150"/>
      <c r="E7" s="150"/>
      <c r="F7" s="151"/>
      <c r="G7" s="149" t="s">
        <v>75</v>
      </c>
      <c r="H7" s="150"/>
      <c r="I7" s="150"/>
      <c r="J7" s="150"/>
      <c r="K7" s="151"/>
    </row>
    <row r="8" spans="1:11" s="42" customFormat="1" ht="12.75" x14ac:dyDescent="0.25">
      <c r="B8" s="43" t="s">
        <v>0</v>
      </c>
      <c r="C8" s="44" t="s">
        <v>1</v>
      </c>
      <c r="D8" s="44" t="s">
        <v>2</v>
      </c>
      <c r="E8" s="44" t="s">
        <v>3</v>
      </c>
      <c r="F8" s="45" t="s">
        <v>4</v>
      </c>
      <c r="G8" s="43" t="s">
        <v>0</v>
      </c>
      <c r="H8" s="44" t="s">
        <v>1</v>
      </c>
      <c r="I8" s="44" t="s">
        <v>2</v>
      </c>
      <c r="J8" s="44" t="s">
        <v>3</v>
      </c>
      <c r="K8" s="45" t="s">
        <v>4</v>
      </c>
    </row>
    <row r="9" spans="1:11" ht="15" customHeight="1" x14ac:dyDescent="0.25">
      <c r="B9" s="46">
        <v>41398</v>
      </c>
      <c r="C9" s="47">
        <v>41489</v>
      </c>
      <c r="D9" s="47">
        <v>41580</v>
      </c>
      <c r="E9" s="47">
        <v>41671</v>
      </c>
      <c r="F9" s="48">
        <v>41671</v>
      </c>
      <c r="G9" s="46">
        <v>41762</v>
      </c>
      <c r="H9" s="47">
        <v>41853</v>
      </c>
      <c r="I9" s="47">
        <v>41944</v>
      </c>
      <c r="J9" s="47">
        <v>42035</v>
      </c>
      <c r="K9" s="48">
        <v>42035</v>
      </c>
    </row>
    <row r="10" spans="1:11" ht="15" customHeight="1" x14ac:dyDescent="0.25">
      <c r="B10" s="49"/>
      <c r="C10" s="49"/>
      <c r="D10" s="49"/>
      <c r="E10" s="49"/>
      <c r="F10" s="49"/>
      <c r="G10" s="49"/>
      <c r="H10" s="49"/>
      <c r="I10" s="49"/>
      <c r="J10" s="49"/>
      <c r="K10" s="49"/>
    </row>
    <row r="11" spans="1:11" ht="15" customHeight="1" x14ac:dyDescent="0.25">
      <c r="A11" s="50" t="s">
        <v>106</v>
      </c>
      <c r="B11" s="55"/>
      <c r="C11" s="56"/>
      <c r="D11" s="55"/>
      <c r="E11" s="56"/>
      <c r="F11" s="56"/>
      <c r="G11" s="56"/>
      <c r="H11" s="56"/>
      <c r="I11" s="56"/>
      <c r="J11" s="56"/>
      <c r="K11" s="56"/>
    </row>
    <row r="12" spans="1:11" ht="15" customHeight="1" x14ac:dyDescent="0.25">
      <c r="A12" s="58" t="s">
        <v>32</v>
      </c>
      <c r="B12" s="59"/>
      <c r="C12" s="59"/>
      <c r="D12" s="59"/>
      <c r="E12" s="59"/>
      <c r="F12" s="59"/>
      <c r="G12" s="59"/>
      <c r="H12" s="59"/>
      <c r="I12" s="59"/>
      <c r="J12" s="59"/>
      <c r="K12" s="59"/>
    </row>
    <row r="13" spans="1:11" ht="15" customHeight="1" x14ac:dyDescent="0.25">
      <c r="A13" s="57" t="s">
        <v>89</v>
      </c>
      <c r="B13" s="114">
        <v>-1.7999999999999999E-2</v>
      </c>
      <c r="C13" s="114">
        <v>-6.0000000000000001E-3</v>
      </c>
      <c r="D13" s="114">
        <v>5.0000000000000001E-3</v>
      </c>
      <c r="E13" s="114">
        <v>-1.2999999999999999E-2</v>
      </c>
      <c r="F13" s="114">
        <v>-0.01</v>
      </c>
      <c r="G13" s="114">
        <v>-1.7999999999999999E-2</v>
      </c>
      <c r="H13" s="114">
        <v>-2.1999999999999999E-2</v>
      </c>
      <c r="I13" s="114">
        <v>2.9000000000000001E-2</v>
      </c>
      <c r="J13" s="114">
        <v>0.02</v>
      </c>
      <c r="K13" s="114">
        <v>5.0000000000000001E-3</v>
      </c>
    </row>
    <row r="14" spans="1:11" ht="15" customHeight="1" x14ac:dyDescent="0.25">
      <c r="A14" s="57" t="s">
        <v>90</v>
      </c>
      <c r="B14" s="114">
        <v>-1.7999999999999999E-2</v>
      </c>
      <c r="C14" s="114">
        <v>-6.0000000000000001E-3</v>
      </c>
      <c r="D14" s="114">
        <v>5.0000000000000001E-3</v>
      </c>
      <c r="E14" s="114">
        <v>-1.2999999999999999E-2</v>
      </c>
      <c r="F14" s="114">
        <v>-0.01</v>
      </c>
      <c r="G14" s="114">
        <v>-1.7999999999999999E-2</v>
      </c>
      <c r="H14" s="114">
        <v>-2.1999999999999999E-2</v>
      </c>
      <c r="I14" s="114">
        <v>2.1999999999999999E-2</v>
      </c>
      <c r="J14" s="114">
        <v>1.2999999999999999E-2</v>
      </c>
      <c r="K14" s="114">
        <v>0</v>
      </c>
    </row>
    <row r="15" spans="1:11" ht="15" customHeight="1" x14ac:dyDescent="0.25">
      <c r="A15" s="57"/>
      <c r="B15" s="60"/>
      <c r="C15" s="60"/>
      <c r="D15" s="60"/>
      <c r="E15" s="60"/>
      <c r="F15" s="60"/>
      <c r="G15" s="60"/>
      <c r="H15" s="60"/>
      <c r="I15" s="60"/>
      <c r="J15" s="60"/>
      <c r="K15" s="60"/>
    </row>
    <row r="16" spans="1:11" ht="15" customHeight="1" x14ac:dyDescent="0.25">
      <c r="A16" s="50" t="s">
        <v>107</v>
      </c>
      <c r="B16" s="55"/>
      <c r="C16" s="56"/>
      <c r="D16" s="55"/>
      <c r="E16" s="56"/>
      <c r="F16" s="56"/>
      <c r="G16" s="56"/>
      <c r="H16" s="56"/>
      <c r="I16" s="56"/>
      <c r="J16" s="56"/>
      <c r="K16" s="56"/>
    </row>
    <row r="17" spans="1:11" ht="15" customHeight="1" x14ac:dyDescent="0.25">
      <c r="A17" s="57" t="s">
        <v>5</v>
      </c>
      <c r="B17" s="100">
        <v>7945.5032879999999</v>
      </c>
      <c r="C17" s="100">
        <v>7775.4967120000001</v>
      </c>
      <c r="D17" s="100">
        <v>7812</v>
      </c>
      <c r="E17" s="100">
        <v>12298</v>
      </c>
      <c r="F17" s="55">
        <v>35831</v>
      </c>
      <c r="G17" s="100">
        <v>7781</v>
      </c>
      <c r="H17" s="100">
        <v>7585</v>
      </c>
      <c r="I17" s="100">
        <v>7992</v>
      </c>
      <c r="J17" s="100">
        <v>12697</v>
      </c>
      <c r="K17" s="55">
        <v>36055</v>
      </c>
    </row>
    <row r="18" spans="1:11" ht="15" customHeight="1" x14ac:dyDescent="0.25">
      <c r="A18" s="57" t="s">
        <v>7</v>
      </c>
      <c r="B18" s="100">
        <v>1858.5032879999999</v>
      </c>
      <c r="C18" s="100">
        <v>2125.4967120000001</v>
      </c>
      <c r="D18" s="100">
        <v>1836</v>
      </c>
      <c r="E18" s="100">
        <v>2454</v>
      </c>
      <c r="F18" s="55">
        <v>8274</v>
      </c>
      <c r="G18" s="100">
        <v>1763</v>
      </c>
      <c r="H18" s="100">
        <v>1778</v>
      </c>
      <c r="I18" s="100">
        <v>1841</v>
      </c>
      <c r="J18" s="100">
        <v>2698</v>
      </c>
      <c r="K18" s="55">
        <v>8080</v>
      </c>
    </row>
    <row r="19" spans="1:11" ht="15" customHeight="1" x14ac:dyDescent="0.25">
      <c r="A19" s="57" t="s">
        <v>31</v>
      </c>
      <c r="B19" s="100">
        <v>1636</v>
      </c>
      <c r="C19" s="100">
        <v>1704</v>
      </c>
      <c r="D19" s="100">
        <v>1702</v>
      </c>
      <c r="E19" s="100">
        <v>1964</v>
      </c>
      <c r="F19" s="55">
        <v>7006</v>
      </c>
      <c r="G19" s="100">
        <v>1535</v>
      </c>
      <c r="H19" s="100">
        <v>1521</v>
      </c>
      <c r="I19" s="100">
        <v>1632</v>
      </c>
      <c r="J19" s="100">
        <v>1951</v>
      </c>
      <c r="K19" s="55">
        <v>6639</v>
      </c>
    </row>
    <row r="20" spans="1:11" ht="15" customHeight="1" x14ac:dyDescent="0.25">
      <c r="A20" s="57" t="s">
        <v>12</v>
      </c>
      <c r="B20" s="100">
        <v>221.50328799999988</v>
      </c>
      <c r="C20" s="100">
        <v>420.49671200000012</v>
      </c>
      <c r="D20" s="100">
        <v>110</v>
      </c>
      <c r="E20" s="100">
        <v>393</v>
      </c>
      <c r="F20" s="55">
        <v>1145</v>
      </c>
      <c r="G20" s="100">
        <v>226</v>
      </c>
      <c r="H20" s="100">
        <v>258</v>
      </c>
      <c r="I20" s="100">
        <v>204</v>
      </c>
      <c r="J20" s="100">
        <v>749</v>
      </c>
      <c r="K20" s="55">
        <v>1437</v>
      </c>
    </row>
    <row r="21" spans="1:11" ht="15" customHeight="1" x14ac:dyDescent="0.25">
      <c r="A21" s="58" t="s">
        <v>32</v>
      </c>
      <c r="B21" s="59"/>
      <c r="C21" s="59"/>
      <c r="D21" s="59"/>
      <c r="E21" s="59"/>
      <c r="F21" s="59"/>
      <c r="G21" s="59"/>
      <c r="H21" s="59"/>
      <c r="I21" s="59"/>
      <c r="J21" s="59"/>
      <c r="K21" s="59"/>
    </row>
    <row r="22" spans="1:11" ht="15" customHeight="1" x14ac:dyDescent="0.25">
      <c r="A22" s="57" t="s">
        <v>89</v>
      </c>
      <c r="B22" s="114">
        <v>-1.2E-2</v>
      </c>
      <c r="C22" s="114">
        <v>-4.0000000000000001E-3</v>
      </c>
      <c r="D22" s="114">
        <v>1.7999999999999999E-2</v>
      </c>
      <c r="E22" s="114">
        <v>-1.2E-2</v>
      </c>
      <c r="F22" s="114">
        <v>-4.0000000000000001E-3</v>
      </c>
      <c r="G22" s="114">
        <v>-1.2999999999999999E-2</v>
      </c>
      <c r="H22" s="114">
        <v>-0.02</v>
      </c>
      <c r="I22" s="114">
        <v>3.2000000000000001E-2</v>
      </c>
      <c r="J22" s="114">
        <v>2.8000000000000001E-2</v>
      </c>
      <c r="K22" s="114">
        <v>0.01</v>
      </c>
    </row>
    <row r="23" spans="1:11" ht="15" customHeight="1" x14ac:dyDescent="0.25">
      <c r="A23" s="57" t="s">
        <v>90</v>
      </c>
      <c r="B23" s="114">
        <v>-1.2E-2</v>
      </c>
      <c r="C23" s="114">
        <v>-4.0000000000000001E-3</v>
      </c>
      <c r="D23" s="114">
        <v>1.7999999999999999E-2</v>
      </c>
      <c r="E23" s="114">
        <v>-1.2E-2</v>
      </c>
      <c r="F23" s="114">
        <v>-4.0000000000000001E-3</v>
      </c>
      <c r="G23" s="114">
        <v>-1.2999999999999999E-2</v>
      </c>
      <c r="H23" s="114">
        <v>-0.02</v>
      </c>
      <c r="I23" s="114">
        <v>2.4E-2</v>
      </c>
      <c r="J23" s="114">
        <v>0.02</v>
      </c>
      <c r="K23" s="114">
        <v>5.0000000000000001E-3</v>
      </c>
    </row>
    <row r="24" spans="1:11" ht="15" customHeight="1" x14ac:dyDescent="0.25">
      <c r="A24" s="57" t="s">
        <v>88</v>
      </c>
      <c r="B24" s="114">
        <v>0.16300000000000001</v>
      </c>
      <c r="C24" s="114">
        <v>0.105</v>
      </c>
      <c r="D24" s="114">
        <v>0.151</v>
      </c>
      <c r="E24" s="114">
        <v>0.25800000000000001</v>
      </c>
      <c r="F24" s="114">
        <v>0.19800000000000001</v>
      </c>
      <c r="G24" s="114">
        <v>0.29199999999999998</v>
      </c>
      <c r="H24" s="114">
        <v>0.22</v>
      </c>
      <c r="I24" s="114">
        <v>0.216</v>
      </c>
      <c r="J24" s="114">
        <v>9.7000000000000003E-2</v>
      </c>
      <c r="K24" s="114">
        <v>0.16700000000000001</v>
      </c>
    </row>
    <row r="25" spans="1:11" ht="15" customHeight="1" x14ac:dyDescent="0.25">
      <c r="A25" s="57" t="s">
        <v>33</v>
      </c>
      <c r="B25" s="60">
        <v>0.23390630154377703</v>
      </c>
      <c r="C25" s="60">
        <v>0.27335831918232312</v>
      </c>
      <c r="D25" s="60">
        <v>0.23502304147465439</v>
      </c>
      <c r="E25" s="60">
        <v>0.19954464140510653</v>
      </c>
      <c r="F25" s="60">
        <v>0.23091736206078536</v>
      </c>
      <c r="G25" s="60">
        <v>0.22657756072484256</v>
      </c>
      <c r="H25" s="60">
        <v>0.23441001977587345</v>
      </c>
      <c r="I25" s="60">
        <v>0.23035535535535537</v>
      </c>
      <c r="J25" s="60">
        <v>0.21249113963928487</v>
      </c>
      <c r="K25" s="60">
        <v>0.22410206628761614</v>
      </c>
    </row>
    <row r="26" spans="1:11" ht="15" customHeight="1" x14ac:dyDescent="0.25">
      <c r="A26" s="57" t="s">
        <v>34</v>
      </c>
      <c r="B26" s="60">
        <v>0.20590262702059811</v>
      </c>
      <c r="C26" s="60">
        <v>0.21914998656872944</v>
      </c>
      <c r="D26" s="60">
        <v>0.21786994367639528</v>
      </c>
      <c r="E26" s="60">
        <v>0.15970076435192715</v>
      </c>
      <c r="F26" s="60">
        <v>0.19552901119142641</v>
      </c>
      <c r="G26" s="60">
        <v>0.19727541447114766</v>
      </c>
      <c r="H26" s="60">
        <v>0.20052735662491761</v>
      </c>
      <c r="I26" s="60">
        <v>0.20420420420420421</v>
      </c>
      <c r="J26" s="60">
        <v>0.15365834449082461</v>
      </c>
      <c r="K26" s="60">
        <v>0.18413534877270837</v>
      </c>
    </row>
    <row r="27" spans="1:11" ht="15" customHeight="1" x14ac:dyDescent="0.25">
      <c r="A27" s="57" t="s">
        <v>35</v>
      </c>
      <c r="B27" s="61">
        <v>2.7877817171699331E-2</v>
      </c>
      <c r="C27" s="61">
        <v>5.4079723466546312E-2</v>
      </c>
      <c r="D27" s="61">
        <v>1.4080901177675371E-2</v>
      </c>
      <c r="E27" s="61">
        <v>3.195641567734591E-2</v>
      </c>
      <c r="F27" s="61">
        <v>3.1955569199854872E-2</v>
      </c>
      <c r="G27" s="61">
        <v>2.904510988304845E-2</v>
      </c>
      <c r="H27" s="61">
        <v>3.4014502307185231E-2</v>
      </c>
      <c r="I27" s="61">
        <v>2.5525525525525526E-2</v>
      </c>
      <c r="J27" s="61">
        <v>5.8990312672284793E-2</v>
      </c>
      <c r="K27" s="61">
        <v>3.985577589793371E-2</v>
      </c>
    </row>
    <row r="28" spans="1:11" ht="15" customHeight="1" x14ac:dyDescent="0.25">
      <c r="A28" s="57"/>
      <c r="B28" s="61"/>
      <c r="C28" s="61"/>
      <c r="D28" s="61"/>
      <c r="E28" s="61"/>
      <c r="F28" s="61"/>
      <c r="G28" s="61"/>
      <c r="H28" s="61"/>
      <c r="I28" s="61"/>
      <c r="J28" s="61"/>
      <c r="K28" s="61"/>
    </row>
    <row r="29" spans="1:11" ht="15" customHeight="1" x14ac:dyDescent="0.25">
      <c r="A29" s="58" t="s">
        <v>87</v>
      </c>
      <c r="B29" s="61"/>
      <c r="C29" s="61"/>
      <c r="D29" s="61"/>
      <c r="E29" s="61"/>
      <c r="F29" s="61"/>
      <c r="G29" s="61"/>
      <c r="H29" s="61"/>
      <c r="I29" s="61"/>
      <c r="J29" s="61"/>
      <c r="K29" s="61"/>
    </row>
    <row r="30" spans="1:11" ht="15" customHeight="1" x14ac:dyDescent="0.25">
      <c r="A30" s="57" t="s">
        <v>80</v>
      </c>
      <c r="B30" s="100">
        <v>1858.5032879999999</v>
      </c>
      <c r="C30" s="100">
        <v>1861.4967120000001</v>
      </c>
      <c r="D30" s="100">
        <v>1836</v>
      </c>
      <c r="E30" s="100">
        <v>2454</v>
      </c>
      <c r="F30" s="100">
        <v>8010</v>
      </c>
      <c r="G30" s="100">
        <v>1763</v>
      </c>
      <c r="H30" s="100">
        <v>1778</v>
      </c>
      <c r="I30" s="100">
        <v>1841</v>
      </c>
      <c r="J30" s="100">
        <v>2698</v>
      </c>
      <c r="K30" s="100">
        <v>8080</v>
      </c>
    </row>
    <row r="31" spans="1:11" ht="15" customHeight="1" x14ac:dyDescent="0.25">
      <c r="A31" s="57" t="s">
        <v>33</v>
      </c>
      <c r="B31" s="61">
        <v>0.23390630154377703</v>
      </c>
      <c r="C31" s="61">
        <v>0.23940550436181576</v>
      </c>
      <c r="D31" s="61">
        <v>0.23502304147465439</v>
      </c>
      <c r="E31" s="61">
        <v>0.19954464140510653</v>
      </c>
      <c r="F31" s="61">
        <v>0.22354944042867908</v>
      </c>
      <c r="G31" s="61">
        <v>0.22657756072484256</v>
      </c>
      <c r="H31" s="61">
        <v>0.23441001977587345</v>
      </c>
      <c r="I31" s="61">
        <v>0.23035535535535537</v>
      </c>
      <c r="J31" s="61">
        <v>0.21249113963928487</v>
      </c>
      <c r="K31" s="61">
        <v>0.22410206628761614</v>
      </c>
    </row>
    <row r="32" spans="1:11" ht="15" customHeight="1" x14ac:dyDescent="0.25">
      <c r="A32" s="57" t="s">
        <v>31</v>
      </c>
      <c r="B32" s="100">
        <v>1632</v>
      </c>
      <c r="C32" s="100">
        <v>1656</v>
      </c>
      <c r="D32" s="100">
        <v>1694</v>
      </c>
      <c r="E32" s="100">
        <v>1905</v>
      </c>
      <c r="F32" s="100">
        <v>6887</v>
      </c>
      <c r="G32" s="100">
        <v>1527</v>
      </c>
      <c r="H32" s="100">
        <v>1509</v>
      </c>
      <c r="I32" s="100">
        <v>1626</v>
      </c>
      <c r="J32" s="100">
        <v>1946</v>
      </c>
      <c r="K32" s="100">
        <v>6608</v>
      </c>
    </row>
    <row r="33" spans="1:11" ht="15" customHeight="1" x14ac:dyDescent="0.25">
      <c r="A33" s="57" t="s">
        <v>34</v>
      </c>
      <c r="B33" s="61">
        <v>0.20539919761467978</v>
      </c>
      <c r="C33" s="61">
        <v>0.21297674751045537</v>
      </c>
      <c r="D33" s="61">
        <v>0.21684587813620071</v>
      </c>
      <c r="E33" s="61">
        <v>0.15490323629858513</v>
      </c>
      <c r="F33" s="61">
        <v>0.19220786469816639</v>
      </c>
      <c r="G33" s="61">
        <v>0.19624726898856187</v>
      </c>
      <c r="H33" s="61">
        <v>0.19894528675016479</v>
      </c>
      <c r="I33" s="61">
        <v>0.20345345345345345</v>
      </c>
      <c r="J33" s="61">
        <v>0.1532645506812633</v>
      </c>
      <c r="K33" s="61">
        <v>0.18327555124115935</v>
      </c>
    </row>
    <row r="34" spans="1:11" ht="15" customHeight="1" x14ac:dyDescent="0.25">
      <c r="A34" s="57" t="s">
        <v>12</v>
      </c>
      <c r="B34" s="55">
        <v>226.50328799999988</v>
      </c>
      <c r="C34" s="55">
        <v>205.49671200000012</v>
      </c>
      <c r="D34" s="55">
        <v>142</v>
      </c>
      <c r="E34" s="55">
        <v>549</v>
      </c>
      <c r="F34" s="55">
        <v>1123</v>
      </c>
      <c r="G34" s="55">
        <v>236</v>
      </c>
      <c r="H34" s="55">
        <v>269</v>
      </c>
      <c r="I34" s="55">
        <v>215</v>
      </c>
      <c r="J34" s="55">
        <v>752</v>
      </c>
      <c r="K34" s="55">
        <v>1472</v>
      </c>
    </row>
    <row r="35" spans="1:11" ht="15" customHeight="1" x14ac:dyDescent="0.25">
      <c r="A35" s="57" t="s">
        <v>81</v>
      </c>
      <c r="B35" s="61">
        <v>2.8507103929097246E-2</v>
      </c>
      <c r="C35" s="61">
        <v>2.6428756851360379E-2</v>
      </c>
      <c r="D35" s="61">
        <v>1.8177163338453661E-2</v>
      </c>
      <c r="E35" s="61">
        <v>4.4641405106521384E-2</v>
      </c>
      <c r="F35" s="61">
        <v>3.1341575730512682E-2</v>
      </c>
      <c r="G35" s="61">
        <v>3.0330291736280685E-2</v>
      </c>
      <c r="H35" s="61">
        <v>3.5464733025708635E-2</v>
      </c>
      <c r="I35" s="61">
        <v>2.6901901901901903E-2</v>
      </c>
      <c r="J35" s="61">
        <v>5.9226588958021582E-2</v>
      </c>
      <c r="K35" s="61">
        <v>4.0826515046456804E-2</v>
      </c>
    </row>
    <row r="36" spans="1:11" ht="15" customHeight="1" x14ac:dyDescent="0.25">
      <c r="A36" s="53"/>
      <c r="B36" s="54"/>
      <c r="C36" s="54"/>
      <c r="D36" s="54"/>
      <c r="E36" s="54"/>
      <c r="F36" s="54"/>
      <c r="G36" s="54"/>
      <c r="H36" s="54"/>
      <c r="I36" s="54"/>
      <c r="J36" s="54"/>
      <c r="K36" s="54"/>
    </row>
    <row r="37" spans="1:11" ht="15" customHeight="1" x14ac:dyDescent="0.25">
      <c r="A37" s="50" t="s">
        <v>108</v>
      </c>
      <c r="B37" s="54"/>
      <c r="C37" s="54"/>
      <c r="D37" s="54"/>
      <c r="E37" s="54"/>
      <c r="F37" s="54"/>
      <c r="G37" s="54"/>
      <c r="H37" s="54"/>
      <c r="I37" s="54"/>
      <c r="J37" s="54"/>
      <c r="K37" s="54"/>
    </row>
    <row r="38" spans="1:11" ht="15" customHeight="1" x14ac:dyDescent="0.25">
      <c r="A38" s="57" t="s">
        <v>5</v>
      </c>
      <c r="B38" s="100">
        <v>982.49671200000012</v>
      </c>
      <c r="C38" s="100">
        <v>958.50328799999988</v>
      </c>
      <c r="D38" s="100">
        <v>1112</v>
      </c>
      <c r="E38" s="100">
        <v>1727</v>
      </c>
      <c r="F38" s="55">
        <v>4780</v>
      </c>
      <c r="G38" s="100">
        <v>858</v>
      </c>
      <c r="H38" s="100">
        <v>874</v>
      </c>
      <c r="I38" s="100">
        <v>1040</v>
      </c>
      <c r="J38" s="100">
        <v>1512</v>
      </c>
      <c r="K38" s="55">
        <v>4284</v>
      </c>
    </row>
    <row r="39" spans="1:11" ht="15" customHeight="1" x14ac:dyDescent="0.25">
      <c r="A39" s="57" t="s">
        <v>7</v>
      </c>
      <c r="B39" s="100">
        <v>246.49671200000012</v>
      </c>
      <c r="C39" s="100">
        <v>247.50328799999988</v>
      </c>
      <c r="D39" s="100">
        <v>257</v>
      </c>
      <c r="E39" s="100">
        <v>374</v>
      </c>
      <c r="F39" s="55">
        <v>1125</v>
      </c>
      <c r="G39" s="100">
        <v>204</v>
      </c>
      <c r="H39" s="100">
        <v>200</v>
      </c>
      <c r="I39" s="100">
        <v>235</v>
      </c>
      <c r="J39" s="100">
        <v>328</v>
      </c>
      <c r="K39" s="55">
        <v>967</v>
      </c>
    </row>
    <row r="40" spans="1:11" ht="15" customHeight="1" x14ac:dyDescent="0.25">
      <c r="A40" s="57" t="s">
        <v>31</v>
      </c>
      <c r="B40" s="100">
        <v>277</v>
      </c>
      <c r="C40" s="100">
        <v>260</v>
      </c>
      <c r="D40" s="100">
        <v>264</v>
      </c>
      <c r="E40" s="100">
        <v>299</v>
      </c>
      <c r="F40" s="55">
        <v>1100</v>
      </c>
      <c r="G40" s="100">
        <v>220</v>
      </c>
      <c r="H40" s="100">
        <v>227</v>
      </c>
      <c r="I40" s="100">
        <v>234</v>
      </c>
      <c r="J40" s="100">
        <v>272</v>
      </c>
      <c r="K40" s="55">
        <v>953</v>
      </c>
    </row>
    <row r="41" spans="1:11" ht="15" customHeight="1" x14ac:dyDescent="0.25">
      <c r="A41" s="57" t="s">
        <v>56</v>
      </c>
      <c r="B41" s="100">
        <v>-34.503287999999884</v>
      </c>
      <c r="C41" s="100">
        <v>-15.496712000000116</v>
      </c>
      <c r="D41" s="100">
        <v>-10</v>
      </c>
      <c r="E41" s="100">
        <v>59</v>
      </c>
      <c r="F41" s="55">
        <v>-1</v>
      </c>
      <c r="G41" s="100">
        <v>-16</v>
      </c>
      <c r="H41" s="100">
        <v>-33</v>
      </c>
      <c r="I41" s="100">
        <v>1</v>
      </c>
      <c r="J41" s="100">
        <v>61</v>
      </c>
      <c r="K41" s="55">
        <v>13</v>
      </c>
    </row>
    <row r="42" spans="1:11" ht="15" customHeight="1" x14ac:dyDescent="0.25">
      <c r="A42" s="58" t="s">
        <v>32</v>
      </c>
      <c r="B42" s="59"/>
      <c r="C42" s="59"/>
      <c r="D42" s="59"/>
      <c r="E42" s="59"/>
      <c r="F42" s="59"/>
      <c r="G42" s="59"/>
      <c r="H42" s="59"/>
      <c r="I42" s="59"/>
      <c r="J42" s="59"/>
      <c r="K42" s="59"/>
    </row>
    <row r="43" spans="1:11" ht="15" customHeight="1" x14ac:dyDescent="0.25">
      <c r="A43" s="57" t="s">
        <v>89</v>
      </c>
      <c r="B43" s="113">
        <v>-6.4000000000000001E-2</v>
      </c>
      <c r="C43" s="113">
        <v>-7.0999999999999994E-2</v>
      </c>
      <c r="D43" s="113">
        <v>-7.0999999999999994E-2</v>
      </c>
      <c r="E43" s="113">
        <v>-0.02</v>
      </c>
      <c r="F43" s="113">
        <v>-5.0999999999999997E-2</v>
      </c>
      <c r="G43" s="113">
        <v>-6.6000000000000003E-2</v>
      </c>
      <c r="H43" s="113">
        <v>-3.7999999999999999E-2</v>
      </c>
      <c r="I43" s="113">
        <v>2E-3</v>
      </c>
      <c r="J43" s="113">
        <v>-0.04</v>
      </c>
      <c r="K43" s="113">
        <v>-3.5000000000000003E-2</v>
      </c>
    </row>
    <row r="44" spans="1:11" ht="15" customHeight="1" x14ac:dyDescent="0.25">
      <c r="A44" s="57" t="s">
        <v>33</v>
      </c>
      <c r="B44" s="60">
        <v>0.25088807829007786</v>
      </c>
      <c r="C44" s="60">
        <v>0.25821850701883031</v>
      </c>
      <c r="D44" s="60">
        <v>0.23111510791366907</v>
      </c>
      <c r="E44" s="60">
        <v>0.21656050955414013</v>
      </c>
      <c r="F44" s="60">
        <v>0.23535564853556484</v>
      </c>
      <c r="G44" s="60">
        <v>0.23776223776223776</v>
      </c>
      <c r="H44" s="60">
        <v>0.2288329519450801</v>
      </c>
      <c r="I44" s="60">
        <v>0.22596153846153846</v>
      </c>
      <c r="J44" s="60">
        <v>0.21693121693121692</v>
      </c>
      <c r="K44" s="60">
        <v>0.22572362278244631</v>
      </c>
    </row>
    <row r="45" spans="1:11" ht="15" customHeight="1" x14ac:dyDescent="0.25">
      <c r="A45" s="57" t="s">
        <v>34</v>
      </c>
      <c r="B45" s="60">
        <v>0.28193478575223974</v>
      </c>
      <c r="C45" s="60">
        <v>0.27125624215907751</v>
      </c>
      <c r="D45" s="60">
        <v>0.23741007194244604</v>
      </c>
      <c r="E45" s="60">
        <v>0.17313259988419225</v>
      </c>
      <c r="F45" s="60">
        <v>0.23012552301255229</v>
      </c>
      <c r="G45" s="60">
        <v>0.25641025641025639</v>
      </c>
      <c r="H45" s="60">
        <v>0.2597254004576659</v>
      </c>
      <c r="I45" s="60">
        <v>0.22500000000000001</v>
      </c>
      <c r="J45" s="60">
        <v>0.17989417989417988</v>
      </c>
      <c r="K45" s="60">
        <v>0.22245564892623715</v>
      </c>
    </row>
    <row r="46" spans="1:11" ht="15" customHeight="1" x14ac:dyDescent="0.25">
      <c r="A46" s="57" t="s">
        <v>57</v>
      </c>
      <c r="B46" s="96">
        <v>-3.5117967906237516E-2</v>
      </c>
      <c r="C46" s="96">
        <v>-1.6167614857467361E-2</v>
      </c>
      <c r="D46" s="96">
        <v>-8.9928057553956831E-3</v>
      </c>
      <c r="E46" s="61">
        <v>3.4163288940359006E-2</v>
      </c>
      <c r="F46" s="61">
        <v>-2.0920502092050208E-4</v>
      </c>
      <c r="G46" s="96">
        <v>-1.8648018648018648E-2</v>
      </c>
      <c r="H46" s="96">
        <v>-3.7757437070938218E-2</v>
      </c>
      <c r="I46" s="96">
        <v>9.6153846153846159E-4</v>
      </c>
      <c r="J46" s="62">
        <v>4.034391534391534</v>
      </c>
      <c r="K46" s="62">
        <v>0.30345471521942113</v>
      </c>
    </row>
    <row r="47" spans="1:11" ht="15" customHeight="1" x14ac:dyDescent="0.25">
      <c r="A47" s="57"/>
      <c r="B47" s="61"/>
      <c r="C47" s="61"/>
      <c r="D47" s="61"/>
      <c r="E47" s="61"/>
      <c r="F47" s="61"/>
      <c r="G47" s="61"/>
      <c r="H47" s="61"/>
      <c r="I47" s="61"/>
      <c r="J47" s="61"/>
      <c r="K47" s="61"/>
    </row>
    <row r="48" spans="1:11" ht="15" customHeight="1" x14ac:dyDescent="0.25">
      <c r="A48" s="58" t="s">
        <v>87</v>
      </c>
      <c r="B48" s="61"/>
      <c r="C48" s="61"/>
      <c r="D48" s="61"/>
      <c r="E48" s="61"/>
      <c r="F48" s="61"/>
      <c r="G48" s="61"/>
      <c r="H48" s="61"/>
      <c r="I48" s="61"/>
      <c r="J48" s="61"/>
      <c r="K48" s="61"/>
    </row>
    <row r="49" spans="1:11" ht="15" customHeight="1" x14ac:dyDescent="0.25">
      <c r="A49" s="57" t="s">
        <v>31</v>
      </c>
      <c r="B49" s="55">
        <v>269</v>
      </c>
      <c r="C49" s="55">
        <v>258</v>
      </c>
      <c r="D49" s="55">
        <v>264</v>
      </c>
      <c r="E49" s="55">
        <v>294</v>
      </c>
      <c r="F49" s="55">
        <v>1085</v>
      </c>
      <c r="G49" s="55">
        <v>219</v>
      </c>
      <c r="H49" s="55">
        <v>227</v>
      </c>
      <c r="I49" s="55">
        <v>234</v>
      </c>
      <c r="J49" s="55">
        <v>262</v>
      </c>
      <c r="K49" s="55">
        <v>942</v>
      </c>
    </row>
    <row r="50" spans="1:11" ht="15" customHeight="1" x14ac:dyDescent="0.25">
      <c r="A50" s="57" t="s">
        <v>34</v>
      </c>
      <c r="B50" s="61">
        <v>0.27379226486408836</v>
      </c>
      <c r="C50" s="61">
        <v>0.26916965568093076</v>
      </c>
      <c r="D50" s="61">
        <v>0.23741007194244604</v>
      </c>
      <c r="E50" s="61">
        <v>0.17023740590619571</v>
      </c>
      <c r="F50" s="61">
        <v>0.22698744769874477</v>
      </c>
      <c r="G50" s="61">
        <v>0.25524475524475526</v>
      </c>
      <c r="H50" s="61">
        <v>0.2597254004576659</v>
      </c>
      <c r="I50" s="61">
        <v>0.22500000000000001</v>
      </c>
      <c r="J50" s="61">
        <v>0.17328042328042328</v>
      </c>
      <c r="K50" s="61">
        <v>0.21988795518207283</v>
      </c>
    </row>
    <row r="51" spans="1:11" ht="15" customHeight="1" x14ac:dyDescent="0.25">
      <c r="A51" s="57" t="s">
        <v>55</v>
      </c>
      <c r="B51" s="55">
        <v>-22.503287999999884</v>
      </c>
      <c r="C51" s="55">
        <v>-10.496712000000116</v>
      </c>
      <c r="D51" s="55">
        <v>-7</v>
      </c>
      <c r="E51" s="55">
        <v>80</v>
      </c>
      <c r="F51" s="55">
        <v>40</v>
      </c>
      <c r="G51" s="55">
        <v>-15</v>
      </c>
      <c r="H51" s="55">
        <v>-27</v>
      </c>
      <c r="I51" s="55">
        <v>1</v>
      </c>
      <c r="J51" s="55">
        <v>66</v>
      </c>
      <c r="K51" s="55">
        <v>25</v>
      </c>
    </row>
    <row r="52" spans="1:11" ht="15" customHeight="1" x14ac:dyDescent="0.25">
      <c r="A52" s="57" t="s">
        <v>125</v>
      </c>
      <c r="B52" s="96">
        <v>-2.290418657401052E-2</v>
      </c>
      <c r="C52" s="96">
        <v>-1.0951148662100486E-2</v>
      </c>
      <c r="D52" s="96">
        <v>-6.2949640287769783E-3</v>
      </c>
      <c r="E52" s="61">
        <v>4.6323103647944411E-2</v>
      </c>
      <c r="F52" s="61">
        <v>8.368200836820083E-3</v>
      </c>
      <c r="G52" s="96">
        <v>-1.7482517482517484E-2</v>
      </c>
      <c r="H52" s="96">
        <v>-3.0892448512585814E-2</v>
      </c>
      <c r="I52" s="96">
        <v>9.6153846153846159E-4</v>
      </c>
      <c r="J52" s="61">
        <v>4.3650793650793648E-2</v>
      </c>
      <c r="K52" s="61">
        <v>5.8356676003734828E-3</v>
      </c>
    </row>
    <row r="55" spans="1:11" ht="96" customHeight="1" x14ac:dyDescent="0.25">
      <c r="A55" s="154" t="s">
        <v>86</v>
      </c>
      <c r="B55" s="154"/>
      <c r="C55" s="154"/>
      <c r="D55" s="154"/>
      <c r="E55" s="154"/>
      <c r="F55" s="154"/>
      <c r="G55" s="154"/>
      <c r="H55" s="154"/>
      <c r="I55" s="154"/>
      <c r="J55" s="154"/>
      <c r="K55" s="154"/>
    </row>
    <row r="56" spans="1:11" ht="12.75" x14ac:dyDescent="0.25">
      <c r="A56" s="146"/>
      <c r="B56" s="146"/>
      <c r="C56" s="146"/>
      <c r="D56" s="146"/>
      <c r="E56" s="146"/>
      <c r="F56" s="146"/>
      <c r="G56" s="146"/>
      <c r="H56" s="146"/>
      <c r="I56" s="146"/>
      <c r="J56" s="146"/>
      <c r="K56" s="146"/>
    </row>
  </sheetData>
  <mergeCells count="9">
    <mergeCell ref="A56:K56"/>
    <mergeCell ref="A1:K1"/>
    <mergeCell ref="A3:K3"/>
    <mergeCell ref="A5:K5"/>
    <mergeCell ref="B7:F7"/>
    <mergeCell ref="G7:K7"/>
    <mergeCell ref="A2:K2"/>
    <mergeCell ref="A4:K4"/>
    <mergeCell ref="A55:K55"/>
  </mergeCells>
  <printOptions horizontalCentered="1"/>
  <pageMargins left="0.28999999999999998" right="0.28999999999999998" top="0.26" bottom="0.17"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zoomScaleNormal="100" workbookViewId="0">
      <selection sqref="A1:K1"/>
    </sheetView>
  </sheetViews>
  <sheetFormatPr defaultColWidth="9.140625" defaultRowHeight="15" customHeight="1" x14ac:dyDescent="0.25"/>
  <cols>
    <col min="1" max="1" width="45.85546875" style="40" customWidth="1"/>
    <col min="2" max="11" width="11.7109375" style="40" customWidth="1"/>
    <col min="12" max="16384" width="9.140625" style="40"/>
  </cols>
  <sheetData>
    <row r="1" spans="1:11" ht="15" customHeight="1" x14ac:dyDescent="0.25">
      <c r="A1" s="147" t="s">
        <v>36</v>
      </c>
      <c r="B1" s="147"/>
      <c r="C1" s="147"/>
      <c r="D1" s="147"/>
      <c r="E1" s="147"/>
      <c r="F1" s="147"/>
      <c r="G1" s="147"/>
      <c r="H1" s="147"/>
      <c r="I1" s="147"/>
      <c r="J1" s="147"/>
      <c r="K1" s="147"/>
    </row>
    <row r="2" spans="1:11" ht="15" customHeight="1" x14ac:dyDescent="0.25">
      <c r="A2" s="152" t="s">
        <v>47</v>
      </c>
      <c r="B2" s="152"/>
      <c r="C2" s="152"/>
      <c r="D2" s="152"/>
      <c r="E2" s="152"/>
      <c r="F2" s="152"/>
      <c r="G2" s="152"/>
      <c r="H2" s="152"/>
      <c r="I2" s="152"/>
      <c r="J2" s="152"/>
      <c r="K2" s="152"/>
    </row>
    <row r="3" spans="1:11" ht="15" customHeight="1" x14ac:dyDescent="0.25">
      <c r="A3" s="147" t="s">
        <v>73</v>
      </c>
      <c r="B3" s="147"/>
      <c r="C3" s="147"/>
      <c r="D3" s="147"/>
      <c r="E3" s="147"/>
      <c r="F3" s="147"/>
      <c r="G3" s="147"/>
      <c r="H3" s="147"/>
      <c r="I3" s="147"/>
      <c r="J3" s="147"/>
      <c r="K3" s="147"/>
    </row>
    <row r="4" spans="1:11" ht="15" customHeight="1" x14ac:dyDescent="0.25">
      <c r="A4" s="148" t="s">
        <v>30</v>
      </c>
      <c r="B4" s="148"/>
      <c r="C4" s="148"/>
      <c r="D4" s="148"/>
      <c r="E4" s="148"/>
      <c r="F4" s="148"/>
      <c r="G4" s="148"/>
      <c r="H4" s="148"/>
      <c r="I4" s="148"/>
      <c r="J4" s="148"/>
      <c r="K4" s="148"/>
    </row>
    <row r="5" spans="1:11" ht="15" customHeight="1" x14ac:dyDescent="0.25">
      <c r="A5" s="41"/>
    </row>
    <row r="6" spans="1:11" ht="15" customHeight="1" x14ac:dyDescent="0.25">
      <c r="B6" s="149" t="s">
        <v>74</v>
      </c>
      <c r="C6" s="150"/>
      <c r="D6" s="150"/>
      <c r="E6" s="150"/>
      <c r="F6" s="151"/>
      <c r="G6" s="149" t="s">
        <v>75</v>
      </c>
      <c r="H6" s="150"/>
      <c r="I6" s="150"/>
      <c r="J6" s="150"/>
      <c r="K6" s="151"/>
    </row>
    <row r="7" spans="1:11" s="42" customFormat="1" ht="12.75" x14ac:dyDescent="0.25">
      <c r="B7" s="43" t="s">
        <v>0</v>
      </c>
      <c r="C7" s="44" t="s">
        <v>1</v>
      </c>
      <c r="D7" s="44" t="s">
        <v>2</v>
      </c>
      <c r="E7" s="44" t="s">
        <v>3</v>
      </c>
      <c r="F7" s="45" t="s">
        <v>4</v>
      </c>
      <c r="G7" s="43" t="s">
        <v>0</v>
      </c>
      <c r="H7" s="44" t="s">
        <v>1</v>
      </c>
      <c r="I7" s="44" t="s">
        <v>2</v>
      </c>
      <c r="J7" s="44" t="s">
        <v>3</v>
      </c>
      <c r="K7" s="45" t="s">
        <v>4</v>
      </c>
    </row>
    <row r="8" spans="1:11" ht="15" customHeight="1" x14ac:dyDescent="0.25">
      <c r="B8" s="46">
        <v>41398</v>
      </c>
      <c r="C8" s="47">
        <v>41489</v>
      </c>
      <c r="D8" s="47">
        <v>41580</v>
      </c>
      <c r="E8" s="47">
        <v>41671</v>
      </c>
      <c r="F8" s="48">
        <v>41671</v>
      </c>
      <c r="G8" s="46">
        <v>41762</v>
      </c>
      <c r="H8" s="47">
        <v>41853</v>
      </c>
      <c r="I8" s="47">
        <v>41944</v>
      </c>
      <c r="J8" s="47">
        <v>42035</v>
      </c>
      <c r="K8" s="48">
        <v>42035</v>
      </c>
    </row>
    <row r="9" spans="1:11" ht="15" customHeight="1" x14ac:dyDescent="0.25">
      <c r="B9" s="49"/>
      <c r="C9" s="49"/>
      <c r="D9" s="49"/>
      <c r="E9" s="49"/>
      <c r="F9" s="49"/>
      <c r="G9" s="49"/>
      <c r="H9" s="49"/>
      <c r="I9" s="49"/>
      <c r="J9" s="49"/>
      <c r="K9" s="49"/>
    </row>
    <row r="10" spans="1:11" ht="15" customHeight="1" x14ac:dyDescent="0.25">
      <c r="A10" s="50" t="s">
        <v>93</v>
      </c>
      <c r="B10" s="51"/>
      <c r="C10" s="52"/>
      <c r="D10" s="51"/>
      <c r="E10" s="52"/>
      <c r="F10" s="52"/>
      <c r="G10" s="52"/>
      <c r="H10" s="52"/>
      <c r="I10" s="52"/>
      <c r="J10" s="52"/>
      <c r="K10" s="52"/>
    </row>
    <row r="11" spans="1:11" ht="15" customHeight="1" x14ac:dyDescent="0.25">
      <c r="A11" s="50"/>
      <c r="B11" s="51"/>
      <c r="C11" s="52"/>
      <c r="D11" s="51"/>
      <c r="E11" s="52"/>
      <c r="F11" s="52"/>
      <c r="G11" s="52"/>
      <c r="H11" s="52"/>
      <c r="I11" s="52"/>
      <c r="J11" s="52"/>
      <c r="K11" s="52"/>
    </row>
    <row r="12" spans="1:11" ht="15" customHeight="1" x14ac:dyDescent="0.25">
      <c r="A12" s="50" t="s">
        <v>41</v>
      </c>
      <c r="B12" s="104"/>
      <c r="C12" s="105"/>
      <c r="D12" s="104"/>
      <c r="E12" s="105"/>
      <c r="F12" s="105"/>
      <c r="G12" s="105"/>
      <c r="H12" s="105"/>
      <c r="I12" s="105"/>
      <c r="J12" s="105"/>
      <c r="K12" s="105"/>
    </row>
    <row r="13" spans="1:11" ht="15" customHeight="1" x14ac:dyDescent="0.25">
      <c r="A13" s="57" t="s">
        <v>42</v>
      </c>
      <c r="B13" s="106">
        <v>0.3</v>
      </c>
      <c r="C13" s="106">
        <v>0.3</v>
      </c>
      <c r="D13" s="106">
        <v>0.28999999999999998</v>
      </c>
      <c r="E13" s="106">
        <v>0.32</v>
      </c>
      <c r="F13" s="106">
        <v>0.3</v>
      </c>
      <c r="G13" s="106">
        <v>0.28999999999999998</v>
      </c>
      <c r="H13" s="106">
        <v>0.31</v>
      </c>
      <c r="I13" s="106">
        <v>0.28999999999999998</v>
      </c>
      <c r="J13" s="106">
        <v>0.33</v>
      </c>
      <c r="K13" s="106">
        <v>0.31</v>
      </c>
    </row>
    <row r="14" spans="1:11" ht="15" customHeight="1" x14ac:dyDescent="0.25">
      <c r="A14" s="57" t="s">
        <v>63</v>
      </c>
      <c r="B14" s="106">
        <v>0.48</v>
      </c>
      <c r="C14" s="106">
        <v>0.49</v>
      </c>
      <c r="D14" s="106">
        <v>0.49</v>
      </c>
      <c r="E14" s="106">
        <v>0.46</v>
      </c>
      <c r="F14" s="106">
        <v>0.48</v>
      </c>
      <c r="G14" s="106">
        <v>0.49</v>
      </c>
      <c r="H14" s="106">
        <v>0.47</v>
      </c>
      <c r="I14" s="106">
        <v>0.49</v>
      </c>
      <c r="J14" s="106">
        <v>0.45</v>
      </c>
      <c r="K14" s="106">
        <v>0.47</v>
      </c>
    </row>
    <row r="15" spans="1:11" ht="15" customHeight="1" x14ac:dyDescent="0.25">
      <c r="A15" s="57" t="s">
        <v>43</v>
      </c>
      <c r="B15" s="106">
        <v>7.0000000000000007E-2</v>
      </c>
      <c r="C15" s="106">
        <v>0.05</v>
      </c>
      <c r="D15" s="106">
        <v>0.06</v>
      </c>
      <c r="E15" s="106">
        <v>0.11</v>
      </c>
      <c r="F15" s="106">
        <v>0.08</v>
      </c>
      <c r="G15" s="106">
        <v>0.08</v>
      </c>
      <c r="H15" s="106">
        <v>0.06</v>
      </c>
      <c r="I15" s="106">
        <v>7.0000000000000007E-2</v>
      </c>
      <c r="J15" s="106">
        <v>0.11</v>
      </c>
      <c r="K15" s="106">
        <v>0.09</v>
      </c>
    </row>
    <row r="16" spans="1:11" ht="15" customHeight="1" x14ac:dyDescent="0.25">
      <c r="A16" s="57" t="s">
        <v>44</v>
      </c>
      <c r="B16" s="106">
        <v>7.0000000000000007E-2</v>
      </c>
      <c r="C16" s="106">
        <v>0.08</v>
      </c>
      <c r="D16" s="106">
        <v>0.08</v>
      </c>
      <c r="E16" s="106">
        <v>0.05</v>
      </c>
      <c r="F16" s="106">
        <v>7.0000000000000007E-2</v>
      </c>
      <c r="G16" s="106">
        <v>7.0000000000000007E-2</v>
      </c>
      <c r="H16" s="106">
        <v>0.09</v>
      </c>
      <c r="I16" s="106">
        <v>0.08</v>
      </c>
      <c r="J16" s="106">
        <v>0.06</v>
      </c>
      <c r="K16" s="106">
        <v>7.0000000000000007E-2</v>
      </c>
    </row>
    <row r="17" spans="1:11" ht="15" customHeight="1" x14ac:dyDescent="0.25">
      <c r="A17" s="57" t="s">
        <v>91</v>
      </c>
      <c r="B17" s="106">
        <v>7.0000000000000007E-2</v>
      </c>
      <c r="C17" s="106">
        <v>7.0000000000000007E-2</v>
      </c>
      <c r="D17" s="106">
        <v>7.0000000000000007E-2</v>
      </c>
      <c r="E17" s="106">
        <v>0.05</v>
      </c>
      <c r="F17" s="106">
        <v>0.06</v>
      </c>
      <c r="G17" s="106">
        <v>0.06</v>
      </c>
      <c r="H17" s="106">
        <v>0.06</v>
      </c>
      <c r="I17" s="106">
        <v>0.06</v>
      </c>
      <c r="J17" s="106">
        <v>0.04</v>
      </c>
      <c r="K17" s="106">
        <v>0.05</v>
      </c>
    </row>
    <row r="18" spans="1:11" ht="15" customHeight="1" x14ac:dyDescent="0.25">
      <c r="A18" s="57" t="s">
        <v>45</v>
      </c>
      <c r="B18" s="107">
        <v>0.01</v>
      </c>
      <c r="C18" s="107">
        <v>0.01</v>
      </c>
      <c r="D18" s="107">
        <v>0.01</v>
      </c>
      <c r="E18" s="107">
        <v>0.01</v>
      </c>
      <c r="F18" s="107">
        <v>0.01</v>
      </c>
      <c r="G18" s="107">
        <v>0.01</v>
      </c>
      <c r="H18" s="107">
        <v>0.01</v>
      </c>
      <c r="I18" s="107">
        <v>0.01</v>
      </c>
      <c r="J18" s="106">
        <v>0.01</v>
      </c>
      <c r="K18" s="107">
        <v>0.01</v>
      </c>
    </row>
    <row r="19" spans="1:11" ht="15" customHeight="1" thickBot="1" x14ac:dyDescent="0.3">
      <c r="A19" s="57" t="s">
        <v>46</v>
      </c>
      <c r="B19" s="103">
        <v>1.0000000000000002</v>
      </c>
      <c r="C19" s="103">
        <v>1</v>
      </c>
      <c r="D19" s="103">
        <v>1</v>
      </c>
      <c r="E19" s="103">
        <v>1</v>
      </c>
      <c r="F19" s="103">
        <v>1</v>
      </c>
      <c r="G19" s="103">
        <v>1</v>
      </c>
      <c r="H19" s="103">
        <v>1</v>
      </c>
      <c r="I19" s="103">
        <v>1</v>
      </c>
      <c r="J19" s="103">
        <v>1</v>
      </c>
      <c r="K19" s="103">
        <v>1</v>
      </c>
    </row>
    <row r="20" spans="1:11" ht="15" customHeight="1" thickTop="1" x14ac:dyDescent="0.25">
      <c r="A20" s="57"/>
      <c r="B20" s="60"/>
      <c r="C20" s="60"/>
      <c r="D20" s="60"/>
      <c r="E20" s="60"/>
      <c r="F20" s="60"/>
      <c r="G20" s="60"/>
      <c r="H20" s="60"/>
      <c r="I20" s="60"/>
      <c r="J20" s="60"/>
      <c r="K20" s="60"/>
    </row>
    <row r="21" spans="1:11" ht="15" customHeight="1" x14ac:dyDescent="0.25">
      <c r="A21" s="58" t="s">
        <v>95</v>
      </c>
      <c r="B21" s="60"/>
      <c r="C21" s="60"/>
      <c r="D21" s="60"/>
      <c r="E21" s="60"/>
      <c r="F21" s="60"/>
      <c r="G21" s="60"/>
      <c r="H21" s="60"/>
      <c r="I21" s="60"/>
      <c r="J21" s="60"/>
      <c r="K21" s="60"/>
    </row>
    <row r="22" spans="1:11" ht="15" customHeight="1" x14ac:dyDescent="0.25">
      <c r="A22" s="57" t="s">
        <v>42</v>
      </c>
      <c r="B22" s="102">
        <v>-8.1000000000000003E-2</v>
      </c>
      <c r="C22" s="102">
        <v>-5.5E-2</v>
      </c>
      <c r="D22" s="102">
        <v>-2.5000000000000001E-2</v>
      </c>
      <c r="E22" s="102">
        <v>-5.8999999999999997E-2</v>
      </c>
      <c r="F22" s="102">
        <v>-5.6000000000000001E-2</v>
      </c>
      <c r="G22" s="102">
        <v>-4.1000000000000002E-2</v>
      </c>
      <c r="H22" s="102">
        <v>2E-3</v>
      </c>
      <c r="I22" s="102">
        <v>3.1E-2</v>
      </c>
      <c r="J22" s="109">
        <v>10.7</v>
      </c>
      <c r="K22" s="109">
        <v>3.7</v>
      </c>
    </row>
    <row r="23" spans="1:11" ht="15" customHeight="1" x14ac:dyDescent="0.25">
      <c r="A23" s="57" t="s">
        <v>63</v>
      </c>
      <c r="B23" s="102">
        <v>4.2999999999999997E-2</v>
      </c>
      <c r="C23" s="102">
        <v>5.8000000000000003E-2</v>
      </c>
      <c r="D23" s="102">
        <v>6.7000000000000004E-2</v>
      </c>
      <c r="E23" s="102">
        <v>2.9000000000000001E-2</v>
      </c>
      <c r="F23" s="102">
        <v>4.7E-2</v>
      </c>
      <c r="G23" s="102">
        <v>6.0000000000000001E-3</v>
      </c>
      <c r="H23" s="102">
        <v>-5.8999999999999997E-2</v>
      </c>
      <c r="I23" s="102">
        <v>1.6E-2</v>
      </c>
      <c r="J23" s="109">
        <v>-2.1</v>
      </c>
      <c r="K23" s="109">
        <v>-1.5</v>
      </c>
    </row>
    <row r="24" spans="1:11" ht="15" customHeight="1" x14ac:dyDescent="0.25">
      <c r="A24" s="57" t="s">
        <v>43</v>
      </c>
      <c r="B24" s="102">
        <v>-0.17199999999999999</v>
      </c>
      <c r="C24" s="102">
        <v>-0.29799999999999999</v>
      </c>
      <c r="D24" s="102">
        <v>-0.26800000000000002</v>
      </c>
      <c r="E24" s="102">
        <v>-5.6000000000000001E-2</v>
      </c>
      <c r="F24" s="102">
        <v>-0.16300000000000001</v>
      </c>
      <c r="G24" s="102">
        <v>1.4999999999999999E-2</v>
      </c>
      <c r="H24" s="102">
        <v>0.161</v>
      </c>
      <c r="I24" s="102">
        <v>0.16600000000000001</v>
      </c>
      <c r="J24" s="109">
        <v>-1.8</v>
      </c>
      <c r="K24" s="109">
        <v>4.5</v>
      </c>
    </row>
    <row r="25" spans="1:11" ht="15" customHeight="1" x14ac:dyDescent="0.25">
      <c r="A25" s="57" t="s">
        <v>44</v>
      </c>
      <c r="B25" s="102">
        <v>0.12</v>
      </c>
      <c r="C25" s="102">
        <v>0.14199999999999999</v>
      </c>
      <c r="D25" s="102">
        <v>0.23499999999999999</v>
      </c>
      <c r="E25" s="102">
        <v>0.17100000000000001</v>
      </c>
      <c r="F25" s="102">
        <v>0.16700000000000001</v>
      </c>
      <c r="G25" s="102">
        <v>9.0999999999999998E-2</v>
      </c>
      <c r="H25" s="102">
        <v>8.2000000000000003E-2</v>
      </c>
      <c r="I25" s="102">
        <v>5.7000000000000002E-2</v>
      </c>
      <c r="J25" s="109">
        <v>7</v>
      </c>
      <c r="K25" s="109">
        <v>7.5</v>
      </c>
    </row>
    <row r="26" spans="1:11" ht="15" customHeight="1" x14ac:dyDescent="0.25">
      <c r="A26" s="57" t="s">
        <v>91</v>
      </c>
      <c r="B26" s="102">
        <v>6.5000000000000002E-2</v>
      </c>
      <c r="C26" s="102">
        <v>1.4999999999999999E-2</v>
      </c>
      <c r="D26" s="102">
        <v>4.2000000000000003E-2</v>
      </c>
      <c r="E26" s="102">
        <v>-9.1999999999999998E-2</v>
      </c>
      <c r="F26" s="102">
        <v>2E-3</v>
      </c>
      <c r="G26" s="102">
        <v>-0.13500000000000001</v>
      </c>
      <c r="H26" s="102">
        <v>-8.8999999999999996E-2</v>
      </c>
      <c r="I26" s="102">
        <v>-0.10299999999999999</v>
      </c>
      <c r="J26" s="109">
        <v>-11.4</v>
      </c>
      <c r="K26" s="109">
        <v>-11.1</v>
      </c>
    </row>
    <row r="27" spans="1:11" ht="15" customHeight="1" x14ac:dyDescent="0.25">
      <c r="A27" s="57" t="s">
        <v>45</v>
      </c>
      <c r="B27" s="64" t="s">
        <v>53</v>
      </c>
      <c r="C27" s="64" t="s">
        <v>53</v>
      </c>
      <c r="D27" s="64" t="s">
        <v>53</v>
      </c>
      <c r="E27" s="64" t="s">
        <v>53</v>
      </c>
      <c r="F27" s="64" t="s">
        <v>53</v>
      </c>
      <c r="G27" s="64" t="s">
        <v>53</v>
      </c>
      <c r="H27" s="64" t="s">
        <v>53</v>
      </c>
      <c r="I27" s="64" t="s">
        <v>53</v>
      </c>
      <c r="J27" s="109" t="s">
        <v>53</v>
      </c>
      <c r="K27" s="109" t="s">
        <v>53</v>
      </c>
    </row>
    <row r="28" spans="1:11" ht="15" customHeight="1" x14ac:dyDescent="0.25">
      <c r="A28" s="57" t="s">
        <v>46</v>
      </c>
      <c r="B28" s="102">
        <v>-1.2E-2</v>
      </c>
      <c r="C28" s="102">
        <v>-4.0000000000000001E-3</v>
      </c>
      <c r="D28" s="102">
        <v>1.7999999999999999E-2</v>
      </c>
      <c r="E28" s="102">
        <v>-1.2E-2</v>
      </c>
      <c r="F28" s="102">
        <v>-4.0000000000000001E-3</v>
      </c>
      <c r="G28" s="102">
        <v>-1.2999999999999999E-2</v>
      </c>
      <c r="H28" s="102">
        <v>-0.02</v>
      </c>
      <c r="I28" s="102">
        <v>2.4E-2</v>
      </c>
      <c r="J28" s="102">
        <v>0.02</v>
      </c>
      <c r="K28" s="102">
        <v>5.0000000000000001E-3</v>
      </c>
    </row>
    <row r="29" spans="1:11" ht="15" customHeight="1" x14ac:dyDescent="0.25">
      <c r="A29" s="57"/>
      <c r="B29" s="102"/>
      <c r="C29" s="102"/>
      <c r="D29" s="102"/>
      <c r="E29" s="102"/>
      <c r="F29" s="102"/>
      <c r="G29" s="102"/>
      <c r="H29" s="102"/>
      <c r="I29" s="102"/>
      <c r="J29" s="102"/>
      <c r="K29" s="102"/>
    </row>
    <row r="30" spans="1:11" ht="15" customHeight="1" x14ac:dyDescent="0.25">
      <c r="A30" s="57"/>
      <c r="B30" s="102"/>
      <c r="C30" s="102"/>
      <c r="D30" s="102"/>
      <c r="E30" s="102"/>
      <c r="F30" s="102"/>
      <c r="G30" s="102"/>
      <c r="H30" s="102"/>
      <c r="I30" s="102"/>
      <c r="J30" s="102"/>
      <c r="K30" s="102"/>
    </row>
    <row r="31" spans="1:11" ht="15" customHeight="1" x14ac:dyDescent="0.25">
      <c r="A31" s="50" t="s">
        <v>126</v>
      </c>
      <c r="B31" s="51"/>
      <c r="C31" s="52"/>
      <c r="D31" s="51"/>
      <c r="E31" s="52"/>
      <c r="F31" s="52"/>
      <c r="G31" s="52"/>
      <c r="H31" s="52"/>
      <c r="I31" s="52"/>
      <c r="J31" s="52"/>
      <c r="K31" s="52"/>
    </row>
    <row r="32" spans="1:11" ht="15" customHeight="1" x14ac:dyDescent="0.25">
      <c r="A32" s="50"/>
      <c r="B32" s="51"/>
      <c r="C32" s="52"/>
      <c r="D32" s="51"/>
      <c r="E32" s="52"/>
      <c r="F32" s="52"/>
      <c r="G32" s="52"/>
      <c r="H32" s="52"/>
      <c r="I32" s="52"/>
      <c r="J32" s="52"/>
      <c r="K32" s="52"/>
    </row>
    <row r="33" spans="1:11" ht="15" customHeight="1" x14ac:dyDescent="0.25">
      <c r="A33" s="50" t="s">
        <v>41</v>
      </c>
      <c r="B33" s="104"/>
      <c r="C33" s="105"/>
      <c r="D33" s="104"/>
      <c r="E33" s="105"/>
      <c r="F33" s="105"/>
      <c r="G33" s="105"/>
      <c r="H33" s="105"/>
      <c r="I33" s="105"/>
      <c r="J33" s="105"/>
      <c r="K33" s="105"/>
    </row>
    <row r="34" spans="1:11" ht="15" customHeight="1" x14ac:dyDescent="0.25">
      <c r="A34" s="57" t="s">
        <v>42</v>
      </c>
      <c r="B34" s="106">
        <v>0.3</v>
      </c>
      <c r="C34" s="106">
        <v>0.3</v>
      </c>
      <c r="D34" s="106">
        <v>0.28999999999999998</v>
      </c>
      <c r="E34" s="106">
        <v>0.32</v>
      </c>
      <c r="F34" s="106">
        <v>0.3</v>
      </c>
      <c r="G34" s="106">
        <v>0.28999999999999998</v>
      </c>
      <c r="H34" s="106">
        <v>0.31</v>
      </c>
      <c r="I34" s="106">
        <v>0.28999999999999998</v>
      </c>
      <c r="J34" s="106">
        <v>0.33</v>
      </c>
      <c r="K34" s="106">
        <v>0.31</v>
      </c>
    </row>
    <row r="35" spans="1:11" ht="15" customHeight="1" x14ac:dyDescent="0.25">
      <c r="A35" s="57" t="s">
        <v>63</v>
      </c>
      <c r="B35" s="106">
        <v>0.48</v>
      </c>
      <c r="C35" s="106">
        <v>0.49</v>
      </c>
      <c r="D35" s="106">
        <v>0.49</v>
      </c>
      <c r="E35" s="106">
        <v>0.46</v>
      </c>
      <c r="F35" s="106">
        <v>0.48</v>
      </c>
      <c r="G35" s="106">
        <v>0.49</v>
      </c>
      <c r="H35" s="106">
        <v>0.47</v>
      </c>
      <c r="I35" s="106">
        <v>0.49</v>
      </c>
      <c r="J35" s="106">
        <v>0.45</v>
      </c>
      <c r="K35" s="106">
        <v>0.47</v>
      </c>
    </row>
    <row r="36" spans="1:11" ht="15" customHeight="1" x14ac:dyDescent="0.25">
      <c r="A36" s="57" t="s">
        <v>43</v>
      </c>
      <c r="B36" s="106">
        <v>7.0000000000000007E-2</v>
      </c>
      <c r="C36" s="106">
        <v>0.05</v>
      </c>
      <c r="D36" s="106">
        <v>0.06</v>
      </c>
      <c r="E36" s="106">
        <v>0.11</v>
      </c>
      <c r="F36" s="106">
        <v>0.08</v>
      </c>
      <c r="G36" s="106">
        <v>0.08</v>
      </c>
      <c r="H36" s="106">
        <v>0.06</v>
      </c>
      <c r="I36" s="106">
        <v>7.0000000000000007E-2</v>
      </c>
      <c r="J36" s="106">
        <v>0.11</v>
      </c>
      <c r="K36" s="106">
        <v>0.09</v>
      </c>
    </row>
    <row r="37" spans="1:11" ht="15" customHeight="1" x14ac:dyDescent="0.25">
      <c r="A37" s="57" t="s">
        <v>44</v>
      </c>
      <c r="B37" s="106">
        <v>7.0000000000000007E-2</v>
      </c>
      <c r="C37" s="106">
        <v>0.08</v>
      </c>
      <c r="D37" s="106">
        <v>0.08</v>
      </c>
      <c r="E37" s="106">
        <v>0.05</v>
      </c>
      <c r="F37" s="106">
        <v>7.0000000000000007E-2</v>
      </c>
      <c r="G37" s="106">
        <v>7.0000000000000007E-2</v>
      </c>
      <c r="H37" s="106">
        <v>0.09</v>
      </c>
      <c r="I37" s="106">
        <v>0.08</v>
      </c>
      <c r="J37" s="106">
        <v>0.06</v>
      </c>
      <c r="K37" s="106">
        <v>7.0000000000000007E-2</v>
      </c>
    </row>
    <row r="38" spans="1:11" ht="15" customHeight="1" x14ac:dyDescent="0.25">
      <c r="A38" s="57" t="s">
        <v>91</v>
      </c>
      <c r="B38" s="106">
        <v>7.0000000000000007E-2</v>
      </c>
      <c r="C38" s="106">
        <v>7.0000000000000007E-2</v>
      </c>
      <c r="D38" s="106">
        <v>7.0000000000000007E-2</v>
      </c>
      <c r="E38" s="106">
        <v>0.05</v>
      </c>
      <c r="F38" s="106">
        <v>0.06</v>
      </c>
      <c r="G38" s="106">
        <v>0.06</v>
      </c>
      <c r="H38" s="106">
        <v>0.06</v>
      </c>
      <c r="I38" s="106">
        <v>0.06</v>
      </c>
      <c r="J38" s="106">
        <v>0.04</v>
      </c>
      <c r="K38" s="106">
        <v>0.05</v>
      </c>
    </row>
    <row r="39" spans="1:11" ht="15" customHeight="1" x14ac:dyDescent="0.25">
      <c r="A39" s="57" t="s">
        <v>45</v>
      </c>
      <c r="B39" s="107">
        <v>0.01</v>
      </c>
      <c r="C39" s="107">
        <v>0.01</v>
      </c>
      <c r="D39" s="107">
        <v>0.01</v>
      </c>
      <c r="E39" s="107">
        <v>0.01</v>
      </c>
      <c r="F39" s="107">
        <v>0.01</v>
      </c>
      <c r="G39" s="107">
        <v>0.01</v>
      </c>
      <c r="H39" s="107">
        <v>0.01</v>
      </c>
      <c r="I39" s="107">
        <v>0.01</v>
      </c>
      <c r="J39" s="106">
        <v>0.01</v>
      </c>
      <c r="K39" s="107">
        <v>0.01</v>
      </c>
    </row>
    <row r="40" spans="1:11" ht="15" customHeight="1" thickBot="1" x14ac:dyDescent="0.3">
      <c r="A40" s="57" t="s">
        <v>46</v>
      </c>
      <c r="B40" s="103">
        <v>1.0000000000000002</v>
      </c>
      <c r="C40" s="103">
        <v>1</v>
      </c>
      <c r="D40" s="103">
        <v>1</v>
      </c>
      <c r="E40" s="103">
        <v>1</v>
      </c>
      <c r="F40" s="103">
        <v>1</v>
      </c>
      <c r="G40" s="103">
        <v>1</v>
      </c>
      <c r="H40" s="103">
        <v>1</v>
      </c>
      <c r="I40" s="103">
        <v>1</v>
      </c>
      <c r="J40" s="103">
        <v>1</v>
      </c>
      <c r="K40" s="103">
        <v>1</v>
      </c>
    </row>
    <row r="41" spans="1:11" ht="15" customHeight="1" thickTop="1" x14ac:dyDescent="0.25">
      <c r="A41" s="57"/>
      <c r="B41" s="60"/>
      <c r="C41" s="60"/>
      <c r="D41" s="60"/>
      <c r="E41" s="60"/>
      <c r="F41" s="60"/>
      <c r="G41" s="60"/>
      <c r="H41" s="60"/>
      <c r="I41" s="60"/>
      <c r="J41" s="60"/>
      <c r="K41" s="60"/>
    </row>
    <row r="42" spans="1:11" ht="15" customHeight="1" x14ac:dyDescent="0.25">
      <c r="A42" s="58" t="s">
        <v>95</v>
      </c>
      <c r="B42" s="60"/>
      <c r="C42" s="60"/>
      <c r="D42" s="60"/>
      <c r="E42" s="60"/>
      <c r="F42" s="60"/>
      <c r="G42" s="60"/>
      <c r="H42" s="60"/>
      <c r="I42" s="60"/>
      <c r="J42" s="60"/>
      <c r="K42" s="60"/>
    </row>
    <row r="43" spans="1:11" ht="15" customHeight="1" x14ac:dyDescent="0.25">
      <c r="A43" s="57" t="s">
        <v>42</v>
      </c>
      <c r="B43" s="102">
        <v>-8.1000000000000003E-2</v>
      </c>
      <c r="C43" s="102">
        <v>-5.5E-2</v>
      </c>
      <c r="D43" s="102">
        <v>-2.5000000000000001E-2</v>
      </c>
      <c r="E43" s="102">
        <v>-5.8999999999999997E-2</v>
      </c>
      <c r="F43" s="102">
        <v>-5.6000000000000001E-2</v>
      </c>
      <c r="G43" s="102">
        <v>-4.1000000000000002E-2</v>
      </c>
      <c r="H43" s="102">
        <v>2E-3</v>
      </c>
      <c r="I43" s="102">
        <v>3.1E-2</v>
      </c>
      <c r="J43" s="109">
        <v>10.7</v>
      </c>
      <c r="K43" s="109">
        <v>3.7</v>
      </c>
    </row>
    <row r="44" spans="1:11" ht="15" customHeight="1" x14ac:dyDescent="0.25">
      <c r="A44" s="57" t="s">
        <v>63</v>
      </c>
      <c r="B44" s="102">
        <v>4.2999999999999997E-2</v>
      </c>
      <c r="C44" s="102">
        <v>5.8000000000000003E-2</v>
      </c>
      <c r="D44" s="102">
        <v>6.7000000000000004E-2</v>
      </c>
      <c r="E44" s="102">
        <v>2.9000000000000001E-2</v>
      </c>
      <c r="F44" s="102">
        <v>4.7E-2</v>
      </c>
      <c r="G44" s="102">
        <v>6.0000000000000001E-3</v>
      </c>
      <c r="H44" s="102">
        <v>-5.8999999999999997E-2</v>
      </c>
      <c r="I44" s="102">
        <v>3.2000000000000001E-2</v>
      </c>
      <c r="J44" s="109">
        <v>-0.3</v>
      </c>
      <c r="K44" s="109">
        <v>-0.6</v>
      </c>
    </row>
    <row r="45" spans="1:11" ht="15" customHeight="1" x14ac:dyDescent="0.25">
      <c r="A45" s="57" t="s">
        <v>43</v>
      </c>
      <c r="B45" s="102">
        <v>-0.17199999999999999</v>
      </c>
      <c r="C45" s="102">
        <v>-0.29799999999999999</v>
      </c>
      <c r="D45" s="102">
        <v>-0.26800000000000002</v>
      </c>
      <c r="E45" s="102">
        <v>-5.6000000000000001E-2</v>
      </c>
      <c r="F45" s="102">
        <v>-0.16300000000000001</v>
      </c>
      <c r="G45" s="102">
        <v>1.4999999999999999E-2</v>
      </c>
      <c r="H45" s="102">
        <v>0.161</v>
      </c>
      <c r="I45" s="102">
        <v>0.16600000000000001</v>
      </c>
      <c r="J45" s="109">
        <v>-1.8</v>
      </c>
      <c r="K45" s="109">
        <v>4.5</v>
      </c>
    </row>
    <row r="46" spans="1:11" ht="15" customHeight="1" x14ac:dyDescent="0.25">
      <c r="A46" s="57" t="s">
        <v>44</v>
      </c>
      <c r="B46" s="102">
        <v>0.12</v>
      </c>
      <c r="C46" s="102">
        <v>0.14199999999999999</v>
      </c>
      <c r="D46" s="102">
        <v>0.23499999999999999</v>
      </c>
      <c r="E46" s="102">
        <v>0.17100000000000001</v>
      </c>
      <c r="F46" s="102">
        <v>0.16700000000000001</v>
      </c>
      <c r="G46" s="102">
        <v>9.0999999999999998E-2</v>
      </c>
      <c r="H46" s="102">
        <v>8.2000000000000003E-2</v>
      </c>
      <c r="I46" s="102">
        <v>5.7000000000000002E-2</v>
      </c>
      <c r="J46" s="109">
        <v>7</v>
      </c>
      <c r="K46" s="109">
        <v>7.5</v>
      </c>
    </row>
    <row r="47" spans="1:11" ht="15" customHeight="1" x14ac:dyDescent="0.25">
      <c r="A47" s="57" t="s">
        <v>91</v>
      </c>
      <c r="B47" s="102">
        <v>6.5000000000000002E-2</v>
      </c>
      <c r="C47" s="102">
        <v>1.4999999999999999E-2</v>
      </c>
      <c r="D47" s="102">
        <v>4.2000000000000003E-2</v>
      </c>
      <c r="E47" s="102">
        <v>-9.1999999999999998E-2</v>
      </c>
      <c r="F47" s="102">
        <v>2E-3</v>
      </c>
      <c r="G47" s="102">
        <v>-0.13500000000000001</v>
      </c>
      <c r="H47" s="102">
        <v>-8.8999999999999996E-2</v>
      </c>
      <c r="I47" s="102">
        <v>-0.10299999999999999</v>
      </c>
      <c r="J47" s="109">
        <v>-11.4</v>
      </c>
      <c r="K47" s="109">
        <v>-11.1</v>
      </c>
    </row>
    <row r="48" spans="1:11" ht="15" customHeight="1" x14ac:dyDescent="0.25">
      <c r="A48" s="57" t="s">
        <v>45</v>
      </c>
      <c r="B48" s="64" t="s">
        <v>53</v>
      </c>
      <c r="C48" s="64" t="s">
        <v>53</v>
      </c>
      <c r="D48" s="64" t="s">
        <v>53</v>
      </c>
      <c r="E48" s="64" t="s">
        <v>53</v>
      </c>
      <c r="F48" s="64" t="s">
        <v>53</v>
      </c>
      <c r="G48" s="64" t="s">
        <v>53</v>
      </c>
      <c r="H48" s="64" t="s">
        <v>53</v>
      </c>
      <c r="I48" s="64" t="s">
        <v>53</v>
      </c>
      <c r="J48" s="109" t="s">
        <v>53</v>
      </c>
      <c r="K48" s="109" t="s">
        <v>53</v>
      </c>
    </row>
    <row r="49" spans="1:11" ht="15" customHeight="1" x14ac:dyDescent="0.25">
      <c r="A49" s="57" t="s">
        <v>46</v>
      </c>
      <c r="B49" s="102">
        <v>-1.2E-2</v>
      </c>
      <c r="C49" s="102">
        <v>-4.0000000000000001E-3</v>
      </c>
      <c r="D49" s="102">
        <v>1.7999999999999999E-2</v>
      </c>
      <c r="E49" s="102">
        <v>-1.2E-2</v>
      </c>
      <c r="F49" s="102">
        <v>-4.0000000000000001E-3</v>
      </c>
      <c r="G49" s="102">
        <v>-1.2999999999999999E-2</v>
      </c>
      <c r="H49" s="102">
        <v>-0.02</v>
      </c>
      <c r="I49" s="102">
        <v>3.2000000000000001E-2</v>
      </c>
      <c r="J49" s="102">
        <v>2.8000000000000001E-2</v>
      </c>
      <c r="K49" s="102">
        <v>0.01</v>
      </c>
    </row>
    <row r="50" spans="1:11" ht="15" customHeight="1" x14ac:dyDescent="0.25">
      <c r="A50" s="53"/>
      <c r="B50" s="54"/>
      <c r="C50" s="54"/>
      <c r="D50" s="54"/>
      <c r="E50" s="54"/>
      <c r="F50" s="54"/>
      <c r="G50" s="54"/>
      <c r="H50" s="54"/>
      <c r="I50" s="54"/>
      <c r="J50" s="54"/>
      <c r="K50" s="54"/>
    </row>
    <row r="51" spans="1:11" ht="15" customHeight="1" x14ac:dyDescent="0.25">
      <c r="A51" s="53"/>
      <c r="B51" s="54"/>
      <c r="C51" s="54"/>
      <c r="D51" s="54"/>
      <c r="E51" s="54"/>
      <c r="F51" s="54"/>
      <c r="G51" s="54"/>
      <c r="H51" s="54"/>
      <c r="I51" s="54"/>
      <c r="J51" s="54"/>
      <c r="K51" s="54"/>
    </row>
    <row r="52" spans="1:11" ht="15" customHeight="1" x14ac:dyDescent="0.25">
      <c r="A52" s="50" t="s">
        <v>94</v>
      </c>
      <c r="B52" s="54"/>
      <c r="C52" s="54"/>
      <c r="D52" s="54"/>
      <c r="E52" s="54"/>
      <c r="F52" s="54"/>
      <c r="G52" s="54"/>
      <c r="H52" s="54"/>
      <c r="I52" s="54"/>
      <c r="J52" s="54"/>
      <c r="K52" s="54"/>
    </row>
    <row r="53" spans="1:11" ht="15" customHeight="1" x14ac:dyDescent="0.25">
      <c r="A53" s="50"/>
      <c r="B53" s="54"/>
      <c r="C53" s="54"/>
      <c r="D53" s="54"/>
      <c r="E53" s="54"/>
      <c r="F53" s="54"/>
      <c r="G53" s="54"/>
      <c r="H53" s="54"/>
      <c r="I53" s="54"/>
      <c r="J53" s="54"/>
      <c r="K53" s="54"/>
    </row>
    <row r="54" spans="1:11" ht="15" customHeight="1" x14ac:dyDescent="0.25">
      <c r="A54" s="50" t="s">
        <v>41</v>
      </c>
      <c r="B54" s="63"/>
      <c r="C54" s="63"/>
      <c r="D54" s="63"/>
      <c r="E54" s="63"/>
      <c r="F54" s="63"/>
      <c r="G54" s="63"/>
      <c r="H54" s="63"/>
      <c r="I54" s="63"/>
      <c r="J54" s="63"/>
      <c r="K54" s="63"/>
    </row>
    <row r="55" spans="1:11" ht="15" customHeight="1" x14ac:dyDescent="0.25">
      <c r="A55" s="57" t="s">
        <v>42</v>
      </c>
      <c r="B55" s="106">
        <v>0.28999999999999998</v>
      </c>
      <c r="C55" s="106">
        <v>0.31</v>
      </c>
      <c r="D55" s="106">
        <v>0.28000000000000003</v>
      </c>
      <c r="E55" s="106">
        <v>0.32</v>
      </c>
      <c r="F55" s="106">
        <v>0.28999999999999998</v>
      </c>
      <c r="G55" s="106">
        <v>0.27</v>
      </c>
      <c r="H55" s="106">
        <v>0.31</v>
      </c>
      <c r="I55" s="106">
        <v>0.25</v>
      </c>
      <c r="J55" s="106">
        <v>0.33</v>
      </c>
      <c r="K55" s="106">
        <v>0.3</v>
      </c>
    </row>
    <row r="56" spans="1:11" ht="15" customHeight="1" x14ac:dyDescent="0.25">
      <c r="A56" s="57" t="s">
        <v>63</v>
      </c>
      <c r="B56" s="106">
        <v>0.5</v>
      </c>
      <c r="C56" s="106">
        <v>0.49</v>
      </c>
      <c r="D56" s="106">
        <v>0.53</v>
      </c>
      <c r="E56" s="106">
        <v>0.46</v>
      </c>
      <c r="F56" s="106">
        <v>0.5</v>
      </c>
      <c r="G56" s="106">
        <v>0.51</v>
      </c>
      <c r="H56" s="106">
        <v>0.49</v>
      </c>
      <c r="I56" s="106">
        <v>0.54</v>
      </c>
      <c r="J56" s="106">
        <v>0.45</v>
      </c>
      <c r="K56" s="106">
        <v>0.49</v>
      </c>
    </row>
    <row r="57" spans="1:11" ht="15" customHeight="1" x14ac:dyDescent="0.25">
      <c r="A57" s="57" t="s">
        <v>43</v>
      </c>
      <c r="B57" s="106">
        <v>0.09</v>
      </c>
      <c r="C57" s="106">
        <v>0.06</v>
      </c>
      <c r="D57" s="106">
        <v>0.08</v>
      </c>
      <c r="E57" s="106">
        <v>0.13</v>
      </c>
      <c r="F57" s="106">
        <v>0.1</v>
      </c>
      <c r="G57" s="106">
        <v>0.09</v>
      </c>
      <c r="H57" s="106">
        <v>7.0000000000000007E-2</v>
      </c>
      <c r="I57" s="106">
        <v>0.09</v>
      </c>
      <c r="J57" s="106">
        <v>0.11</v>
      </c>
      <c r="K57" s="106">
        <v>0.09</v>
      </c>
    </row>
    <row r="58" spans="1:11" ht="15" customHeight="1" x14ac:dyDescent="0.25">
      <c r="A58" s="57" t="s">
        <v>44</v>
      </c>
      <c r="B58" s="106">
        <v>0.05</v>
      </c>
      <c r="C58" s="106">
        <v>7.0000000000000007E-2</v>
      </c>
      <c r="D58" s="106">
        <v>0.05</v>
      </c>
      <c r="E58" s="106">
        <v>0.04</v>
      </c>
      <c r="F58" s="106">
        <v>0.05</v>
      </c>
      <c r="G58" s="106">
        <v>0.05</v>
      </c>
      <c r="H58" s="106">
        <v>0.06</v>
      </c>
      <c r="I58" s="106">
        <v>0.05</v>
      </c>
      <c r="J58" s="106">
        <v>0.05</v>
      </c>
      <c r="K58" s="106">
        <v>0.05</v>
      </c>
    </row>
    <row r="59" spans="1:11" ht="15" customHeight="1" x14ac:dyDescent="0.25">
      <c r="A59" s="57" t="s">
        <v>91</v>
      </c>
      <c r="B59" s="106">
        <v>7.0000000000000007E-2</v>
      </c>
      <c r="C59" s="106">
        <v>7.0000000000000007E-2</v>
      </c>
      <c r="D59" s="106">
        <v>0.06</v>
      </c>
      <c r="E59" s="106">
        <v>0.05</v>
      </c>
      <c r="F59" s="106">
        <v>0.06</v>
      </c>
      <c r="G59" s="106">
        <v>7.0000000000000007E-2</v>
      </c>
      <c r="H59" s="106">
        <v>0.06</v>
      </c>
      <c r="I59" s="106">
        <v>0.06</v>
      </c>
      <c r="J59" s="106">
        <v>0.05</v>
      </c>
      <c r="K59" s="106">
        <v>0.06</v>
      </c>
    </row>
    <row r="60" spans="1:11" ht="15" customHeight="1" x14ac:dyDescent="0.25">
      <c r="A60" s="57" t="s">
        <v>45</v>
      </c>
      <c r="B60" s="108" t="s">
        <v>54</v>
      </c>
      <c r="C60" s="108" t="s">
        <v>54</v>
      </c>
      <c r="D60" s="108" t="s">
        <v>54</v>
      </c>
      <c r="E60" s="108" t="s">
        <v>54</v>
      </c>
      <c r="F60" s="108" t="s">
        <v>54</v>
      </c>
      <c r="G60" s="118">
        <v>0.01</v>
      </c>
      <c r="H60" s="106">
        <v>0.01</v>
      </c>
      <c r="I60" s="106">
        <v>0.01</v>
      </c>
      <c r="J60" s="118">
        <v>0.01</v>
      </c>
      <c r="K60" s="118">
        <v>0.01</v>
      </c>
    </row>
    <row r="61" spans="1:11" ht="15" customHeight="1" thickBot="1" x14ac:dyDescent="0.3">
      <c r="A61" s="57" t="s">
        <v>46</v>
      </c>
      <c r="B61" s="103">
        <v>1</v>
      </c>
      <c r="C61" s="103">
        <v>1.0000000000000002</v>
      </c>
      <c r="D61" s="103">
        <v>1</v>
      </c>
      <c r="E61" s="103">
        <v>1</v>
      </c>
      <c r="F61" s="103">
        <v>1</v>
      </c>
      <c r="G61" s="103">
        <v>1</v>
      </c>
      <c r="H61" s="103">
        <v>1.0000000000000002</v>
      </c>
      <c r="I61" s="103">
        <v>1</v>
      </c>
      <c r="J61" s="103">
        <v>1</v>
      </c>
      <c r="K61" s="103">
        <v>1</v>
      </c>
    </row>
    <row r="62" spans="1:11" ht="15" customHeight="1" thickTop="1" x14ac:dyDescent="0.25">
      <c r="A62" s="57"/>
      <c r="B62" s="61"/>
      <c r="C62" s="61"/>
      <c r="D62" s="61"/>
      <c r="E62" s="61"/>
      <c r="F62" s="61"/>
      <c r="G62" s="61"/>
      <c r="H62" s="61"/>
      <c r="I62" s="61"/>
      <c r="J62" s="61"/>
      <c r="K62" s="61"/>
    </row>
    <row r="63" spans="1:11" ht="15" customHeight="1" x14ac:dyDescent="0.25">
      <c r="A63" s="58" t="s">
        <v>95</v>
      </c>
      <c r="B63" s="65"/>
      <c r="C63" s="65"/>
      <c r="D63" s="65"/>
      <c r="E63" s="65"/>
      <c r="F63" s="65"/>
      <c r="G63" s="64"/>
      <c r="H63" s="64"/>
      <c r="I63" s="64"/>
      <c r="J63" s="64"/>
      <c r="K63" s="64"/>
    </row>
    <row r="64" spans="1:11" ht="15" customHeight="1" x14ac:dyDescent="0.25">
      <c r="A64" s="57" t="s">
        <v>42</v>
      </c>
      <c r="B64" s="102">
        <v>-0.115</v>
      </c>
      <c r="C64" s="102">
        <v>-0.11600000000000001</v>
      </c>
      <c r="D64" s="102">
        <v>-7.5999999999999998E-2</v>
      </c>
      <c r="E64" s="102">
        <v>-8.7999999999999995E-2</v>
      </c>
      <c r="F64" s="102">
        <v>-9.7000000000000003E-2</v>
      </c>
      <c r="G64" s="102">
        <v>-0.115</v>
      </c>
      <c r="H64" s="102">
        <v>-5.0999999999999997E-2</v>
      </c>
      <c r="I64" s="102">
        <v>-7.1999999999999995E-2</v>
      </c>
      <c r="J64" s="109">
        <v>-0.9</v>
      </c>
      <c r="K64" s="109">
        <v>-5.0999999999999996</v>
      </c>
    </row>
    <row r="65" spans="1:11" ht="15" customHeight="1" x14ac:dyDescent="0.25">
      <c r="A65" s="57" t="s">
        <v>63</v>
      </c>
      <c r="B65" s="102">
        <v>-2.7E-2</v>
      </c>
      <c r="C65" s="102">
        <v>-1.2E-2</v>
      </c>
      <c r="D65" s="102">
        <v>-5.8999999999999997E-2</v>
      </c>
      <c r="E65" s="102">
        <v>2.1000000000000001E-2</v>
      </c>
      <c r="F65" s="102">
        <v>-1.7000000000000001E-2</v>
      </c>
      <c r="G65" s="102">
        <v>-3.4000000000000002E-2</v>
      </c>
      <c r="H65" s="102">
        <v>-5.0999999999999997E-2</v>
      </c>
      <c r="I65" s="102">
        <v>0.02</v>
      </c>
      <c r="J65" s="109">
        <v>-4.5999999999999996</v>
      </c>
      <c r="K65" s="109">
        <v>-2.8</v>
      </c>
    </row>
    <row r="66" spans="1:11" ht="15" customHeight="1" x14ac:dyDescent="0.25">
      <c r="A66" s="57" t="s">
        <v>43</v>
      </c>
      <c r="B66" s="102">
        <v>-0.14099999999999999</v>
      </c>
      <c r="C66" s="102">
        <v>-0.27700000000000002</v>
      </c>
      <c r="D66" s="102">
        <v>-0.11700000000000001</v>
      </c>
      <c r="E66" s="102">
        <v>6.0000000000000001E-3</v>
      </c>
      <c r="F66" s="102">
        <v>-9.2999999999999999E-2</v>
      </c>
      <c r="G66" s="102">
        <v>-4.3999999999999997E-2</v>
      </c>
      <c r="H66" s="102">
        <v>0.122</v>
      </c>
      <c r="I66" s="102">
        <v>0.05</v>
      </c>
      <c r="J66" s="109">
        <v>-14.3</v>
      </c>
      <c r="K66" s="109">
        <v>-5.2</v>
      </c>
    </row>
    <row r="67" spans="1:11" ht="15" customHeight="1" x14ac:dyDescent="0.25">
      <c r="A67" s="57" t="s">
        <v>44</v>
      </c>
      <c r="B67" s="102">
        <v>1.7999999999999999E-2</v>
      </c>
      <c r="C67" s="102">
        <v>-2E-3</v>
      </c>
      <c r="D67" s="102">
        <v>-5.6000000000000001E-2</v>
      </c>
      <c r="E67" s="102">
        <v>-1.4999999999999999E-2</v>
      </c>
      <c r="F67" s="102">
        <v>-1.4999999999999999E-2</v>
      </c>
      <c r="G67" s="102">
        <v>-9.6000000000000002E-2</v>
      </c>
      <c r="H67" s="102">
        <v>-2.4E-2</v>
      </c>
      <c r="I67" s="102">
        <v>6.6000000000000003E-2</v>
      </c>
      <c r="J67" s="109">
        <v>1.9</v>
      </c>
      <c r="K67" s="109">
        <v>-0.5</v>
      </c>
    </row>
    <row r="68" spans="1:11" ht="15" customHeight="1" x14ac:dyDescent="0.25">
      <c r="A68" s="57" t="s">
        <v>91</v>
      </c>
      <c r="B68" s="102">
        <v>-5.3999999999999999E-2</v>
      </c>
      <c r="C68" s="102">
        <v>-9.0999999999999998E-2</v>
      </c>
      <c r="D68" s="102">
        <v>-0.108</v>
      </c>
      <c r="E68" s="102">
        <v>-7.0000000000000001E-3</v>
      </c>
      <c r="F68" s="102">
        <v>-6.3E-2</v>
      </c>
      <c r="G68" s="102">
        <v>-0.127</v>
      </c>
      <c r="H68" s="102">
        <v>-7.4999999999999997E-2</v>
      </c>
      <c r="I68" s="102">
        <v>3.5999999999999997E-2</v>
      </c>
      <c r="J68" s="109">
        <v>-3.4</v>
      </c>
      <c r="K68" s="109">
        <v>-4.7</v>
      </c>
    </row>
    <row r="69" spans="1:11" ht="15" customHeight="1" x14ac:dyDescent="0.25">
      <c r="A69" s="57" t="s">
        <v>45</v>
      </c>
      <c r="B69" s="64" t="s">
        <v>53</v>
      </c>
      <c r="C69" s="64" t="s">
        <v>53</v>
      </c>
      <c r="D69" s="64" t="s">
        <v>53</v>
      </c>
      <c r="E69" s="64" t="s">
        <v>53</v>
      </c>
      <c r="F69" s="64" t="s">
        <v>53</v>
      </c>
      <c r="G69" s="64" t="s">
        <v>53</v>
      </c>
      <c r="H69" s="64" t="s">
        <v>53</v>
      </c>
      <c r="I69" s="64" t="s">
        <v>53</v>
      </c>
      <c r="J69" s="109" t="s">
        <v>53</v>
      </c>
      <c r="K69" s="109" t="s">
        <v>53</v>
      </c>
    </row>
    <row r="70" spans="1:11" ht="15" customHeight="1" x14ac:dyDescent="0.25">
      <c r="A70" s="57" t="s">
        <v>46</v>
      </c>
      <c r="B70" s="102">
        <v>-6.4000000000000001E-2</v>
      </c>
      <c r="C70" s="102">
        <v>-7.0999999999999994E-2</v>
      </c>
      <c r="D70" s="102">
        <v>-7.0999999999999994E-2</v>
      </c>
      <c r="E70" s="102">
        <v>-0.02</v>
      </c>
      <c r="F70" s="102">
        <v>-5.0999999999999997E-2</v>
      </c>
      <c r="G70" s="102">
        <v>-6.6000000000000003E-2</v>
      </c>
      <c r="H70" s="102">
        <v>-3.7999999999999999E-2</v>
      </c>
      <c r="I70" s="102">
        <v>2E-3</v>
      </c>
      <c r="J70" s="102">
        <v>-0.04</v>
      </c>
      <c r="K70" s="102">
        <v>-3.5000000000000003E-2</v>
      </c>
    </row>
    <row r="73" spans="1:11" s="66" customFormat="1" ht="31.5" customHeight="1" x14ac:dyDescent="0.25">
      <c r="A73" s="155" t="s">
        <v>92</v>
      </c>
      <c r="B73" s="155"/>
      <c r="C73" s="155"/>
      <c r="D73" s="155"/>
      <c r="E73" s="155"/>
      <c r="F73" s="155"/>
      <c r="G73" s="155"/>
      <c r="H73" s="155"/>
      <c r="I73" s="155"/>
      <c r="J73" s="155"/>
      <c r="K73" s="155"/>
    </row>
    <row r="74" spans="1:11" ht="15" customHeight="1" x14ac:dyDescent="0.25">
      <c r="A74" s="155" t="s">
        <v>83</v>
      </c>
      <c r="B74" s="155"/>
      <c r="C74" s="155"/>
      <c r="D74" s="155"/>
      <c r="E74" s="155"/>
      <c r="F74" s="155"/>
      <c r="G74" s="155"/>
      <c r="H74" s="155"/>
      <c r="I74" s="155"/>
      <c r="J74" s="155"/>
      <c r="K74" s="155"/>
    </row>
  </sheetData>
  <mergeCells count="8">
    <mergeCell ref="A74:K74"/>
    <mergeCell ref="A1:K1"/>
    <mergeCell ref="A2:K2"/>
    <mergeCell ref="A3:K3"/>
    <mergeCell ref="A4:K4"/>
    <mergeCell ref="B6:F6"/>
    <mergeCell ref="G6:K6"/>
    <mergeCell ref="A73:K73"/>
  </mergeCells>
  <printOptions horizontalCentered="1"/>
  <pageMargins left="0.28999999999999998" right="0.28999999999999998" top="0.26" bottom="0.17"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Overview</vt:lpstr>
      <vt:lpstr>A - Income Statement</vt:lpstr>
      <vt:lpstr>B - Non-GAAP Reconciliation</vt:lpstr>
      <vt:lpstr>C - Segment Information</vt:lpstr>
      <vt:lpstr>D - Revenue Category Summary</vt:lpstr>
      <vt:lpstr>'A - Income Statement'!Print_Area</vt:lpstr>
      <vt:lpstr>'B - Non-GAAP Reconciliation'!Print_Area</vt:lpstr>
      <vt:lpstr>Overview!Print_Area</vt:lpstr>
      <vt:lpstr>'B - Non-GAAP Reconciliation'!Print_Titles</vt:lpstr>
    </vt:vector>
  </TitlesOfParts>
  <Company>Best Buy Co,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Mollie O'Brien</dc:creator>
  <cp:lastModifiedBy>Schabold, Dan</cp:lastModifiedBy>
  <cp:lastPrinted>2015-03-02T12:10:37Z</cp:lastPrinted>
  <dcterms:created xsi:type="dcterms:W3CDTF">2012-01-24T22:59:20Z</dcterms:created>
  <dcterms:modified xsi:type="dcterms:W3CDTF">2015-03-03T00:27:37Z</dcterms:modified>
</cp:coreProperties>
</file>