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<sst xmlns="http://schemas.openxmlformats.org/spreadsheetml/2006/main" count="8585" uniqueCount="67">
  <si>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</si>
  <si>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</si>
  <si>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</si>
  <si>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</si>
  <si>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</si>
  <si>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</si>
  <si>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</si>
  <si>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</si>
  <si>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</si>
  <si>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</si>
  <si>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</si>
  <si>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</si>
  <si>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</si>
  <si>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</si>
  <si>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</si>
  <si>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</si>
  <si>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</si>
  <si>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</si>
  <si>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</si>
  <si>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</si>
  <si>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</si>
  <si>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</si>
  <si>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</si>
  <si>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</si>
  <si>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</si>
  <si>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</si>
  <si>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</si>
  <si>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</si>
  <si>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</si>
  <si>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</si>
  <si>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</si>
  <si>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</si>
  <si>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</si>
  <si>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</si>
  <si>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</si>
  <si>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</si>
  <si>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</si>
  <si>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</si>
  <si>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</si>
  <si>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</si>
  <si>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</si>
  <si>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</si>
  <si>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</si>
  <si>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</si>
  <si>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</si>
  <si>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</si>
  <si>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</si>
  <si>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</si>
  <si>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</si>
  <si>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</si>
  <si>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</si>
  <si>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</si>
  <si>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</si>
  <si>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</si>
  <si>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</si>
  <si>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</si>
  <si>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</si>
  <si>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</si>
  <si>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</si>
  <si>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</si>
  <si>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</si>
  <si>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2016 - 2021</t>
  </si>
  <si>
    <t>2017 - 2021</t>
  </si>
  <si>
    <t>HURRICANE HENRI IMPACT</t>
  </si>
  <si>
    <t>BRUCETON SUB WASHOUT</t>
  </si>
  <si>
    <t>HURRICANE IDA IMPACT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</si>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</sst>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61</v>
      </c>
      <c r="E5" s="19"/>
      <c r="F5" s="20"/>
      <c r="G5" s="20"/>
      <c r="H5" s="20"/>
      <c r="I5" s="20"/>
    </row>
    <row r="6" spans="1:13" ht="15.75" x14ac:dyDescent="0.25">
      <c r="A6"/>
      <c r="B6" s="17"/>
      <c r="C6" s="8" t="s">
        <v>33</v>
      </c>
      <c r="D6" s="9" t="s">
        <v>62</v>
      </c>
      <c r="E6" s="19"/>
      <c r="F6" s="20"/>
      <c r="G6" s="20"/>
      <c r="H6" s="20"/>
      <c r="I6" s="20"/>
    </row>
    <row r="7" spans="1:13" ht="16.5" thickBot="1" x14ac:dyDescent="0.3">
      <c r="A7"/>
      <c r="B7" s="17"/>
      <c r="C7" s="10" t="s">
        <v>5</v>
      </c>
      <c r="D7" s="11" t="s">
        <v>61</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umXWzpGPVitVlGzxodm8zVtH4vWEXkvQ3URxI4LiDExM889DPzIuMkmrCglPW0gKkxX77YpIJOabfy6OsfYLLQ==" saltValue="ZVxHNxBLVo70ArgkQrVXk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389"/>
  <sheetViews>
    <sheetView tabSelected="1" zoomScaleNormal="100" workbookViewId="0">
      <pane ySplit="1" topLeftCell="A3355" activePane="bottomLeft" state="frozen"/>
      <selection pane="bottomLeft" activeCell="F3389" sqref="F3389"/>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63</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64</v>
      </c>
    </row>
    <row r="3243" spans="1:6" x14ac:dyDescent="0.25">
      <c r="A3243" s="45">
        <v>2021</v>
      </c>
      <c r="B3243" s="45">
        <v>35</v>
      </c>
      <c r="C3243" s="45" t="s">
        <v>29</v>
      </c>
      <c r="D3243" s="49">
        <v>17.670000000000002</v>
      </c>
      <c r="E3243" s="49">
        <v>19.590437697160876</v>
      </c>
      <c r="F3243" s="31" t="s">
        <v>63</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63</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65</v>
      </c>
    </row>
    <row r="3254" spans="1:6" x14ac:dyDescent="0.25">
      <c r="A3254" s="45">
        <v>2021</v>
      </c>
      <c r="B3254" s="45">
        <v>36</v>
      </c>
      <c r="C3254" s="45" t="s">
        <v>29</v>
      </c>
      <c r="D3254" s="49">
        <v>19.12</v>
      </c>
      <c r="E3254" s="49">
        <v>19.13</v>
      </c>
      <c r="F3254" s="31" t="s">
        <v>65</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65</v>
      </c>
    </row>
    <row r="3257" spans="1:6" x14ac:dyDescent="0.25">
      <c r="A3257" s="45">
        <v>2021</v>
      </c>
      <c r="B3257" s="45">
        <v>36</v>
      </c>
      <c r="C3257" s="45" t="s">
        <v>12</v>
      </c>
      <c r="D3257" s="49">
        <v>10.81</v>
      </c>
      <c r="E3257" s="49">
        <v>11.08</v>
      </c>
      <c r="F3257" s="31" t="s">
        <v>65</v>
      </c>
    </row>
    <row r="3258" spans="1:6" x14ac:dyDescent="0.25">
      <c r="A3258" s="45">
        <v>2021</v>
      </c>
      <c r="B3258" s="45">
        <v>37</v>
      </c>
      <c r="C3258" s="45" t="s">
        <v>51</v>
      </c>
      <c r="D3258" s="49">
        <v>9.2899999999999991</v>
      </c>
      <c r="E3258" s="49">
        <v>11.440223392372744</v>
      </c>
      <c r="F3258" s="31" t="s">
        <v>65</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65</v>
      </c>
    </row>
    <row r="3265" spans="1:6" x14ac:dyDescent="0.25">
      <c r="A3265" s="45">
        <v>2021</v>
      </c>
      <c r="B3265" s="45">
        <v>37</v>
      </c>
      <c r="C3265" s="45" t="s">
        <v>29</v>
      </c>
      <c r="D3265" s="49">
        <v>14.36</v>
      </c>
      <c r="E3265" s="49">
        <v>25.348721721345687</v>
      </c>
      <c r="F3265" s="31" t="s">
        <v>65</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65</v>
      </c>
    </row>
    <row r="3268" spans="1:6" x14ac:dyDescent="0.25">
      <c r="A3268" s="45">
        <v>2021</v>
      </c>
      <c r="B3268" s="45">
        <v>37</v>
      </c>
      <c r="C3268" s="45" t="s">
        <v>12</v>
      </c>
      <c r="D3268" s="49">
        <v>10.58</v>
      </c>
      <c r="E3268" s="49">
        <v>11.28</v>
      </c>
      <c r="F3268" s="31" t="s">
        <v>65</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65</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65</v>
      </c>
    </row>
    <row r="3279" spans="1:6" x14ac:dyDescent="0.25">
      <c r="A3279" s="45">
        <v>2021</v>
      </c>
      <c r="B3279" s="45">
        <v>38</v>
      </c>
      <c r="C3279" s="45" t="s">
        <v>12</v>
      </c>
      <c r="D3279" s="49">
        <v>10.58</v>
      </c>
      <c r="E3279" s="49">
        <v>10.63</v>
      </c>
      <c r="F3279" s="31" t="s">
        <v>65</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sheetData>
  <sheetProtection algorithmName="SHA-512" hashValue="hhdhJKZKBm7xBNspnIBMM96JrfiwyXru4YhCed6vL3Lz3Wn0/uGegt3eR3fMS09JzwJ2qL3GBDcIjGr/TZch1w==" saltValue="uDlFs4GtBGSm9Nv+9/Kvf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305"/>
  <sheetViews>
    <sheetView zoomScaleNormal="100" workbookViewId="0">
      <pane ySplit="1" topLeftCell="A2271" activePane="bottomLeft" state="frozen"/>
      <selection activeCell="B1" sqref="B1"/>
      <selection pane="bottomLeft" activeCell="E2305" sqref="E2305"/>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sheetData>
  <sheetProtection algorithmName="SHA-512" hashValue="zWVXRRpX2VJze6bvpUd6hsp32v6srQxRGjJUFlQrEAdDTPo3nqZLWrZ+yiFiPCWa27rJOYhccR5vA2yYy1rMxw==" saltValue="z7yuPMDYXj0PcBbc3fNCc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147"/>
  <sheetViews>
    <sheetView workbookViewId="0">
      <pane ySplit="1" topLeftCell="A2119" activePane="bottomLeft" state="frozen"/>
      <selection pane="bottomLeft" activeCell="F2143" sqref="F2143"/>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66</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sheetData>
  <sheetProtection algorithmName="SHA-512" hashValue="yWZp0LIS4RRJ3bRX4J/hRSemATDJsnoheRIfHM+aMSOW0tFCmLAYf2shTmC0QWUn2N7cBlLBEaSSN3amLSGAKQ==" saltValue="837hEjs/Si9oJh2wxzgJwg=="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2021-11-29T13:52:49Z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